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80B5EC1B-1841-47BA-A002-098C7B5B992A}"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Tracker'!$A$2:$AG$4779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R7" i="1"/>
  <c r="R981" i="1"/>
  <c r="R450" i="1"/>
  <c r="R2146" i="1"/>
  <c r="R4325" i="1"/>
  <c r="R2158" i="1"/>
  <c r="R621" i="1"/>
  <c r="R2179" i="1"/>
  <c r="R1152" i="1"/>
  <c r="R2255" i="1"/>
  <c r="R2052" i="1"/>
  <c r="R4700" i="1"/>
  <c r="R263" i="1"/>
  <c r="R2265" i="1"/>
  <c r="R4674" i="1"/>
  <c r="N305" i="1"/>
  <c r="R939" i="1"/>
  <c r="R1470" i="1"/>
  <c r="N272" i="1"/>
  <c r="R4479" i="1"/>
  <c r="N877" i="1"/>
  <c r="N1408" i="1"/>
  <c r="N634" i="1"/>
  <c r="N1165" i="1"/>
  <c r="N827" i="1"/>
  <c r="N1358" i="1"/>
  <c r="R4585" i="1"/>
  <c r="R2649" i="1"/>
  <c r="R762" i="1"/>
  <c r="R4640" i="1"/>
  <c r="R2693" i="1"/>
  <c r="R1293" i="1"/>
  <c r="N814" i="1"/>
  <c r="N4667" i="1"/>
  <c r="N2715" i="1"/>
  <c r="N1345" i="1"/>
  <c r="R305" i="1"/>
  <c r="R634" i="1"/>
  <c r="R1165" i="1"/>
  <c r="N762" i="1"/>
  <c r="N4640" i="1"/>
  <c r="N2693" i="1"/>
  <c r="N1293" i="1"/>
  <c r="R877" i="1"/>
  <c r="R1408" i="1"/>
  <c r="N4585" i="1"/>
  <c r="N2649" i="1"/>
  <c r="R272" i="1"/>
  <c r="R827" i="1"/>
  <c r="R1358" i="1"/>
  <c r="N4479" i="1"/>
  <c r="R814" i="1"/>
  <c r="R4667" i="1"/>
  <c r="R2715" i="1"/>
  <c r="R1345" i="1"/>
  <c r="N939" i="1"/>
  <c r="N1470" i="1"/>
  <c r="R687" i="1"/>
  <c r="R1218" i="1"/>
  <c r="R604" i="1"/>
  <c r="R4531" i="1"/>
  <c r="R2617" i="1"/>
  <c r="R1135" i="1"/>
  <c r="R672" i="1"/>
  <c r="R4602" i="1"/>
  <c r="R2227" i="1"/>
  <c r="R1203" i="1"/>
  <c r="R4451" i="1"/>
  <c r="R2573" i="1"/>
  <c r="R302" i="1"/>
  <c r="R861" i="1"/>
  <c r="R1392" i="1"/>
  <c r="R1645" i="1"/>
  <c r="R151" i="1"/>
  <c r="R2413" i="1"/>
  <c r="R61" i="1"/>
  <c r="R4642" i="1"/>
  <c r="R2695" i="1"/>
  <c r="R1555" i="1"/>
  <c r="R315" i="1"/>
  <c r="R969" i="1"/>
  <c r="R4737" i="1"/>
  <c r="R2787" i="1"/>
  <c r="R2438" i="1"/>
  <c r="R1500" i="1"/>
  <c r="R2368" i="1"/>
  <c r="R936" i="1"/>
  <c r="R4721" i="1"/>
  <c r="R2768" i="1"/>
  <c r="R241" i="1"/>
  <c r="R1735" i="1"/>
  <c r="R1467" i="1"/>
  <c r="R2059" i="1"/>
  <c r="R4574" i="1"/>
  <c r="R627" i="1"/>
  <c r="R1158" i="1"/>
  <c r="R478" i="1"/>
  <c r="R4426" i="1"/>
  <c r="R2560" i="1"/>
  <c r="R1009" i="1"/>
  <c r="R641" i="1"/>
  <c r="R2198" i="1"/>
  <c r="R1172" i="1"/>
  <c r="R298" i="1"/>
  <c r="R4560" i="1"/>
  <c r="R4509" i="1"/>
  <c r="R2606" i="1"/>
  <c r="R2267" i="1"/>
  <c r="R2064" i="1"/>
  <c r="R2406" i="1"/>
  <c r="R860" i="1"/>
  <c r="R2152" i="1"/>
  <c r="R1391" i="1"/>
  <c r="R804" i="1"/>
  <c r="R1335" i="1"/>
  <c r="R4482" i="1"/>
  <c r="R2480" i="1"/>
  <c r="R4463" i="1"/>
  <c r="R2582" i="1"/>
  <c r="R307" i="1"/>
  <c r="R1919" i="1"/>
  <c r="R274" i="1"/>
  <c r="R805" i="1"/>
  <c r="R1336" i="1"/>
  <c r="R4467" i="1"/>
  <c r="R2584" i="1"/>
  <c r="R2316" i="1"/>
  <c r="R2378" i="1"/>
  <c r="R2181" i="1"/>
  <c r="R813" i="1"/>
  <c r="R1344" i="1"/>
  <c r="R2021" i="1"/>
  <c r="R2465" i="1"/>
  <c r="R534" i="1"/>
  <c r="R1065" i="1"/>
  <c r="R338" i="1"/>
  <c r="R4559" i="1"/>
  <c r="R224" i="1"/>
  <c r="R1718" i="1"/>
  <c r="R4465" i="1"/>
  <c r="R189" i="1"/>
  <c r="R1683" i="1"/>
  <c r="R893" i="1"/>
  <c r="R2174" i="1"/>
  <c r="R1424" i="1"/>
  <c r="R2749" i="1"/>
  <c r="R1606" i="1"/>
  <c r="R112" i="1"/>
  <c r="R966" i="1"/>
  <c r="R4734" i="1"/>
  <c r="R2784" i="1"/>
  <c r="R2433" i="1"/>
  <c r="R1638" i="1"/>
  <c r="R1497" i="1"/>
  <c r="R144" i="1"/>
  <c r="R788" i="1"/>
  <c r="R2287" i="1"/>
  <c r="R1319" i="1"/>
  <c r="R2467" i="1"/>
  <c r="R988" i="1"/>
  <c r="R457" i="1"/>
  <c r="R326" i="1"/>
  <c r="R923" i="1"/>
  <c r="R1454" i="1"/>
  <c r="R276" i="1"/>
  <c r="R1628" i="1"/>
  <c r="R134" i="1"/>
  <c r="R562" i="1"/>
  <c r="R4485" i="1"/>
  <c r="R1093" i="1"/>
  <c r="R665" i="1"/>
  <c r="R2222" i="1"/>
  <c r="R1196" i="1"/>
  <c r="R952" i="1"/>
  <c r="R4729" i="1"/>
  <c r="R2778" i="1"/>
  <c r="R1629" i="1"/>
  <c r="R1483" i="1"/>
  <c r="R135" i="1"/>
  <c r="R557" i="1"/>
  <c r="R1088" i="1"/>
  <c r="R2752" i="1"/>
  <c r="R772" i="1"/>
  <c r="R1303" i="1"/>
  <c r="R4525" i="1"/>
  <c r="R1618" i="1"/>
  <c r="R124" i="1"/>
  <c r="R349" i="1"/>
  <c r="R719" i="1"/>
  <c r="R1250" i="1"/>
  <c r="R587" i="1"/>
  <c r="R4515" i="1"/>
  <c r="R2610" i="1"/>
  <c r="R1118" i="1"/>
  <c r="R2785" i="1"/>
  <c r="R1622" i="1"/>
  <c r="R128" i="1"/>
  <c r="R643" i="1"/>
  <c r="R1174" i="1"/>
  <c r="R1513" i="1"/>
  <c r="R474" i="1"/>
  <c r="R1005" i="1"/>
  <c r="R2289" i="1"/>
  <c r="R914" i="1"/>
  <c r="R1445" i="1"/>
  <c r="R745" i="1"/>
  <c r="R1275" i="1"/>
  <c r="R4488" i="1"/>
  <c r="R876" i="1"/>
  <c r="R4692" i="1"/>
  <c r="R2743" i="1"/>
  <c r="R2163" i="1"/>
  <c r="R214" i="1"/>
  <c r="R1708" i="1"/>
  <c r="R1407" i="1"/>
  <c r="R683" i="1"/>
  <c r="R4619" i="1"/>
  <c r="R2666" i="1"/>
  <c r="R1214" i="1"/>
  <c r="R2304" i="1"/>
  <c r="R185" i="1"/>
  <c r="R1679" i="1"/>
  <c r="R498" i="1"/>
  <c r="R1029" i="1"/>
  <c r="R739" i="1"/>
  <c r="R2050" i="1"/>
  <c r="R1269" i="1"/>
  <c r="R612" i="1"/>
  <c r="R4542" i="1"/>
  <c r="R2623" i="1"/>
  <c r="R219" i="1"/>
  <c r="R2170" i="1"/>
  <c r="R1713" i="1"/>
  <c r="R1143" i="1"/>
  <c r="R601" i="1"/>
  <c r="R1132" i="1"/>
  <c r="R904" i="1"/>
  <c r="R1435" i="1"/>
  <c r="R176" i="1"/>
  <c r="R1670" i="1"/>
  <c r="R916" i="1"/>
  <c r="R235" i="1"/>
  <c r="R2205" i="1"/>
  <c r="R1729" i="1"/>
  <c r="R1447" i="1"/>
  <c r="R2017" i="1"/>
  <c r="R841" i="1"/>
  <c r="R1372" i="1"/>
  <c r="R2375" i="1"/>
  <c r="R2261" i="1"/>
  <c r="R2018" i="1"/>
  <c r="R2482" i="1"/>
  <c r="R2139" i="1"/>
  <c r="R2067" i="1"/>
  <c r="R487" i="1"/>
  <c r="R1018" i="1"/>
  <c r="R83" i="1"/>
  <c r="R2314" i="1"/>
  <c r="R1577" i="1"/>
  <c r="R353" i="1"/>
  <c r="R308" i="1"/>
  <c r="R4595" i="1"/>
  <c r="R2419" i="1"/>
  <c r="R2225" i="1"/>
  <c r="R784" i="1"/>
  <c r="R4445" i="1"/>
  <c r="R2471" i="1"/>
  <c r="R2282" i="1"/>
  <c r="R2078" i="1"/>
  <c r="R179" i="1"/>
  <c r="R1673" i="1"/>
  <c r="R1315" i="1"/>
  <c r="R774" i="1"/>
  <c r="R1305" i="1"/>
  <c r="R588" i="1"/>
  <c r="R4516" i="1"/>
  <c r="R2357" i="1"/>
  <c r="R1119" i="1"/>
  <c r="R746" i="1"/>
  <c r="R57" i="1"/>
  <c r="R4635" i="1"/>
  <c r="R2691" i="1"/>
  <c r="R1551" i="1"/>
  <c r="R1276" i="1"/>
  <c r="R591" i="1"/>
  <c r="R1122" i="1"/>
  <c r="R638" i="1"/>
  <c r="R1169" i="1"/>
  <c r="R920" i="1"/>
  <c r="R2403" i="1"/>
  <c r="R2207" i="1"/>
  <c r="R1451" i="1"/>
  <c r="R662" i="1"/>
  <c r="R2502" i="1"/>
  <c r="R1193" i="1"/>
  <c r="R993" i="1"/>
  <c r="R462" i="1"/>
  <c r="R768" i="1"/>
  <c r="R1299" i="1"/>
  <c r="R869" i="1"/>
  <c r="R209" i="1"/>
  <c r="R1703" i="1"/>
  <c r="R1400" i="1"/>
  <c r="R979" i="1"/>
  <c r="R448" i="1"/>
  <c r="R2033" i="1"/>
  <c r="R297" i="1"/>
  <c r="R523" i="1"/>
  <c r="R2091" i="1"/>
  <c r="R1054" i="1"/>
  <c r="R962" i="1"/>
  <c r="R4612" i="1"/>
  <c r="R2659" i="1"/>
  <c r="R2428" i="1"/>
  <c r="R1493" i="1"/>
  <c r="R812" i="1"/>
  <c r="R1343" i="1"/>
  <c r="R2122" i="1"/>
  <c r="R196" i="1"/>
  <c r="R1690" i="1"/>
  <c r="R2747" i="1"/>
  <c r="R4718" i="1"/>
  <c r="R2764" i="1"/>
  <c r="R4483" i="1"/>
  <c r="R599" i="1"/>
  <c r="R1130" i="1"/>
  <c r="R2322" i="1"/>
  <c r="R2113" i="1"/>
  <c r="R4742" i="1"/>
  <c r="R2791" i="1"/>
  <c r="R2442" i="1"/>
  <c r="R846" i="1"/>
  <c r="R4677" i="1"/>
  <c r="R2129" i="1"/>
  <c r="R1377" i="1"/>
  <c r="R736" i="1"/>
  <c r="R1266" i="1"/>
  <c r="R2318" i="1"/>
  <c r="R715" i="1"/>
  <c r="R1246" i="1"/>
  <c r="R479" i="1"/>
  <c r="R1010" i="1"/>
  <c r="R2271" i="1"/>
  <c r="R910" i="1"/>
  <c r="R1441" i="1"/>
  <c r="R741" i="1"/>
  <c r="R1271" i="1"/>
  <c r="R769" i="1"/>
  <c r="R1300" i="1"/>
  <c r="R2501" i="1"/>
  <c r="R242" i="1"/>
  <c r="R1736" i="1"/>
  <c r="R991" i="1"/>
  <c r="R460" i="1"/>
  <c r="R1599" i="1"/>
  <c r="R105" i="1"/>
  <c r="R608" i="1"/>
  <c r="R2489" i="1"/>
  <c r="R2167" i="1"/>
  <c r="R1139" i="1"/>
  <c r="R330" i="1"/>
  <c r="R517" i="1"/>
  <c r="R1048" i="1"/>
  <c r="R732" i="1"/>
  <c r="R2683" i="1"/>
  <c r="R2045" i="1"/>
  <c r="R1651" i="1"/>
  <c r="R157" i="1"/>
  <c r="R1262" i="1"/>
  <c r="R614" i="1"/>
  <c r="R4547" i="1"/>
  <c r="R1145" i="1"/>
  <c r="R940" i="1"/>
  <c r="R1471" i="1"/>
  <c r="R783" i="1"/>
  <c r="R4649" i="1"/>
  <c r="R2700" i="1"/>
  <c r="R178" i="1"/>
  <c r="R1672" i="1"/>
  <c r="R1314" i="1"/>
  <c r="R4673" i="1"/>
  <c r="R2332" i="1"/>
  <c r="R840" i="1"/>
  <c r="R2722" i="1"/>
  <c r="R2333" i="1"/>
  <c r="R1371" i="1"/>
  <c r="R4695" i="1"/>
  <c r="R4654" i="1"/>
  <c r="R2704" i="1"/>
  <c r="R875" i="1"/>
  <c r="R4527" i="1"/>
  <c r="R2364" i="1"/>
  <c r="R1598" i="1"/>
  <c r="R1406" i="1"/>
  <c r="R104" i="1"/>
  <c r="R2790" i="1"/>
  <c r="R2240" i="1"/>
  <c r="R980" i="1"/>
  <c r="R449" i="1"/>
  <c r="R2161" i="1"/>
  <c r="R789" i="1"/>
  <c r="R4653" i="1"/>
  <c r="R2703" i="1"/>
  <c r="R2288" i="1"/>
  <c r="R1320" i="1"/>
  <c r="R1936" i="1"/>
  <c r="R2425" i="1"/>
  <c r="R2326" i="1"/>
  <c r="R533" i="1"/>
  <c r="R4464" i="1"/>
  <c r="R2583" i="1"/>
  <c r="R1064" i="1"/>
  <c r="R2054" i="1"/>
  <c r="R2038" i="1"/>
  <c r="R293" i="1"/>
  <c r="R681" i="1"/>
  <c r="R2432" i="1"/>
  <c r="R1212" i="1"/>
  <c r="R486" i="1"/>
  <c r="R4428" i="1"/>
  <c r="R1660" i="1"/>
  <c r="R166" i="1"/>
  <c r="R1017" i="1"/>
  <c r="R2024" i="1"/>
  <c r="R858" i="1"/>
  <c r="R1389" i="1"/>
  <c r="R4315" i="1"/>
  <c r="R4430" i="1"/>
  <c r="R2269" i="1"/>
  <c r="R716" i="1"/>
  <c r="R1247" i="1"/>
  <c r="R2470" i="1"/>
  <c r="R2077" i="1"/>
  <c r="R4436" i="1"/>
  <c r="R2566" i="1"/>
  <c r="R2069" i="1"/>
  <c r="R538" i="1"/>
  <c r="R1069" i="1"/>
  <c r="R561" i="1"/>
  <c r="R4484" i="1"/>
  <c r="R1092" i="1"/>
  <c r="R727" i="1"/>
  <c r="R2680" i="1"/>
  <c r="R223" i="1"/>
  <c r="R2177" i="1"/>
  <c r="R1717" i="1"/>
  <c r="R563" i="1"/>
  <c r="R1094" i="1"/>
  <c r="R4459" i="1"/>
  <c r="R2308" i="1"/>
  <c r="R793" i="1"/>
  <c r="R1324" i="1"/>
  <c r="R90" i="1"/>
  <c r="R1584" i="1"/>
  <c r="R340" i="1"/>
  <c r="R2184" i="1"/>
  <c r="R4597" i="1"/>
  <c r="R2654" i="1"/>
  <c r="R279" i="1"/>
  <c r="R1658" i="1"/>
  <c r="R164" i="1"/>
  <c r="R795" i="1"/>
  <c r="R1326" i="1"/>
  <c r="R85" i="1"/>
  <c r="R1579" i="1"/>
  <c r="R1924" i="1"/>
  <c r="R531" i="1"/>
  <c r="R2103" i="1"/>
  <c r="R1062" i="1"/>
  <c r="R985" i="1"/>
  <c r="R454" i="1"/>
  <c r="R2420" i="1"/>
  <c r="R878" i="1"/>
  <c r="R1409" i="1"/>
  <c r="R4681" i="1"/>
  <c r="R2142" i="1"/>
  <c r="R2742" i="1"/>
  <c r="R4481" i="1"/>
  <c r="R559" i="1"/>
  <c r="R1090" i="1"/>
  <c r="R2213" i="1"/>
  <c r="R684" i="1"/>
  <c r="R1215" i="1"/>
  <c r="R2581" i="1"/>
  <c r="R2475" i="1"/>
  <c r="R2408" i="1"/>
  <c r="R1625" i="1"/>
  <c r="R131" i="1"/>
  <c r="R2493" i="1"/>
  <c r="R4455" i="1"/>
  <c r="R53" i="1"/>
  <c r="R2247" i="1"/>
  <c r="R1547" i="1"/>
  <c r="R973" i="1"/>
  <c r="R4739" i="1"/>
  <c r="R2788" i="1"/>
  <c r="R1504" i="1"/>
  <c r="R970" i="1"/>
  <c r="R1501" i="1"/>
  <c r="R1515" i="1"/>
  <c r="R2339" i="1"/>
  <c r="R2130" i="1"/>
  <c r="R872" i="1"/>
  <c r="R2740" i="1"/>
  <c r="R2361" i="1"/>
  <c r="R1597" i="1"/>
  <c r="R1403" i="1"/>
  <c r="R103" i="1"/>
  <c r="R918" i="1"/>
  <c r="R1449" i="1"/>
  <c r="R2319" i="1"/>
  <c r="R2111" i="1"/>
  <c r="R4535" i="1"/>
  <c r="R2166" i="1"/>
  <c r="R646" i="1"/>
  <c r="R1177" i="1"/>
  <c r="R571" i="1"/>
  <c r="R1102" i="1"/>
  <c r="R4521" i="1"/>
  <c r="R2612" i="1"/>
  <c r="R208" i="1"/>
  <c r="R1702" i="1"/>
  <c r="R4491" i="1"/>
  <c r="R1623" i="1"/>
  <c r="R129" i="1"/>
  <c r="R4418" i="1"/>
  <c r="R626" i="1"/>
  <c r="R4558" i="1"/>
  <c r="R2638" i="1"/>
  <c r="R1157" i="1"/>
  <c r="R236" i="1"/>
  <c r="R2206" i="1"/>
  <c r="R1730" i="1"/>
  <c r="R2029" i="1"/>
  <c r="R4492" i="1"/>
  <c r="R2598" i="1"/>
  <c r="R656" i="1"/>
  <c r="R1187" i="1"/>
  <c r="R895" i="1"/>
  <c r="R1426" i="1"/>
  <c r="R945" i="1"/>
  <c r="R1476" i="1"/>
  <c r="R735" i="1"/>
  <c r="R2246" i="1"/>
  <c r="R1265" i="1"/>
  <c r="R829" i="1"/>
  <c r="R2321" i="1"/>
  <c r="R1360" i="1"/>
  <c r="R262" i="1"/>
  <c r="R666" i="1"/>
  <c r="R4594" i="1"/>
  <c r="R2653" i="1"/>
  <c r="R2224" i="1"/>
  <c r="R1197" i="1"/>
  <c r="R844" i="1"/>
  <c r="R4676" i="1"/>
  <c r="R2725" i="1"/>
  <c r="R1375" i="1"/>
  <c r="R2312" i="1"/>
  <c r="R2405" i="1"/>
  <c r="R477" i="1"/>
  <c r="R4424" i="1"/>
  <c r="R2690" i="1"/>
  <c r="R1008" i="1"/>
  <c r="R618" i="1"/>
  <c r="R4553" i="1"/>
  <c r="R2634" i="1"/>
  <c r="R1149" i="1"/>
  <c r="R4679" i="1"/>
  <c r="R4473" i="1"/>
  <c r="R2417" i="1"/>
  <c r="R554" i="1"/>
  <c r="R1085" i="1"/>
  <c r="R2661" i="1"/>
  <c r="R942" i="1"/>
  <c r="R1473" i="1"/>
  <c r="R2789" i="1"/>
  <c r="R4314" i="1"/>
  <c r="R2032" i="1"/>
  <c r="R967" i="1"/>
  <c r="R2434" i="1"/>
  <c r="R1639" i="1"/>
  <c r="R1498" i="1"/>
  <c r="R145" i="1"/>
  <c r="R848" i="1"/>
  <c r="R4680" i="1"/>
  <c r="R2727" i="1"/>
  <c r="R2135" i="1"/>
  <c r="R1379" i="1"/>
  <c r="R2036" i="1"/>
  <c r="R316" i="1"/>
  <c r="R96" i="1"/>
  <c r="R2731" i="1"/>
  <c r="R2350" i="1"/>
  <c r="R1590" i="1"/>
  <c r="R810" i="1"/>
  <c r="R4661" i="1"/>
  <c r="R2578" i="1"/>
  <c r="R186" i="1"/>
  <c r="R1680" i="1"/>
  <c r="R1341" i="1"/>
  <c r="R755" i="1"/>
  <c r="R2060" i="1"/>
  <c r="R1286" i="1"/>
  <c r="R2279" i="1"/>
  <c r="R628" i="1"/>
  <c r="R226" i="1"/>
  <c r="R1720" i="1"/>
  <c r="R1159" i="1"/>
  <c r="R4443" i="1"/>
  <c r="R2668" i="1"/>
  <c r="R4607" i="1"/>
  <c r="R2424" i="1"/>
  <c r="R4332" i="1"/>
  <c r="R798" i="1"/>
  <c r="R74" i="1"/>
  <c r="R2708" i="1"/>
  <c r="R2473" i="1"/>
  <c r="R2297" i="1"/>
  <c r="R2088" i="1"/>
  <c r="R1568" i="1"/>
  <c r="R1329" i="1"/>
  <c r="R778" i="1"/>
  <c r="R1309" i="1"/>
  <c r="R787" i="1"/>
  <c r="R4449" i="1"/>
  <c r="R1318" i="1"/>
  <c r="R2126" i="1"/>
  <c r="R4549" i="1"/>
  <c r="R2630" i="1"/>
  <c r="R4421" i="1"/>
  <c r="R2557" i="1"/>
  <c r="R1605" i="1"/>
  <c r="R111" i="1"/>
  <c r="R1655" i="1"/>
  <c r="R161" i="1"/>
  <c r="R2034" i="1"/>
  <c r="R1928" i="1"/>
  <c r="R265" i="1"/>
  <c r="R2410" i="1"/>
  <c r="R240" i="1"/>
  <c r="R1734" i="1"/>
  <c r="R54" i="1"/>
  <c r="R4632" i="1"/>
  <c r="R2685" i="1"/>
  <c r="R2252" i="1"/>
  <c r="R1548" i="1"/>
  <c r="R4736" i="1"/>
  <c r="R2786" i="1"/>
  <c r="R1642" i="1"/>
  <c r="R148" i="1"/>
  <c r="R2320" i="1"/>
  <c r="R513" i="1"/>
  <c r="R1044" i="1"/>
  <c r="R4686" i="1"/>
  <c r="R2485" i="1"/>
  <c r="R4502" i="1"/>
  <c r="R202" i="1"/>
  <c r="R1696" i="1"/>
  <c r="R744" i="1"/>
  <c r="R4425" i="1"/>
  <c r="R2559" i="1"/>
  <c r="R2259" i="1"/>
  <c r="R1274" i="1"/>
  <c r="R921" i="1"/>
  <c r="R4716" i="1"/>
  <c r="R2497" i="1"/>
  <c r="R1452" i="1"/>
  <c r="R685" i="1"/>
  <c r="R4620" i="1"/>
  <c r="R2667" i="1"/>
  <c r="R1216" i="1"/>
  <c r="R4672" i="1"/>
  <c r="R2718" i="1"/>
  <c r="R582" i="1"/>
  <c r="R4512" i="1"/>
  <c r="R2608" i="1"/>
  <c r="R1113" i="1"/>
  <c r="R2022" i="1"/>
  <c r="R758" i="1"/>
  <c r="R59" i="1"/>
  <c r="R1553" i="1"/>
  <c r="R1289" i="1"/>
  <c r="R532" i="1"/>
  <c r="R1063" i="1"/>
  <c r="R4570" i="1"/>
  <c r="R2643" i="1"/>
  <c r="R324" i="1"/>
  <c r="R473" i="1"/>
  <c r="R1004" i="1"/>
  <c r="R797" i="1"/>
  <c r="R4656" i="1"/>
  <c r="R2707" i="1"/>
  <c r="R2295" i="1"/>
  <c r="R182" i="1"/>
  <c r="R1676" i="1"/>
  <c r="R1328" i="1"/>
  <c r="R951" i="1"/>
  <c r="R4728" i="1"/>
  <c r="R2777" i="1"/>
  <c r="R1482" i="1"/>
  <c r="R2203" i="1"/>
  <c r="R522" i="1"/>
  <c r="R2087" i="1"/>
  <c r="R1053" i="1"/>
  <c r="R2463" i="1"/>
  <c r="R2176" i="1"/>
  <c r="R2766" i="1"/>
  <c r="R237" i="1"/>
  <c r="R2209" i="1"/>
  <c r="R1731" i="1"/>
  <c r="R689" i="1"/>
  <c r="R1220" i="1"/>
  <c r="R348" i="1"/>
  <c r="R747" i="1"/>
  <c r="R4427" i="1"/>
  <c r="R2561" i="1"/>
  <c r="R1659" i="1"/>
  <c r="R165" i="1"/>
  <c r="R1277" i="1"/>
  <c r="R907" i="1"/>
  <c r="R1438" i="1"/>
  <c r="R4462" i="1"/>
  <c r="R2105" i="1"/>
  <c r="R188" i="1"/>
  <c r="R1682" i="1"/>
  <c r="R630" i="1"/>
  <c r="R2751" i="1"/>
  <c r="R227" i="1"/>
  <c r="R1721" i="1"/>
  <c r="R1161" i="1"/>
  <c r="R886" i="1"/>
  <c r="R2370" i="1"/>
  <c r="R1417" i="1"/>
  <c r="R617" i="1"/>
  <c r="R1148" i="1"/>
  <c r="R853" i="1"/>
  <c r="R1384" i="1"/>
  <c r="R889" i="1"/>
  <c r="R2624" i="1"/>
  <c r="R1420" i="1"/>
  <c r="R503" i="1"/>
  <c r="R1034" i="1"/>
  <c r="R859" i="1"/>
  <c r="R1390" i="1"/>
  <c r="R2202" i="1"/>
  <c r="R2755" i="1"/>
  <c r="R2386" i="1"/>
  <c r="R4618" i="1"/>
  <c r="R2664" i="1"/>
  <c r="R696" i="1"/>
  <c r="R1227" i="1"/>
  <c r="R779" i="1"/>
  <c r="R64" i="1"/>
  <c r="R4648" i="1"/>
  <c r="R2699" i="1"/>
  <c r="R1558" i="1"/>
  <c r="R1310" i="1"/>
  <c r="R2296" i="1"/>
  <c r="R956" i="1"/>
  <c r="R1487" i="1"/>
  <c r="R2669" i="1"/>
  <c r="R252" i="1"/>
  <c r="R1746" i="1"/>
  <c r="R2013" i="1"/>
  <c r="R4562" i="1"/>
  <c r="R2188" i="1"/>
  <c r="R1930" i="1"/>
  <c r="R592" i="1"/>
  <c r="R1123" i="1"/>
  <c r="R519" i="1"/>
  <c r="R2706" i="1"/>
  <c r="R1050" i="1"/>
  <c r="R70" i="1"/>
  <c r="R1564" i="1"/>
  <c r="R4326" i="1"/>
  <c r="R512" i="1"/>
  <c r="R4448" i="1"/>
  <c r="R1043" i="1"/>
  <c r="R4472" i="1"/>
  <c r="R2323" i="1"/>
  <c r="R2114" i="1"/>
  <c r="R171" i="1"/>
  <c r="R1665" i="1"/>
  <c r="R596" i="1"/>
  <c r="R1127" i="1"/>
  <c r="R318" i="1"/>
  <c r="R649" i="1"/>
  <c r="R1180" i="1"/>
  <c r="R2466" i="1"/>
  <c r="R2234" i="1"/>
  <c r="R613" i="1"/>
  <c r="R1144" i="1"/>
  <c r="R4633" i="1"/>
  <c r="R2687" i="1"/>
  <c r="R1656" i="1"/>
  <c r="R162" i="1"/>
  <c r="R4598" i="1"/>
  <c r="R796" i="1"/>
  <c r="R2084" i="1"/>
  <c r="R181" i="1"/>
  <c r="R1675" i="1"/>
  <c r="R1327" i="1"/>
  <c r="R4665" i="1"/>
  <c r="R525" i="1"/>
  <c r="R2577" i="1"/>
  <c r="R2095" i="1"/>
  <c r="R184" i="1"/>
  <c r="R1678" i="1"/>
  <c r="R1056" i="1"/>
  <c r="R537" i="1"/>
  <c r="R1068" i="1"/>
  <c r="R2495" i="1"/>
  <c r="R281" i="1"/>
  <c r="R657" i="1"/>
  <c r="R1188" i="1"/>
  <c r="R870" i="1"/>
  <c r="R4522" i="1"/>
  <c r="R2613" i="1"/>
  <c r="R1401" i="1"/>
  <c r="R4476" i="1"/>
  <c r="R2327" i="1"/>
  <c r="R811" i="1"/>
  <c r="R2712" i="1"/>
  <c r="R1342" i="1"/>
  <c r="R558" i="1"/>
  <c r="R1089" i="1"/>
  <c r="R2330" i="1"/>
  <c r="R999" i="1"/>
  <c r="R468" i="1"/>
  <c r="R654" i="1"/>
  <c r="R4582" i="1"/>
  <c r="R2210" i="1"/>
  <c r="R1185" i="1"/>
  <c r="R771" i="1"/>
  <c r="R1302" i="1"/>
  <c r="R4664" i="1"/>
  <c r="R4583" i="1"/>
  <c r="R2647" i="1"/>
  <c r="R705" i="1"/>
  <c r="R1236" i="1"/>
  <c r="R4461" i="1"/>
  <c r="R2580" i="1"/>
  <c r="R527" i="1"/>
  <c r="R2099" i="1"/>
  <c r="R1058" i="1"/>
  <c r="R2460" i="1"/>
  <c r="R4437" i="1"/>
  <c r="R2070" i="1"/>
  <c r="R173" i="1"/>
  <c r="R1667" i="1"/>
  <c r="R2396" i="1"/>
  <c r="R514" i="1"/>
  <c r="R1045" i="1"/>
  <c r="R845" i="1"/>
  <c r="R1376" i="1"/>
  <c r="R4550" i="1"/>
  <c r="R2631" i="1"/>
  <c r="R576" i="1"/>
  <c r="R1107" i="1"/>
  <c r="R659" i="1"/>
  <c r="R1190" i="1"/>
  <c r="R960" i="1"/>
  <c r="R2780" i="1"/>
  <c r="R2426" i="1"/>
  <c r="R1632" i="1"/>
  <c r="R1491" i="1"/>
  <c r="R138" i="1"/>
  <c r="R4615" i="1"/>
  <c r="R2663" i="1"/>
  <c r="R2435" i="1"/>
  <c r="R1640" i="1"/>
  <c r="R146" i="1"/>
  <c r="R4331" i="1"/>
  <c r="R843" i="1"/>
  <c r="R1374" i="1"/>
  <c r="R1514" i="1"/>
  <c r="R550" i="1"/>
  <c r="R1081" i="1"/>
  <c r="R4660" i="1"/>
  <c r="R2474" i="1"/>
  <c r="R899" i="1"/>
  <c r="R1430" i="1"/>
  <c r="R572" i="1"/>
  <c r="R4495" i="1"/>
  <c r="R2600" i="1"/>
  <c r="R2133" i="1"/>
  <c r="R1103" i="1"/>
  <c r="R751" i="1"/>
  <c r="R1282" i="1"/>
  <c r="R273" i="1"/>
  <c r="R600" i="1"/>
  <c r="R215" i="1"/>
  <c r="R1709" i="1"/>
  <c r="R1131" i="1"/>
  <c r="R4318" i="1"/>
  <c r="R2165" i="1"/>
  <c r="R2085" i="1"/>
  <c r="R1932" i="1"/>
  <c r="R691" i="1"/>
  <c r="R2241" i="1"/>
  <c r="R1222" i="1"/>
  <c r="R995" i="1"/>
  <c r="R464" i="1"/>
  <c r="R905" i="1"/>
  <c r="R2757" i="1"/>
  <c r="R1615" i="1"/>
  <c r="R1436" i="1"/>
  <c r="R121" i="1"/>
  <c r="R4572" i="1"/>
  <c r="R2311" i="1"/>
  <c r="R2106" i="1"/>
  <c r="R4697" i="1"/>
  <c r="R2374" i="1"/>
  <c r="R336" i="1"/>
  <c r="R595" i="1"/>
  <c r="R4526" i="1"/>
  <c r="R2615" i="1"/>
  <c r="R212" i="1"/>
  <c r="R1706" i="1"/>
  <c r="R1126" i="1"/>
  <c r="R663" i="1"/>
  <c r="R1194" i="1"/>
  <c r="R720" i="1"/>
  <c r="R1251" i="1"/>
  <c r="R658" i="1"/>
  <c r="R2216" i="1"/>
  <c r="R1189" i="1"/>
  <c r="R622" i="1"/>
  <c r="R4555" i="1"/>
  <c r="R1153" i="1"/>
  <c r="R570" i="1"/>
  <c r="R1101" i="1"/>
  <c r="R799" i="1"/>
  <c r="R1330" i="1"/>
  <c r="R2476" i="1"/>
  <c r="R997" i="1"/>
  <c r="R466" i="1"/>
  <c r="R282" i="1"/>
  <c r="R828" i="1"/>
  <c r="R4668" i="1"/>
  <c r="R2716" i="1"/>
  <c r="R1359" i="1"/>
  <c r="R4478" i="1"/>
  <c r="R4263" i="1"/>
  <c r="R4236" i="1"/>
  <c r="R4230" i="1"/>
  <c r="R4190" i="1"/>
  <c r="R4185" i="1"/>
  <c r="R41" i="1"/>
  <c r="R1868" i="1"/>
  <c r="R707" i="1"/>
  <c r="R1238" i="1"/>
  <c r="R574" i="1"/>
  <c r="R200" i="1"/>
  <c r="R1694" i="1"/>
  <c r="R1105" i="1"/>
  <c r="R934" i="1"/>
  <c r="R1465" i="1"/>
  <c r="R885" i="1"/>
  <c r="R2169" i="1"/>
  <c r="R1416" i="1"/>
  <c r="R4727" i="1"/>
  <c r="R2776" i="1"/>
  <c r="R2421" i="1"/>
  <c r="R52" i="1"/>
  <c r="R1546" i="1"/>
  <c r="R546" i="1"/>
  <c r="R2110" i="1"/>
  <c r="R1077" i="1"/>
  <c r="R510" i="1"/>
  <c r="R1041" i="1"/>
  <c r="R594" i="1"/>
  <c r="R4524" i="1"/>
  <c r="R2614" i="1"/>
  <c r="R2159" i="1"/>
  <c r="R1125" i="1"/>
  <c r="R2232" i="1"/>
  <c r="R2026" i="1"/>
  <c r="R4438" i="1"/>
  <c r="R4514" i="1"/>
  <c r="R2609" i="1"/>
  <c r="R2353" i="1"/>
  <c r="R4486" i="1"/>
  <c r="R2336" i="1"/>
  <c r="R232" i="1"/>
  <c r="R1726" i="1"/>
  <c r="R1595" i="1"/>
  <c r="R101" i="1"/>
  <c r="R668" i="1"/>
  <c r="R1199" i="1"/>
  <c r="R4422" i="1"/>
  <c r="R868" i="1"/>
  <c r="R4520" i="1"/>
  <c r="R2487" i="1"/>
  <c r="R1399" i="1"/>
  <c r="R271" i="1"/>
  <c r="R669" i="1"/>
  <c r="R1200" i="1"/>
  <c r="R2056" i="1"/>
  <c r="R2254" i="1"/>
  <c r="R667" i="1"/>
  <c r="R2226" i="1"/>
  <c r="R1198" i="1"/>
  <c r="R2395" i="1"/>
  <c r="R1616" i="1"/>
  <c r="R122" i="1"/>
  <c r="R299" i="1"/>
  <c r="R900" i="1"/>
  <c r="R4703" i="1"/>
  <c r="R1431" i="1"/>
  <c r="R1935" i="1"/>
  <c r="R706" i="1"/>
  <c r="R1237" i="1"/>
  <c r="R754" i="1"/>
  <c r="R167" i="1"/>
  <c r="R1661" i="1"/>
  <c r="R1285" i="1"/>
  <c r="R737" i="1"/>
  <c r="R1267" i="1"/>
  <c r="R589" i="1"/>
  <c r="R1120" i="1"/>
  <c r="R816" i="1"/>
  <c r="R1347" i="1"/>
  <c r="R2732" i="1"/>
  <c r="R2352" i="1"/>
  <c r="R205" i="1"/>
  <c r="R1699" i="1"/>
  <c r="R871" i="1"/>
  <c r="R2160" i="1"/>
  <c r="R1402" i="1"/>
  <c r="R2394" i="1"/>
  <c r="R619" i="1"/>
  <c r="R1150" i="1"/>
  <c r="R496" i="1"/>
  <c r="R1027" i="1"/>
  <c r="R355" i="1"/>
  <c r="R2276" i="1"/>
  <c r="R4599" i="1"/>
  <c r="R678" i="1"/>
  <c r="R1209" i="1"/>
  <c r="R929" i="1"/>
  <c r="R1460" i="1"/>
  <c r="R501" i="1"/>
  <c r="R2469" i="1"/>
  <c r="R1032" i="1"/>
  <c r="R4630" i="1"/>
  <c r="R2682" i="1"/>
  <c r="R2245" i="1"/>
  <c r="R4575" i="1"/>
  <c r="R2397" i="1"/>
  <c r="R635" i="1"/>
  <c r="R231" i="1"/>
  <c r="R2196" i="1"/>
  <c r="R1725" i="1"/>
  <c r="R1166" i="1"/>
  <c r="R639" i="1"/>
  <c r="R1170" i="1"/>
  <c r="R742" i="1"/>
  <c r="R1272" i="1"/>
  <c r="R702" i="1"/>
  <c r="R1233" i="1"/>
  <c r="R710" i="1"/>
  <c r="R1241" i="1"/>
  <c r="R2089" i="1"/>
  <c r="R4417" i="1"/>
  <c r="R343" i="1"/>
  <c r="R492" i="1"/>
  <c r="R1023" i="1"/>
  <c r="R690" i="1"/>
  <c r="R2671" i="1"/>
  <c r="R1221" i="1"/>
  <c r="R2343" i="1"/>
  <c r="R2138" i="1"/>
  <c r="R81" i="1"/>
  <c r="R4666" i="1"/>
  <c r="R2714" i="1"/>
  <c r="R1575" i="1"/>
  <c r="R524" i="1"/>
  <c r="R2094" i="1"/>
  <c r="R1055" i="1"/>
  <c r="R1644" i="1"/>
  <c r="R150" i="1"/>
  <c r="R4471" i="1"/>
  <c r="R2588" i="1"/>
  <c r="R819" i="1"/>
  <c r="R2315" i="1"/>
  <c r="R2108" i="1"/>
  <c r="R190" i="1"/>
  <c r="R1684" i="1"/>
  <c r="R1350" i="1"/>
  <c r="R2681" i="1"/>
  <c r="R2459" i="1"/>
  <c r="R750" i="1"/>
  <c r="R1281" i="1"/>
  <c r="R1920" i="1"/>
  <c r="R4159" i="1"/>
  <c r="R842" i="1"/>
  <c r="R1373" i="1"/>
  <c r="R898" i="1"/>
  <c r="R1429" i="1"/>
  <c r="R697" i="1"/>
  <c r="R1228" i="1"/>
  <c r="R4711" i="1"/>
  <c r="R2758" i="1"/>
  <c r="R632" i="1"/>
  <c r="R2384" i="1"/>
  <c r="R2186" i="1"/>
  <c r="R1163" i="1"/>
  <c r="R791" i="1"/>
  <c r="R1322" i="1"/>
  <c r="R547" i="1"/>
  <c r="R1078" i="1"/>
  <c r="R974" i="1"/>
  <c r="R4622" i="1"/>
  <c r="R1505" i="1"/>
  <c r="R499" i="1"/>
  <c r="R2072" i="1"/>
  <c r="R1030" i="1"/>
  <c r="R76" i="1"/>
  <c r="R1570" i="1"/>
  <c r="R2705" i="1"/>
  <c r="R4639" i="1"/>
  <c r="R700" i="1"/>
  <c r="R1231" i="1"/>
  <c r="R874" i="1"/>
  <c r="R1405" i="1"/>
  <c r="R239" i="1"/>
  <c r="R1733" i="1"/>
  <c r="R4623" i="1"/>
  <c r="R2670" i="1"/>
  <c r="R2230" i="1"/>
  <c r="R2398" i="1"/>
  <c r="R2150" i="1"/>
  <c r="R2427" i="1"/>
  <c r="R2334" i="1"/>
  <c r="R548" i="1"/>
  <c r="R4474" i="1"/>
  <c r="R2589" i="1"/>
  <c r="R2116" i="1"/>
  <c r="R1079" i="1"/>
  <c r="R333" i="1"/>
  <c r="R1646" i="1"/>
  <c r="R152" i="1"/>
  <c r="R901" i="1"/>
  <c r="R2195" i="1"/>
  <c r="R1432" i="1"/>
  <c r="R2019" i="1"/>
  <c r="R1914" i="1"/>
  <c r="R2382" i="1"/>
  <c r="R2260" i="1"/>
  <c r="R1278" i="1"/>
  <c r="R4715" i="1"/>
  <c r="R2762" i="1"/>
  <c r="R2380" i="1"/>
  <c r="R2182" i="1"/>
  <c r="R4506" i="1"/>
  <c r="R2483" i="1"/>
  <c r="R268" i="1"/>
  <c r="R2783" i="1"/>
  <c r="R2431" i="1"/>
  <c r="R838" i="1"/>
  <c r="R1369" i="1"/>
  <c r="R938" i="1"/>
  <c r="R4586" i="1"/>
  <c r="R1469" i="1"/>
  <c r="R930" i="1"/>
  <c r="R2214" i="1"/>
  <c r="R1461" i="1"/>
  <c r="R699" i="1"/>
  <c r="R1230" i="1"/>
  <c r="R2381" i="1"/>
  <c r="R1611" i="1"/>
  <c r="R117" i="1"/>
  <c r="R2208" i="1"/>
  <c r="R756" i="1"/>
  <c r="R2062" i="1"/>
  <c r="R169" i="1"/>
  <c r="R1663" i="1"/>
  <c r="R1287" i="1"/>
  <c r="R2377" i="1"/>
  <c r="R817" i="1"/>
  <c r="R1348" i="1"/>
  <c r="R4322" i="1"/>
  <c r="R2498" i="1"/>
  <c r="R560" i="1"/>
  <c r="R1091" i="1"/>
  <c r="R4663" i="1"/>
  <c r="R2307" i="1"/>
  <c r="R590" i="1"/>
  <c r="R1121" i="1"/>
  <c r="R713" i="1"/>
  <c r="R1244" i="1"/>
  <c r="R2272" i="1"/>
  <c r="R4614" i="1"/>
  <c r="R2662" i="1"/>
  <c r="R1635" i="1"/>
  <c r="R141" i="1"/>
  <c r="R543" i="1"/>
  <c r="R2109" i="1"/>
  <c r="R1074" i="1"/>
  <c r="R4590" i="1"/>
  <c r="R2335" i="1"/>
  <c r="R703" i="1"/>
  <c r="R1234" i="1"/>
  <c r="R688" i="1"/>
  <c r="R1219" i="1"/>
  <c r="R4496" i="1"/>
  <c r="R2341" i="1"/>
  <c r="R2134" i="1"/>
  <c r="R761" i="1"/>
  <c r="R1292" i="1"/>
  <c r="R794" i="1"/>
  <c r="R73" i="1"/>
  <c r="R1567" i="1"/>
  <c r="R1325" i="1"/>
  <c r="R610" i="1"/>
  <c r="R1141" i="1"/>
  <c r="R625" i="1"/>
  <c r="R4557" i="1"/>
  <c r="R2636" i="1"/>
  <c r="R1156" i="1"/>
  <c r="R2772" i="1"/>
  <c r="R2415" i="1"/>
  <c r="R725" i="1"/>
  <c r="R1256" i="1"/>
  <c r="R2587" i="1"/>
  <c r="R280" i="1"/>
  <c r="R752" i="1"/>
  <c r="R1283" i="1"/>
  <c r="R2477" i="1"/>
  <c r="R4470" i="1"/>
  <c r="R2586" i="1"/>
  <c r="R2317" i="1"/>
  <c r="R4416" i="1"/>
  <c r="R644" i="1"/>
  <c r="R1175" i="1"/>
  <c r="R2488" i="1"/>
  <c r="R89" i="1"/>
  <c r="R4675" i="1"/>
  <c r="R1583" i="1"/>
  <c r="R624" i="1"/>
  <c r="R1155" i="1"/>
  <c r="R2481" i="1"/>
  <c r="R238" i="1"/>
  <c r="R1732" i="1"/>
  <c r="R84" i="1"/>
  <c r="R551" i="1"/>
  <c r="R4475" i="1"/>
  <c r="R2590" i="1"/>
  <c r="R1578" i="1"/>
  <c r="R1082" i="1"/>
  <c r="R987" i="1"/>
  <c r="R456" i="1"/>
  <c r="R4723" i="1"/>
  <c r="R2773" i="1"/>
  <c r="R2416" i="1"/>
  <c r="R4439" i="1"/>
  <c r="R2567" i="1"/>
  <c r="R4741" i="1"/>
  <c r="R2508" i="1"/>
  <c r="R2441" i="1"/>
  <c r="R65" i="1"/>
  <c r="R1559" i="1"/>
  <c r="R815" i="1"/>
  <c r="R1346" i="1"/>
  <c r="R1918" i="1"/>
  <c r="R4441" i="1"/>
  <c r="R2569" i="1"/>
  <c r="R4606" i="1"/>
  <c r="R2505" i="1"/>
  <c r="R246" i="1"/>
  <c r="R2228" i="1"/>
  <c r="R1740" i="1"/>
  <c r="R4704" i="1"/>
  <c r="R2756" i="1"/>
  <c r="R2097" i="1"/>
  <c r="R2190" i="1"/>
  <c r="R711" i="1"/>
  <c r="R1242" i="1"/>
  <c r="R2156" i="1"/>
  <c r="R4578" i="1"/>
  <c r="R2645" i="1"/>
  <c r="R2753" i="1"/>
  <c r="R2383" i="1"/>
  <c r="R2030" i="1"/>
  <c r="R998" i="1"/>
  <c r="R467" i="1"/>
  <c r="R2329" i="1"/>
  <c r="R2023" i="1"/>
  <c r="R743" i="1"/>
  <c r="R1273" i="1"/>
  <c r="R4503" i="1"/>
  <c r="R2137" i="1"/>
  <c r="R965" i="1"/>
  <c r="R4733" i="1"/>
  <c r="R2782" i="1"/>
  <c r="R2430" i="1"/>
  <c r="R1636" i="1"/>
  <c r="R1496" i="1"/>
  <c r="R142" i="1"/>
  <c r="R291" i="1"/>
  <c r="R2478" i="1"/>
  <c r="R801" i="1"/>
  <c r="R75" i="1"/>
  <c r="R4657" i="1"/>
  <c r="R1569" i="1"/>
  <c r="R1332" i="1"/>
  <c r="R4184" i="1"/>
  <c r="R2121" i="1"/>
  <c r="R913" i="1"/>
  <c r="R1444" i="1"/>
  <c r="R230" i="1"/>
  <c r="R1724" i="1"/>
  <c r="R344" i="1"/>
  <c r="R4440" i="1"/>
  <c r="R2568" i="1"/>
  <c r="R2074" i="1"/>
  <c r="R767" i="1"/>
  <c r="R1298" i="1"/>
  <c r="R4538" i="1"/>
  <c r="R2621" i="1"/>
  <c r="R1602" i="1"/>
  <c r="R108" i="1"/>
  <c r="R2486" i="1"/>
  <c r="R526" i="1"/>
  <c r="R1057" i="1"/>
  <c r="R4650" i="1"/>
  <c r="R2701" i="1"/>
  <c r="R2284" i="1"/>
  <c r="R2365" i="1"/>
  <c r="R329" i="1"/>
  <c r="R4519" i="1"/>
  <c r="R2611" i="1"/>
  <c r="R580" i="1"/>
  <c r="R2143" i="1"/>
  <c r="R1111" i="1"/>
  <c r="R4458" i="1"/>
  <c r="R780" i="1"/>
  <c r="R1311" i="1"/>
  <c r="R264" i="1"/>
  <c r="R2723" i="1"/>
  <c r="R636" i="1"/>
  <c r="R1167" i="1"/>
  <c r="R2027" i="1"/>
  <c r="R764" i="1"/>
  <c r="R1295" i="1"/>
  <c r="R4487" i="1"/>
  <c r="R2596" i="1"/>
  <c r="R2124" i="1"/>
  <c r="R4498" i="1"/>
  <c r="R2602" i="1"/>
  <c r="R931" i="1"/>
  <c r="R1462" i="1"/>
  <c r="R2251" i="1"/>
  <c r="R808" i="1"/>
  <c r="R1339" i="1"/>
  <c r="R2464" i="1"/>
  <c r="R71" i="1"/>
  <c r="R1565" i="1"/>
  <c r="R4693" i="1"/>
  <c r="R2744" i="1"/>
  <c r="R1637" i="1"/>
  <c r="R143" i="1"/>
  <c r="R4323" i="1"/>
  <c r="R4710" i="1"/>
  <c r="R278" i="1"/>
  <c r="R892" i="1"/>
  <c r="R1423" i="1"/>
  <c r="R926" i="1"/>
  <c r="R1457" i="1"/>
  <c r="R2436" i="1"/>
  <c r="R4634" i="1"/>
  <c r="R2688" i="1"/>
  <c r="R1657" i="1"/>
  <c r="R163" i="1"/>
  <c r="R782" i="1"/>
  <c r="R1313" i="1"/>
  <c r="R545" i="1"/>
  <c r="R1076" i="1"/>
  <c r="R709" i="1"/>
  <c r="R1240" i="1"/>
  <c r="R989" i="1"/>
  <c r="R458" i="1"/>
  <c r="R78" i="1"/>
  <c r="R2302" i="1"/>
  <c r="R1572" i="1"/>
  <c r="R2737" i="1"/>
  <c r="R1596" i="1"/>
  <c r="R102" i="1"/>
  <c r="R4528" i="1"/>
  <c r="R2162" i="1"/>
  <c r="R213" i="1"/>
  <c r="R1707" i="1"/>
  <c r="R4452" i="1"/>
  <c r="R484" i="1"/>
  <c r="R1015" i="1"/>
  <c r="R2491" i="1"/>
  <c r="R98" i="1"/>
  <c r="R1592" i="1"/>
  <c r="R731" i="1"/>
  <c r="R2043" i="1"/>
  <c r="R1261" i="1"/>
  <c r="R4658" i="1"/>
  <c r="R2298" i="1"/>
  <c r="R2090" i="1"/>
  <c r="R2506" i="1"/>
  <c r="R248" i="1"/>
  <c r="R2231" i="1"/>
  <c r="R1742" i="1"/>
  <c r="R686" i="1"/>
  <c r="R2440" i="1"/>
  <c r="R1217" i="1"/>
  <c r="R583" i="1"/>
  <c r="R4513" i="1"/>
  <c r="R2151" i="1"/>
  <c r="R1114" i="1"/>
  <c r="R2366" i="1"/>
  <c r="R99" i="1"/>
  <c r="R2733" i="1"/>
  <c r="R1593" i="1"/>
  <c r="R502" i="1"/>
  <c r="R1033" i="1"/>
  <c r="R4688" i="1"/>
  <c r="R2735" i="1"/>
  <c r="R1943" i="1"/>
  <c r="N4345" i="1"/>
  <c r="R351" i="1"/>
  <c r="R820" i="1"/>
  <c r="R1351" i="1"/>
  <c r="N398" i="1"/>
  <c r="N1833" i="1"/>
  <c r="N2546" i="1"/>
  <c r="N752" i="1"/>
  <c r="N1283" i="1"/>
  <c r="N1943" i="1"/>
  <c r="N351" i="1"/>
  <c r="R4345" i="1"/>
  <c r="N265" i="1"/>
  <c r="R398" i="1"/>
  <c r="R1833" i="1"/>
  <c r="R395" i="1"/>
  <c r="N820" i="1"/>
  <c r="N1351" i="1"/>
  <c r="R2546" i="1"/>
  <c r="N4633" i="1"/>
  <c r="N2687" i="1"/>
  <c r="N395" i="1"/>
  <c r="R195" i="1"/>
  <c r="R1689" i="1"/>
  <c r="R4494" i="1"/>
  <c r="R2599" i="1"/>
  <c r="R2132" i="1"/>
  <c r="R199" i="1"/>
  <c r="R1693" i="1"/>
  <c r="R475" i="1"/>
  <c r="R4420" i="1"/>
  <c r="R2256" i="1"/>
  <c r="R2053" i="1"/>
  <c r="R1006" i="1"/>
  <c r="R917" i="1"/>
  <c r="R2401" i="1"/>
  <c r="R1448" i="1"/>
  <c r="R2081" i="1"/>
  <c r="R937" i="1"/>
  <c r="R1468" i="1"/>
  <c r="R4732" i="1"/>
  <c r="R1931" i="1"/>
  <c r="R887" i="1"/>
  <c r="R1418" i="1"/>
  <c r="R296" i="1"/>
  <c r="R60" i="1"/>
  <c r="R490" i="1"/>
  <c r="R4429" i="1"/>
  <c r="R1554" i="1"/>
  <c r="R1021" i="1"/>
  <c r="R2049" i="1"/>
  <c r="R1654" i="1"/>
  <c r="R160" i="1"/>
  <c r="R609" i="1"/>
  <c r="R1140" i="1"/>
  <c r="R325" i="1"/>
  <c r="R826" i="1"/>
  <c r="R1357" i="1"/>
  <c r="R4511" i="1"/>
  <c r="R4682" i="1"/>
  <c r="R2592" i="1"/>
  <c r="R507" i="1"/>
  <c r="R1038" i="1"/>
  <c r="R881" i="1"/>
  <c r="R4696" i="1"/>
  <c r="R2746" i="1"/>
  <c r="R2367" i="1"/>
  <c r="R1600" i="1"/>
  <c r="R1412" i="1"/>
  <c r="R106" i="1"/>
  <c r="R1926" i="1"/>
  <c r="R564" i="1"/>
  <c r="R2125" i="1"/>
  <c r="R1095" i="1"/>
  <c r="R4510" i="1"/>
  <c r="R2607" i="1"/>
  <c r="R4454" i="1"/>
  <c r="R977" i="1"/>
  <c r="R1508" i="1"/>
  <c r="R760" i="1"/>
  <c r="R1291" i="1"/>
  <c r="R2031" i="1"/>
  <c r="R568" i="1"/>
  <c r="R1099" i="1"/>
  <c r="R1913" i="1"/>
  <c r="R4507" i="1"/>
  <c r="R2144" i="1"/>
  <c r="R676" i="1"/>
  <c r="R1207" i="1"/>
  <c r="R607" i="1"/>
  <c r="R4534" i="1"/>
  <c r="R1138" i="1"/>
  <c r="R2100" i="1"/>
  <c r="R222" i="1"/>
  <c r="R1716" i="1"/>
  <c r="R2015" i="1"/>
  <c r="R748" i="1"/>
  <c r="R1279" i="1"/>
  <c r="R4617" i="1"/>
  <c r="R4735" i="1"/>
  <c r="R777" i="1"/>
  <c r="R1308" i="1"/>
  <c r="R2348" i="1"/>
  <c r="R2305" i="1"/>
  <c r="R2098" i="1"/>
  <c r="R472" i="1"/>
  <c r="R1003" i="1"/>
  <c r="R4533" i="1"/>
  <c r="R1601" i="1"/>
  <c r="R107" i="1"/>
  <c r="R4709" i="1"/>
  <c r="R585" i="1"/>
  <c r="R1116" i="1"/>
  <c r="R2014" i="1"/>
  <c r="R4624" i="1"/>
  <c r="R4712" i="1"/>
  <c r="R2759" i="1"/>
  <c r="R2400" i="1"/>
  <c r="R642" i="1"/>
  <c r="R2200" i="1"/>
  <c r="R1173" i="1"/>
  <c r="R229" i="1"/>
  <c r="R2187" i="1"/>
  <c r="R1723" i="1"/>
  <c r="R2280" i="1"/>
  <c r="R1917" i="1"/>
  <c r="R891" i="1"/>
  <c r="R1422" i="1"/>
  <c r="R540" i="1"/>
  <c r="R1071" i="1"/>
  <c r="R4563" i="1"/>
  <c r="R2191" i="1"/>
  <c r="R62" i="1"/>
  <c r="R1556" i="1"/>
  <c r="R2063" i="1"/>
  <c r="R555" i="1"/>
  <c r="R4480" i="1"/>
  <c r="R2595" i="1"/>
  <c r="R2118" i="1"/>
  <c r="R1086" i="1"/>
  <c r="R2185" i="1"/>
  <c r="R354" i="1"/>
  <c r="R2324" i="1"/>
  <c r="R2115" i="1"/>
  <c r="R317" i="1"/>
  <c r="R1603" i="1"/>
  <c r="R109" i="1"/>
  <c r="R4702" i="1"/>
  <c r="R2754" i="1"/>
  <c r="R1613" i="1"/>
  <c r="R119" i="1"/>
  <c r="R4609" i="1"/>
  <c r="R2658" i="1"/>
  <c r="R2229" i="1"/>
  <c r="R221" i="1"/>
  <c r="R2172" i="1"/>
  <c r="R1715" i="1"/>
  <c r="R2061" i="1"/>
  <c r="R2257" i="1"/>
  <c r="R790" i="1"/>
  <c r="R1321" i="1"/>
  <c r="R491" i="1"/>
  <c r="R4431" i="1"/>
  <c r="R2696" i="1"/>
  <c r="R2270" i="1"/>
  <c r="R1022" i="1"/>
  <c r="R1940" i="1"/>
  <c r="R289" i="1"/>
  <c r="R4" i="1"/>
  <c r="R734" i="1"/>
  <c r="R1264" i="1"/>
  <c r="R781" i="1"/>
  <c r="R1312" i="1"/>
  <c r="R884" i="1"/>
  <c r="R1415" i="1"/>
  <c r="R602" i="1"/>
  <c r="R2164" i="1"/>
  <c r="R1133" i="1"/>
  <c r="R2765" i="1"/>
  <c r="R4537" i="1"/>
  <c r="R2620" i="1"/>
  <c r="R2037" i="1"/>
  <c r="R4321" i="1"/>
  <c r="R245" i="1"/>
  <c r="R1739" i="1"/>
  <c r="R888" i="1"/>
  <c r="R1419" i="1"/>
  <c r="R903" i="1"/>
  <c r="R4573" i="1"/>
  <c r="R2199" i="1"/>
  <c r="R1434" i="1"/>
  <c r="R332" i="1"/>
  <c r="R944" i="1"/>
  <c r="R2219" i="1"/>
  <c r="R1475" i="1"/>
  <c r="R867" i="1"/>
  <c r="R1398" i="1"/>
  <c r="R701" i="1"/>
  <c r="R1232" i="1"/>
  <c r="R726" i="1"/>
  <c r="R721" i="1"/>
  <c r="R4628" i="1"/>
  <c r="R2679" i="1"/>
  <c r="R1257" i="1"/>
  <c r="R1252" i="1"/>
  <c r="R912" i="1"/>
  <c r="R2399" i="1"/>
  <c r="R1617" i="1"/>
  <c r="R1443" i="1"/>
  <c r="R123" i="1"/>
  <c r="R946" i="1"/>
  <c r="R2418" i="1"/>
  <c r="R2220" i="1"/>
  <c r="R1477" i="1"/>
  <c r="R803" i="1"/>
  <c r="R2710" i="1"/>
  <c r="R2299" i="1"/>
  <c r="R2092" i="1"/>
  <c r="R1334" i="1"/>
  <c r="R58" i="1"/>
  <c r="R1552" i="1"/>
  <c r="R2274" i="1"/>
  <c r="R88" i="1"/>
  <c r="R1582" i="1"/>
  <c r="R94" i="1"/>
  <c r="R4508" i="1"/>
  <c r="R2347" i="1"/>
  <c r="R1588" i="1"/>
  <c r="R300" i="1"/>
  <c r="R661" i="1"/>
  <c r="R1192" i="1"/>
  <c r="R4683" i="1"/>
  <c r="R2729" i="1"/>
  <c r="R864" i="1"/>
  <c r="R2355" i="1"/>
  <c r="R1395" i="1"/>
  <c r="R304" i="1"/>
  <c r="R1916" i="1"/>
  <c r="R902" i="1"/>
  <c r="R4706" i="1"/>
  <c r="R1433" i="1"/>
  <c r="R270" i="1"/>
  <c r="R4691" i="1"/>
  <c r="R2739" i="1"/>
  <c r="R2157" i="1"/>
  <c r="R773" i="1"/>
  <c r="R2697" i="1"/>
  <c r="R1304" i="1"/>
  <c r="R49" i="1"/>
  <c r="R4413" i="1"/>
  <c r="R1543" i="1"/>
  <c r="R2291" i="1"/>
  <c r="R516" i="1"/>
  <c r="R1047" i="1"/>
  <c r="R4334" i="1"/>
  <c r="R631" i="1"/>
  <c r="R1162" i="1"/>
  <c r="R1915" i="1"/>
  <c r="R822" i="1"/>
  <c r="R1353" i="1"/>
  <c r="R856" i="1"/>
  <c r="R1387" i="1"/>
  <c r="R504" i="1"/>
  <c r="R177" i="1"/>
  <c r="R1671" i="1"/>
  <c r="R1035" i="1"/>
  <c r="R2594" i="1"/>
  <c r="R862" i="1"/>
  <c r="R2354" i="1"/>
  <c r="R2154" i="1"/>
  <c r="R1393" i="1"/>
  <c r="R2189" i="1"/>
  <c r="R4432" i="1"/>
  <c r="R2563" i="1"/>
  <c r="R2392" i="1"/>
  <c r="R2197" i="1"/>
  <c r="R2127" i="1"/>
  <c r="R197" i="1"/>
  <c r="R1691" i="1"/>
  <c r="R4726" i="1"/>
  <c r="R4423" i="1"/>
  <c r="R2258" i="1"/>
  <c r="R2236" i="1"/>
  <c r="R857" i="1"/>
  <c r="R1388" i="1"/>
  <c r="R575" i="1"/>
  <c r="R1106" i="1"/>
  <c r="R2278" i="1"/>
  <c r="R2057" i="1"/>
  <c r="R553" i="1"/>
  <c r="R4477" i="1"/>
  <c r="R2593" i="1"/>
  <c r="R1084" i="1"/>
  <c r="R4576" i="1"/>
  <c r="R2644" i="1"/>
  <c r="R2204" i="1"/>
  <c r="R67" i="1"/>
  <c r="R1561" i="1"/>
  <c r="R730" i="1"/>
  <c r="R1650" i="1"/>
  <c r="R156" i="1"/>
  <c r="R1260" i="1"/>
  <c r="R2294" i="1"/>
  <c r="R4601" i="1"/>
  <c r="R2422" i="1"/>
  <c r="R1609" i="1"/>
  <c r="R115" i="1"/>
  <c r="R82" i="1"/>
  <c r="R2309" i="1"/>
  <c r="R1576" i="1"/>
  <c r="R312" i="1"/>
  <c r="R839" i="1"/>
  <c r="R2721" i="1"/>
  <c r="R2119" i="1"/>
  <c r="R1370" i="1"/>
  <c r="R722" i="1"/>
  <c r="R1253" i="1"/>
  <c r="R2310" i="1"/>
  <c r="R2104" i="1"/>
  <c r="R520" i="1"/>
  <c r="R4453" i="1"/>
  <c r="R2574" i="1"/>
  <c r="R2293" i="1"/>
  <c r="R1051" i="1"/>
  <c r="R593" i="1"/>
  <c r="R4523" i="1"/>
  <c r="R1124" i="1"/>
  <c r="R821" i="1"/>
  <c r="R1352" i="1"/>
  <c r="R1626" i="1"/>
  <c r="R132" i="1"/>
  <c r="R72" i="1"/>
  <c r="R4655" i="1"/>
  <c r="R2290" i="1"/>
  <c r="R1566" i="1"/>
  <c r="R506" i="1"/>
  <c r="R2076" i="1"/>
  <c r="R1037" i="1"/>
  <c r="R943" i="1"/>
  <c r="R1474" i="1"/>
  <c r="R2342" i="1"/>
  <c r="R4636" i="1"/>
  <c r="R2262" i="1"/>
  <c r="R851" i="1"/>
  <c r="R1382" i="1"/>
  <c r="R505" i="1"/>
  <c r="R4442" i="1"/>
  <c r="R2570" i="1"/>
  <c r="R2075" i="1"/>
  <c r="R1036" i="1"/>
  <c r="R671" i="1"/>
  <c r="R4600" i="1"/>
  <c r="R2655" i="1"/>
  <c r="R1202" i="1"/>
  <c r="R4554" i="1"/>
  <c r="R483" i="1"/>
  <c r="R1014" i="1"/>
  <c r="R320" i="1"/>
  <c r="R4608" i="1"/>
  <c r="R4469" i="1"/>
  <c r="R2585" i="1"/>
  <c r="R4678" i="1"/>
  <c r="R2726" i="1"/>
  <c r="R2338" i="1"/>
  <c r="R2068" i="1"/>
  <c r="R4567" i="1"/>
  <c r="R2389" i="1"/>
  <c r="R2264" i="1"/>
  <c r="R4708" i="1"/>
  <c r="R4588" i="1"/>
  <c r="R2218" i="1"/>
  <c r="R882" i="1"/>
  <c r="R1413" i="1"/>
  <c r="R2239" i="1"/>
  <c r="R2249" i="1"/>
  <c r="R489" i="1"/>
  <c r="R1020" i="1"/>
  <c r="R542" i="1"/>
  <c r="R1073" i="1"/>
  <c r="R541" i="1"/>
  <c r="R1072" i="1"/>
  <c r="R597" i="1"/>
  <c r="R2363" i="1"/>
  <c r="R1128" i="1"/>
  <c r="R4435" i="1"/>
  <c r="R172" i="1"/>
  <c r="R1666" i="1"/>
  <c r="R4671" i="1"/>
  <c r="R2112" i="1"/>
  <c r="R650" i="1"/>
  <c r="R4580" i="1"/>
  <c r="R1181" i="1"/>
  <c r="R2248" i="1"/>
  <c r="R996" i="1"/>
  <c r="R465" i="1"/>
  <c r="R288" i="1"/>
  <c r="R567" i="1"/>
  <c r="R1098" i="1"/>
  <c r="R2558" i="1"/>
  <c r="R2285" i="1"/>
  <c r="R2175" i="1"/>
  <c r="R4720" i="1"/>
  <c r="R2767" i="1"/>
  <c r="R2409" i="1"/>
  <c r="R915" i="1"/>
  <c r="R4713" i="1"/>
  <c r="R2760" i="1"/>
  <c r="R1446" i="1"/>
  <c r="R763" i="1"/>
  <c r="R1294" i="1"/>
  <c r="R2340" i="1"/>
  <c r="R2131" i="1"/>
  <c r="R586" i="1"/>
  <c r="R1117" i="1"/>
  <c r="R50" i="1"/>
  <c r="R1544" i="1"/>
  <c r="R1922" i="1"/>
  <c r="R4497" i="1"/>
  <c r="R2601" i="1"/>
  <c r="R4529" i="1"/>
  <c r="R2616" i="1"/>
  <c r="R481" i="1"/>
  <c r="R1012" i="1"/>
  <c r="R865" i="1"/>
  <c r="R2358" i="1"/>
  <c r="R1396" i="1"/>
  <c r="R1921" i="1"/>
  <c r="R244" i="1"/>
  <c r="R2223" i="1"/>
  <c r="R1738" i="1"/>
  <c r="R2684" i="1"/>
  <c r="R2047" i="1"/>
  <c r="R2359" i="1"/>
  <c r="R207" i="1"/>
  <c r="R1701" i="1"/>
  <c r="R766" i="1"/>
  <c r="R1297" i="1"/>
  <c r="R579" i="1"/>
  <c r="R1110" i="1"/>
  <c r="R4701" i="1"/>
  <c r="R749" i="1"/>
  <c r="R2263" i="1"/>
  <c r="R1280" i="1"/>
  <c r="R4690" i="1"/>
  <c r="R2738" i="1"/>
  <c r="R2719" i="1"/>
  <c r="R4412" i="1"/>
  <c r="R2042" i="1"/>
  <c r="R1648" i="1"/>
  <c r="R154" i="1"/>
  <c r="R4604" i="1"/>
  <c r="R476" i="1"/>
  <c r="R2689" i="1"/>
  <c r="R1007" i="1"/>
  <c r="R494" i="1"/>
  <c r="R1025" i="1"/>
  <c r="R565" i="1"/>
  <c r="R1096" i="1"/>
  <c r="R4569" i="1"/>
  <c r="R2642" i="1"/>
  <c r="R919" i="1"/>
  <c r="R4714" i="1"/>
  <c r="R2761" i="1"/>
  <c r="R1450" i="1"/>
  <c r="R948" i="1"/>
  <c r="R1479" i="1"/>
  <c r="R4647" i="1"/>
  <c r="R4581" i="1"/>
  <c r="R2646" i="1"/>
  <c r="R651" i="1"/>
  <c r="R1182" i="1"/>
  <c r="R4568" i="1"/>
  <c r="R968" i="1"/>
  <c r="R250" i="1"/>
  <c r="R1744" i="1"/>
  <c r="R1499" i="1"/>
  <c r="R786" i="1"/>
  <c r="R69" i="1"/>
  <c r="R4651" i="1"/>
  <c r="R2702" i="1"/>
  <c r="R1563" i="1"/>
  <c r="R1317" i="1"/>
  <c r="R992" i="1"/>
  <c r="R461" i="1"/>
  <c r="R4460" i="1"/>
  <c r="R2579" i="1"/>
  <c r="R2499" i="1"/>
  <c r="R573" i="1"/>
  <c r="R4499" i="1"/>
  <c r="R1104" i="1"/>
  <c r="R2404" i="1"/>
  <c r="R2039" i="1"/>
  <c r="R97" i="1"/>
  <c r="R2351" i="1"/>
  <c r="R2149" i="1"/>
  <c r="R1591" i="1"/>
  <c r="R4457" i="1"/>
  <c r="R2576" i="1"/>
  <c r="R2300" i="1"/>
  <c r="R2093" i="1"/>
  <c r="R180" i="1"/>
  <c r="R1674" i="1"/>
  <c r="R4311" i="1"/>
  <c r="R290" i="1"/>
  <c r="R4687" i="1"/>
  <c r="R2734" i="1"/>
  <c r="R206" i="1"/>
  <c r="R1700" i="1"/>
  <c r="R1619" i="1"/>
  <c r="R125" i="1"/>
  <c r="R765" i="1"/>
  <c r="R4641" i="1"/>
  <c r="R2694" i="1"/>
  <c r="R2268" i="1"/>
  <c r="R1296" i="1"/>
  <c r="R2479" i="1"/>
  <c r="R909" i="1"/>
  <c r="R1440" i="1"/>
  <c r="R837" i="1"/>
  <c r="R1368" i="1"/>
  <c r="R4587" i="1"/>
  <c r="R2414" i="1"/>
  <c r="R2217" i="1"/>
  <c r="R2349" i="1"/>
  <c r="R2148" i="1"/>
  <c r="R615" i="1"/>
  <c r="R4548" i="1"/>
  <c r="R2629" i="1"/>
  <c r="R1146" i="1"/>
  <c r="R2051" i="1"/>
  <c r="R79" i="1"/>
  <c r="R2306" i="1"/>
  <c r="R1573" i="1"/>
  <c r="R717" i="1"/>
  <c r="R1248" i="1"/>
  <c r="R168" i="1"/>
  <c r="R1662" i="1"/>
  <c r="R925" i="1"/>
  <c r="R1456" i="1"/>
  <c r="R647" i="1"/>
  <c r="R1178" i="1"/>
  <c r="R2266" i="1"/>
  <c r="R4541" i="1"/>
  <c r="R218" i="1"/>
  <c r="R1712" i="1"/>
  <c r="R4434" i="1"/>
  <c r="R2565" i="1"/>
  <c r="R2123" i="1"/>
  <c r="R759" i="1"/>
  <c r="R1290" i="1"/>
  <c r="R266" i="1"/>
  <c r="R4740" i="1"/>
  <c r="R251" i="1"/>
  <c r="R1745" i="1"/>
  <c r="R4447" i="1"/>
  <c r="R2079" i="1"/>
  <c r="R581" i="1"/>
  <c r="R1112" i="1"/>
  <c r="R87" i="1"/>
  <c r="R556" i="1"/>
  <c r="R2331" i="1"/>
  <c r="R1581" i="1"/>
  <c r="R1087" i="1"/>
  <c r="R4330" i="1"/>
  <c r="R4593" i="1"/>
  <c r="R2652" i="1"/>
  <c r="R482" i="1"/>
  <c r="R2058" i="1"/>
  <c r="R1013" i="1"/>
  <c r="R2325" i="1"/>
  <c r="R4353" i="1"/>
  <c r="R2720" i="1"/>
  <c r="R4518" i="1"/>
  <c r="R4551" i="1"/>
  <c r="R2632" i="1"/>
  <c r="R2372" i="1"/>
  <c r="R770" i="1"/>
  <c r="R1301" i="1"/>
  <c r="R4616" i="1"/>
  <c r="R2235" i="1"/>
  <c r="R95" i="1"/>
  <c r="R1589" i="1"/>
  <c r="R193" i="1"/>
  <c r="R1687" i="1"/>
  <c r="R852" i="1"/>
  <c r="R4684" i="1"/>
  <c r="R2730" i="1"/>
  <c r="R1383" i="1"/>
  <c r="R655" i="1"/>
  <c r="R1624" i="1"/>
  <c r="R130" i="1"/>
  <c r="R1186" i="1"/>
  <c r="R2429" i="1"/>
  <c r="R1634" i="1"/>
  <c r="R140" i="1"/>
  <c r="R1929" i="1"/>
  <c r="R2770" i="1"/>
  <c r="R670" i="1"/>
  <c r="R1201" i="1"/>
  <c r="R2496" i="1"/>
  <c r="R234" i="1"/>
  <c r="R1728" i="1"/>
  <c r="R2402" i="1"/>
  <c r="R849" i="1"/>
  <c r="R1380" i="1"/>
  <c r="R2155" i="1"/>
  <c r="R529" i="1"/>
  <c r="R2713" i="1"/>
  <c r="R2102" i="1"/>
  <c r="R1060" i="1"/>
  <c r="R322" i="1"/>
  <c r="R653" i="1"/>
  <c r="R1184" i="1"/>
  <c r="R2016" i="1"/>
  <c r="R880" i="1"/>
  <c r="R1411" i="1"/>
  <c r="R873" i="1"/>
  <c r="R1404" i="1"/>
  <c r="R957" i="1"/>
  <c r="R247" i="1"/>
  <c r="R1741" i="1"/>
  <c r="R1488" i="1"/>
  <c r="R1927" i="1"/>
  <c r="R776" i="1"/>
  <c r="R4646" i="1"/>
  <c r="R1307" i="1"/>
  <c r="R2356" i="1"/>
  <c r="R1594" i="1"/>
  <c r="R100" i="1"/>
  <c r="R928" i="1"/>
  <c r="R1459" i="1"/>
  <c r="R56" i="1"/>
  <c r="R4419" i="1"/>
  <c r="R2556" i="1"/>
  <c r="R1550" i="1"/>
  <c r="R211" i="1"/>
  <c r="R1705" i="1"/>
  <c r="R2360" i="1"/>
  <c r="R4317" i="1"/>
  <c r="R4722" i="1"/>
  <c r="R2769" i="1"/>
  <c r="R2504" i="1"/>
  <c r="R243" i="1"/>
  <c r="R1737" i="1"/>
  <c r="R187" i="1"/>
  <c r="R1681" i="1"/>
  <c r="R2283" i="1"/>
  <c r="R660" i="1"/>
  <c r="R1191" i="1"/>
  <c r="R4493" i="1"/>
  <c r="R2337" i="1"/>
  <c r="R2128" i="1"/>
  <c r="R637" i="1"/>
  <c r="R4571" i="1"/>
  <c r="R1168" i="1"/>
  <c r="R4705" i="1"/>
  <c r="R833" i="1"/>
  <c r="R1364" i="1"/>
  <c r="R4610" i="1"/>
  <c r="R695" i="1"/>
  <c r="R1226" i="1"/>
  <c r="R2020" i="1"/>
  <c r="R961" i="1"/>
  <c r="R2781" i="1"/>
  <c r="R1492" i="1"/>
  <c r="R972" i="1"/>
  <c r="R1503" i="1"/>
  <c r="R500" i="1"/>
  <c r="R2277" i="1"/>
  <c r="R2073" i="1"/>
  <c r="R175" i="1"/>
  <c r="R1669" i="1"/>
  <c r="R1031" i="1"/>
  <c r="R4308" i="1"/>
  <c r="R2462" i="1"/>
  <c r="R894" i="1"/>
  <c r="R2750" i="1"/>
  <c r="R1425" i="1"/>
  <c r="R629" i="1"/>
  <c r="R2639" i="1"/>
  <c r="R1160" i="1"/>
  <c r="R2453" i="1"/>
  <c r="R4468" i="1"/>
  <c r="R191" i="1"/>
  <c r="R1685" i="1"/>
  <c r="R4327" i="1"/>
  <c r="R866" i="1"/>
  <c r="R4517" i="1"/>
  <c r="R1397" i="1"/>
  <c r="R4504" i="1"/>
  <c r="R2605" i="1"/>
  <c r="R521" i="1"/>
  <c r="R1052" i="1"/>
  <c r="R2065" i="1"/>
  <c r="R850" i="1"/>
  <c r="R2728" i="1"/>
  <c r="R2345" i="1"/>
  <c r="R1381" i="1"/>
  <c r="R680" i="1"/>
  <c r="R1211" i="1"/>
  <c r="R2461" i="1"/>
  <c r="R2627" i="1"/>
  <c r="R2371" i="1"/>
  <c r="R306" i="1"/>
  <c r="R552" i="1"/>
  <c r="R2591" i="1"/>
  <c r="R194" i="1"/>
  <c r="R1688" i="1"/>
  <c r="R1083" i="1"/>
  <c r="R2237" i="1"/>
  <c r="R4579" i="1"/>
  <c r="R2492" i="1"/>
  <c r="R740" i="1"/>
  <c r="R55" i="1"/>
  <c r="R2686" i="1"/>
  <c r="R2253" i="1"/>
  <c r="R1549" i="1"/>
  <c r="R1270" i="1"/>
  <c r="R823" i="1"/>
  <c r="R1354" i="1"/>
  <c r="R2494" i="1"/>
  <c r="R2201" i="1"/>
  <c r="R883" i="1"/>
  <c r="R216" i="1"/>
  <c r="R1710" i="1"/>
  <c r="R1414" i="1"/>
  <c r="R4307" i="1"/>
  <c r="R535" i="1"/>
  <c r="R1066" i="1"/>
  <c r="R863" i="1"/>
  <c r="R1394" i="1"/>
  <c r="R2626" i="1"/>
  <c r="R834" i="1"/>
  <c r="R1365" i="1"/>
  <c r="R210" i="1"/>
  <c r="R1704" i="1"/>
  <c r="R4621" i="1"/>
  <c r="R485" i="1"/>
  <c r="R1016" i="1"/>
  <c r="R664" i="1"/>
  <c r="R4591" i="1"/>
  <c r="R2651" i="1"/>
  <c r="R1627" i="1"/>
  <c r="R133" i="1"/>
  <c r="R1195" i="1"/>
  <c r="R1633" i="1"/>
  <c r="R139" i="1"/>
  <c r="R4613" i="1"/>
  <c r="R2660" i="1"/>
  <c r="R1933" i="1"/>
  <c r="R2086" i="1"/>
  <c r="R753" i="1"/>
  <c r="R4637" i="1"/>
  <c r="R1284" i="1"/>
  <c r="R331" i="1"/>
  <c r="R4231" i="1"/>
  <c r="R1516" i="1"/>
  <c r="R2250" i="1"/>
  <c r="R2048" i="1"/>
  <c r="R679" i="1"/>
  <c r="R2233" i="1"/>
  <c r="R1210" i="1"/>
  <c r="R908" i="1"/>
  <c r="R4707" i="1"/>
  <c r="R1439" i="1"/>
  <c r="R4183" i="1"/>
  <c r="R495" i="1"/>
  <c r="R1026" i="1"/>
  <c r="R2379" i="1"/>
  <c r="R1608" i="1"/>
  <c r="R114" i="1"/>
  <c r="R4725" i="1"/>
  <c r="R2775" i="1"/>
  <c r="R922" i="1"/>
  <c r="R1453" i="1"/>
  <c r="R508" i="1"/>
  <c r="R1039" i="1"/>
  <c r="R4719" i="1"/>
  <c r="R2648" i="1"/>
  <c r="R2503" i="1"/>
  <c r="R2221" i="1"/>
  <c r="R975" i="1"/>
  <c r="R1506" i="1"/>
  <c r="R675" i="1"/>
  <c r="R4611" i="1"/>
  <c r="R1206" i="1"/>
  <c r="R51" i="1"/>
  <c r="R1545" i="1"/>
  <c r="R4566" i="1"/>
  <c r="R2192" i="1"/>
  <c r="R2082" i="1"/>
  <c r="R2407" i="1"/>
  <c r="R2212" i="1"/>
  <c r="R2055" i="1"/>
  <c r="R757" i="1"/>
  <c r="R1288" i="1"/>
  <c r="R528" i="1"/>
  <c r="R2101" i="1"/>
  <c r="R1059" i="1"/>
  <c r="R825" i="1"/>
  <c r="R1356" i="1"/>
  <c r="R277" i="1"/>
  <c r="R2373" i="1"/>
  <c r="R2346" i="1"/>
  <c r="R204" i="1"/>
  <c r="R1698" i="1"/>
  <c r="R2028" i="1"/>
  <c r="R879" i="1"/>
  <c r="R1410" i="1"/>
  <c r="R488" i="1"/>
  <c r="R1019" i="1"/>
  <c r="R4310" i="1"/>
  <c r="R4320" i="1"/>
  <c r="R469" i="1"/>
  <c r="R4415" i="1"/>
  <c r="R1652" i="1"/>
  <c r="R158" i="1"/>
  <c r="R1000" i="1"/>
  <c r="R682" i="1"/>
  <c r="R2665" i="1"/>
  <c r="R2437" i="1"/>
  <c r="R1641" i="1"/>
  <c r="R147" i="1"/>
  <c r="R1213" i="1"/>
  <c r="R802" i="1"/>
  <c r="R77" i="1"/>
  <c r="R4456" i="1"/>
  <c r="R2575" i="1"/>
  <c r="R1571" i="1"/>
  <c r="R1333" i="1"/>
  <c r="R976" i="1"/>
  <c r="R253" i="1"/>
  <c r="R1747" i="1"/>
  <c r="R1507" i="1"/>
  <c r="R295" i="1"/>
  <c r="R1923" i="1"/>
  <c r="R1621" i="1"/>
  <c r="R127" i="1"/>
  <c r="R792" i="1"/>
  <c r="R1323" i="1"/>
  <c r="R334" i="1"/>
  <c r="R674" i="1"/>
  <c r="R1205" i="1"/>
  <c r="R4638" i="1"/>
  <c r="R2692" i="1"/>
  <c r="R605" i="1"/>
  <c r="R4532" i="1"/>
  <c r="R2618" i="1"/>
  <c r="R1136" i="1"/>
  <c r="R708" i="1"/>
  <c r="R1239" i="1"/>
  <c r="R4662" i="1"/>
  <c r="R2711" i="1"/>
  <c r="R652" i="1"/>
  <c r="R1183" i="1"/>
  <c r="R192" i="1"/>
  <c r="R1686" i="1"/>
  <c r="R718" i="1"/>
  <c r="R1249" i="1"/>
  <c r="R4652" i="1"/>
  <c r="R2286" i="1"/>
  <c r="R4564" i="1"/>
  <c r="R2387" i="1"/>
  <c r="R518" i="1"/>
  <c r="R2292" i="1"/>
  <c r="R2083" i="1"/>
  <c r="R1049" i="1"/>
  <c r="R806" i="1"/>
  <c r="R2301" i="1"/>
  <c r="R2096" i="1"/>
  <c r="R1337" i="1"/>
  <c r="R633" i="1"/>
  <c r="R1164" i="1"/>
  <c r="R950" i="1"/>
  <c r="R1481" i="1"/>
  <c r="R323" i="1"/>
  <c r="R309" i="1"/>
  <c r="R4605" i="1"/>
  <c r="R2657" i="1"/>
  <c r="R1612" i="1"/>
  <c r="R118" i="1"/>
  <c r="R198" i="1"/>
  <c r="R1692" i="1"/>
  <c r="R723" i="1"/>
  <c r="R1254" i="1"/>
  <c r="R890" i="1"/>
  <c r="R4543" i="1"/>
  <c r="R2625" i="1"/>
  <c r="R220" i="1"/>
  <c r="R2171" i="1"/>
  <c r="R1714" i="1"/>
  <c r="R1421" i="1"/>
  <c r="R509" i="1"/>
  <c r="R4444" i="1"/>
  <c r="R1040" i="1"/>
  <c r="R2180" i="1"/>
  <c r="R4500" i="1"/>
  <c r="R2603" i="1"/>
  <c r="R698" i="1"/>
  <c r="R1229" i="1"/>
  <c r="R953" i="1"/>
  <c r="R2779" i="1"/>
  <c r="R2423" i="1"/>
  <c r="R1484" i="1"/>
  <c r="R4312" i="1"/>
  <c r="R470" i="1"/>
  <c r="R2046" i="1"/>
  <c r="R1001" i="1"/>
  <c r="R738" i="1"/>
  <c r="R4631" i="1"/>
  <c r="R1268" i="1"/>
  <c r="R955" i="1"/>
  <c r="R1486" i="1"/>
  <c r="R959" i="1"/>
  <c r="R1490" i="1"/>
  <c r="R832" i="1"/>
  <c r="R1363" i="1"/>
  <c r="R733" i="1"/>
  <c r="R1263" i="1"/>
  <c r="R4316" i="1"/>
  <c r="R93" i="1"/>
  <c r="R578" i="1"/>
  <c r="R2344" i="1"/>
  <c r="R1587" i="1"/>
  <c r="R1109" i="1"/>
  <c r="R4659" i="1"/>
  <c r="R2709" i="1"/>
  <c r="R350" i="1"/>
  <c r="R4689" i="1"/>
  <c r="R2736" i="1"/>
  <c r="R4670" i="1"/>
  <c r="R673" i="1"/>
  <c r="R4603" i="1"/>
  <c r="R2656" i="1"/>
  <c r="R1204" i="1"/>
  <c r="R2025" i="1"/>
  <c r="R4544" i="1"/>
  <c r="R986" i="1"/>
  <c r="R455" i="1"/>
  <c r="R645" i="1"/>
  <c r="R1176" i="1"/>
  <c r="R941" i="1"/>
  <c r="R2412" i="1"/>
  <c r="R1472" i="1"/>
  <c r="R2724" i="1"/>
  <c r="R342" i="1"/>
  <c r="R569" i="1"/>
  <c r="R1100" i="1"/>
  <c r="R1934" i="1"/>
  <c r="R352" i="1"/>
  <c r="R712" i="1"/>
  <c r="R1243" i="1"/>
  <c r="R539" i="1"/>
  <c r="R1070" i="1"/>
  <c r="R648" i="1"/>
  <c r="R1179" i="1"/>
  <c r="R4724" i="1"/>
  <c r="R2774" i="1"/>
  <c r="R4306" i="1"/>
  <c r="R785" i="1"/>
  <c r="R1316" i="1"/>
  <c r="R2303" i="1"/>
  <c r="R2194" i="1"/>
  <c r="R933" i="1"/>
  <c r="R1464" i="1"/>
  <c r="R174" i="1"/>
  <c r="R1668" i="1"/>
  <c r="R616" i="1"/>
  <c r="R1147" i="1"/>
  <c r="R92" i="1"/>
  <c r="R1586" i="1"/>
  <c r="R2393" i="1"/>
  <c r="R2281" i="1"/>
  <c r="R2328" i="1"/>
  <c r="R4319" i="1"/>
  <c r="R855" i="1"/>
  <c r="R1386" i="1"/>
  <c r="R935" i="1"/>
  <c r="R2500" i="1"/>
  <c r="R2215" i="1"/>
  <c r="R1466" i="1"/>
  <c r="R497" i="1"/>
  <c r="R2071" i="1"/>
  <c r="R1028" i="1"/>
  <c r="R4577" i="1"/>
  <c r="R1925" i="1"/>
  <c r="R1607" i="1"/>
  <c r="R113" i="1"/>
  <c r="R4592" i="1"/>
  <c r="R515" i="1"/>
  <c r="R2472" i="1"/>
  <c r="R1046" i="1"/>
  <c r="R2141" i="1"/>
  <c r="R203" i="1"/>
  <c r="R1697" i="1"/>
  <c r="R1643" i="1"/>
  <c r="R149" i="1"/>
  <c r="R896" i="1"/>
  <c r="R2640" i="1"/>
  <c r="R228" i="1"/>
  <c r="R2183" i="1"/>
  <c r="R1722" i="1"/>
  <c r="R1427" i="1"/>
  <c r="R511" i="1"/>
  <c r="R2080" i="1"/>
  <c r="R1042" i="1"/>
  <c r="R4536" i="1"/>
  <c r="R2619" i="1"/>
  <c r="R2369" i="1"/>
  <c r="R217" i="1"/>
  <c r="R1711" i="1"/>
  <c r="R341" i="1"/>
  <c r="R982" i="1"/>
  <c r="R451" i="1"/>
  <c r="R549" i="1"/>
  <c r="R1080" i="1"/>
  <c r="R2238" i="1"/>
  <c r="R835" i="1"/>
  <c r="R1366" i="1"/>
  <c r="R990" i="1"/>
  <c r="R459" i="1"/>
  <c r="R927" i="1"/>
  <c r="R1458" i="1"/>
  <c r="R471" i="1"/>
  <c r="R1002" i="1"/>
  <c r="R3" i="1"/>
  <c r="R603" i="1"/>
  <c r="R4694" i="1"/>
  <c r="R2745" i="1"/>
  <c r="R1134" i="1"/>
  <c r="R2391" i="1"/>
  <c r="R4669" i="1"/>
  <c r="R2717" i="1"/>
  <c r="R2507" i="1"/>
  <c r="R544" i="1"/>
  <c r="R1075" i="1"/>
  <c r="R1765" i="1"/>
  <c r="N4413" i="1"/>
  <c r="N860" i="1"/>
  <c r="N1391" i="1"/>
  <c r="N4460" i="1"/>
  <c r="N2579" i="1"/>
  <c r="N1765" i="1"/>
  <c r="N989" i="1"/>
  <c r="N458" i="1"/>
  <c r="N973" i="1"/>
  <c r="N4739" i="1"/>
  <c r="N2788" i="1"/>
  <c r="N1504" i="1"/>
  <c r="R1630" i="1"/>
  <c r="R136" i="1"/>
  <c r="R4324" i="1"/>
  <c r="R1653" i="1"/>
  <c r="R159" i="1"/>
  <c r="R584" i="1"/>
  <c r="R1115" i="1"/>
  <c r="R4565" i="1"/>
  <c r="R2388" i="1"/>
  <c r="R4372" i="1"/>
  <c r="R1939" i="1"/>
  <c r="R4644" i="1"/>
  <c r="R2275" i="1"/>
  <c r="R4333" i="1"/>
  <c r="N778" i="1"/>
  <c r="N1309" i="1"/>
  <c r="R620" i="1"/>
  <c r="R4698" i="1"/>
  <c r="R2748" i="1"/>
  <c r="R1151" i="1"/>
  <c r="N4644" i="1"/>
  <c r="N2676" i="1"/>
  <c r="N787" i="1"/>
  <c r="N4449" i="1"/>
  <c r="N1318" i="1"/>
  <c r="N2511" i="1"/>
  <c r="R4402" i="1"/>
  <c r="R4296" i="1"/>
  <c r="R4221" i="1"/>
  <c r="N635" i="1"/>
  <c r="N1166" i="1"/>
  <c r="R2511" i="1"/>
  <c r="N4478" i="1"/>
  <c r="R2676" i="1"/>
  <c r="N556" i="1"/>
  <c r="N1087" i="1"/>
  <c r="N4402" i="1"/>
  <c r="N4296" i="1"/>
  <c r="N4221" i="1"/>
  <c r="N620" i="1"/>
  <c r="N4698" i="1"/>
  <c r="N2748" i="1"/>
  <c r="N1151" i="1"/>
  <c r="R854" i="1"/>
  <c r="R4685" i="1"/>
  <c r="R2147" i="1"/>
  <c r="R1385" i="1"/>
  <c r="R830" i="1"/>
  <c r="R1361" i="1"/>
  <c r="R530" i="1"/>
  <c r="R1061" i="1"/>
  <c r="R2035" i="1"/>
  <c r="R677" i="1"/>
  <c r="R249" i="1"/>
  <c r="R1743" i="1"/>
  <c r="R1208" i="1"/>
  <c r="R4530" i="1"/>
  <c r="R233" i="1"/>
  <c r="R1727" i="1"/>
  <c r="R80" i="1"/>
  <c r="R1574" i="1"/>
  <c r="R536" i="1"/>
  <c r="R1067" i="1"/>
  <c r="R170" i="1"/>
  <c r="R1664" i="1"/>
  <c r="R963" i="1"/>
  <c r="R4731" i="1"/>
  <c r="R1494" i="1"/>
  <c r="R4589" i="1"/>
  <c r="R2650" i="1"/>
  <c r="R728" i="1"/>
  <c r="R1258" i="1"/>
  <c r="R4643" i="1"/>
  <c r="R2273" i="1"/>
  <c r="R958" i="1"/>
  <c r="R1631" i="1"/>
  <c r="R1489" i="1"/>
  <c r="R137" i="1"/>
  <c r="R2168" i="1"/>
  <c r="R86" i="1"/>
  <c r="R836" i="1"/>
  <c r="R1580" i="1"/>
  <c r="R1367" i="1"/>
  <c r="R623" i="1"/>
  <c r="R4556" i="1"/>
  <c r="R2635" i="1"/>
  <c r="R1154" i="1"/>
  <c r="R4629" i="1"/>
  <c r="R2244" i="1"/>
  <c r="R2044" i="1"/>
  <c r="R714" i="1"/>
  <c r="R1245" i="1"/>
  <c r="R4401" i="1"/>
  <c r="R4295" i="1"/>
  <c r="R4220" i="1"/>
  <c r="N512" i="1"/>
  <c r="N4448" i="1"/>
  <c r="N1043" i="1"/>
  <c r="R1874" i="1"/>
  <c r="R4750" i="1"/>
  <c r="R4375" i="1"/>
  <c r="R4340" i="1"/>
  <c r="R4265" i="1"/>
  <c r="R4238" i="1"/>
  <c r="R4192" i="1"/>
  <c r="R4161" i="1"/>
  <c r="R1985" i="1"/>
  <c r="R1945" i="1"/>
  <c r="R1881" i="1"/>
  <c r="R1520" i="1"/>
  <c r="N863" i="1"/>
  <c r="N1394" i="1"/>
  <c r="N4471" i="1"/>
  <c r="N2588" i="1"/>
  <c r="R1858" i="1"/>
  <c r="N1858" i="1"/>
  <c r="N2741" i="1"/>
  <c r="R2741" i="1"/>
  <c r="N342" i="1"/>
  <c r="N725" i="1"/>
  <c r="N1256" i="1"/>
  <c r="N4401" i="1"/>
  <c r="N4295" i="1"/>
  <c r="N4220" i="1"/>
  <c r="N1874" i="1"/>
  <c r="N4750" i="1"/>
  <c r="N4375" i="1"/>
  <c r="N4340" i="1"/>
  <c r="N4265" i="1"/>
  <c r="N4238" i="1"/>
  <c r="N4192" i="1"/>
  <c r="N4161" i="1"/>
  <c r="N1985" i="1"/>
  <c r="N1945" i="1"/>
  <c r="N1881" i="1"/>
  <c r="N1520" i="1"/>
  <c r="R775" i="1"/>
  <c r="R63" i="1"/>
  <c r="R4645" i="1"/>
  <c r="R2698" i="1"/>
  <c r="R1557" i="1"/>
  <c r="R1306" i="1"/>
  <c r="R724" i="1"/>
  <c r="R1255" i="1"/>
  <c r="R897" i="1"/>
  <c r="R1428" i="1"/>
  <c r="R480" i="1"/>
  <c r="R1011" i="1"/>
  <c r="R640" i="1"/>
  <c r="R1171" i="1"/>
  <c r="R4501" i="1"/>
  <c r="R2604" i="1"/>
  <c r="R2136" i="1"/>
  <c r="R201" i="1"/>
  <c r="R1695" i="1"/>
  <c r="R4540" i="1"/>
  <c r="R2490" i="1"/>
  <c r="R994" i="1"/>
  <c r="R463" i="1"/>
  <c r="R947" i="1"/>
  <c r="R1478" i="1"/>
  <c r="R906" i="1"/>
  <c r="R1437" i="1"/>
  <c r="R4759" i="1"/>
  <c r="R4384" i="1"/>
  <c r="R4277" i="1"/>
  <c r="R4246" i="1"/>
  <c r="R4203" i="1"/>
  <c r="R1996" i="1"/>
  <c r="R1956" i="1"/>
  <c r="R1892" i="1"/>
  <c r="R1526" i="1"/>
  <c r="N596" i="1"/>
  <c r="N1127" i="1"/>
  <c r="N4751" i="1"/>
  <c r="N4376" i="1"/>
  <c r="N4266" i="1"/>
  <c r="N4193" i="1"/>
  <c r="N4162" i="1"/>
  <c r="N1986" i="1"/>
  <c r="N1946" i="1"/>
  <c r="N1882" i="1"/>
  <c r="N735" i="1"/>
  <c r="N1265" i="1"/>
  <c r="R9" i="1"/>
  <c r="N4743" i="1"/>
  <c r="N441" i="1"/>
  <c r="N4367" i="1"/>
  <c r="N4361" i="1"/>
  <c r="N4354" i="1"/>
  <c r="N4187" i="1"/>
  <c r="N4155" i="1"/>
  <c r="N4148" i="1"/>
  <c r="N357" i="1"/>
  <c r="N257" i="1"/>
  <c r="N2454" i="1"/>
  <c r="N1974" i="1"/>
  <c r="N1909" i="1"/>
  <c r="N1863" i="1"/>
  <c r="N1764" i="1"/>
  <c r="N1509" i="1"/>
  <c r="N2678" i="1"/>
  <c r="N935" i="1"/>
  <c r="N1466" i="1"/>
  <c r="R4751" i="1"/>
  <c r="R4376" i="1"/>
  <c r="R4266" i="1"/>
  <c r="R4193" i="1"/>
  <c r="R4162" i="1"/>
  <c r="R1986" i="1"/>
  <c r="R1946" i="1"/>
  <c r="R1882" i="1"/>
  <c r="R2678" i="1"/>
  <c r="N677" i="1"/>
  <c r="N1208" i="1"/>
  <c r="R4743" i="1"/>
  <c r="R441" i="1"/>
  <c r="R4354" i="1"/>
  <c r="R4187" i="1"/>
  <c r="R4155" i="1"/>
  <c r="R4148" i="1"/>
  <c r="R357" i="1"/>
  <c r="R257" i="1"/>
  <c r="R2454" i="1"/>
  <c r="R1974" i="1"/>
  <c r="R1909" i="1"/>
  <c r="R1863" i="1"/>
  <c r="R1764" i="1"/>
  <c r="R1509" i="1"/>
  <c r="N9" i="1"/>
  <c r="N649" i="1"/>
  <c r="N1180" i="1"/>
  <c r="N4759" i="1"/>
  <c r="N4384" i="1"/>
  <c r="N4277" i="1"/>
  <c r="N4246" i="1"/>
  <c r="N4203" i="1"/>
  <c r="N1996" i="1"/>
  <c r="N1956" i="1"/>
  <c r="N1892" i="1"/>
  <c r="N1526" i="1"/>
  <c r="R704" i="1"/>
  <c r="R1235" i="1"/>
  <c r="R598" i="1"/>
  <c r="R1129" i="1"/>
  <c r="R1620" i="1"/>
  <c r="R126" i="1"/>
  <c r="R4584" i="1"/>
  <c r="R807" i="1"/>
  <c r="R1338" i="1"/>
  <c r="R2362" i="1"/>
  <c r="R68" i="1"/>
  <c r="R4446" i="1"/>
  <c r="R1562" i="1"/>
  <c r="R1604" i="1"/>
  <c r="R110" i="1"/>
  <c r="R66" i="1"/>
  <c r="R2571" i="1"/>
  <c r="R1560" i="1"/>
  <c r="R1518" i="1"/>
  <c r="N4763" i="1"/>
  <c r="N4388" i="1"/>
  <c r="N4281" i="1"/>
  <c r="N4250" i="1"/>
  <c r="N4207" i="1"/>
  <c r="N4172" i="1"/>
  <c r="N2000" i="1"/>
  <c r="N1960" i="1"/>
  <c r="N1896" i="1"/>
  <c r="N1530" i="1"/>
  <c r="N4342" i="1"/>
  <c r="R4752" i="1"/>
  <c r="R4377" i="1"/>
  <c r="R4267" i="1"/>
  <c r="R4194" i="1"/>
  <c r="R4163" i="1"/>
  <c r="R1987" i="1"/>
  <c r="R1947" i="1"/>
  <c r="R1883" i="1"/>
  <c r="N30" i="1"/>
  <c r="R42" i="1"/>
  <c r="R285" i="1"/>
  <c r="N42" i="1"/>
  <c r="N285" i="1"/>
  <c r="N4486" i="1"/>
  <c r="N4752" i="1"/>
  <c r="N4377" i="1"/>
  <c r="N4267" i="1"/>
  <c r="N4194" i="1"/>
  <c r="N4163" i="1"/>
  <c r="N1987" i="1"/>
  <c r="N1947" i="1"/>
  <c r="N1883" i="1"/>
  <c r="N855" i="1"/>
  <c r="N1386" i="1"/>
  <c r="R30" i="1"/>
  <c r="R4763" i="1"/>
  <c r="R4388" i="1"/>
  <c r="R4281" i="1"/>
  <c r="R4250" i="1"/>
  <c r="R4207" i="1"/>
  <c r="R4172" i="1"/>
  <c r="R2000" i="1"/>
  <c r="R1960" i="1"/>
  <c r="R1896" i="1"/>
  <c r="R1530" i="1"/>
  <c r="R4342" i="1"/>
  <c r="N737" i="1"/>
  <c r="N1267" i="1"/>
  <c r="N263" i="1"/>
  <c r="N4712" i="1"/>
  <c r="N2759" i="1"/>
  <c r="R2484" i="1"/>
  <c r="R2145" i="1"/>
  <c r="R1938" i="1"/>
  <c r="R2153" i="1"/>
  <c r="R1610" i="1"/>
  <c r="R116" i="1"/>
  <c r="R954" i="1"/>
  <c r="R4730" i="1"/>
  <c r="R1485" i="1"/>
  <c r="R932" i="1"/>
  <c r="R1463" i="1"/>
  <c r="R2468" i="1"/>
  <c r="R267" i="1"/>
  <c r="R566" i="1"/>
  <c r="R4490" i="1"/>
  <c r="R2597" i="1"/>
  <c r="R1097" i="1"/>
  <c r="R335" i="1"/>
  <c r="R2193" i="1"/>
  <c r="R4313" i="1"/>
  <c r="R4450" i="1"/>
  <c r="R2572" i="1"/>
  <c r="R4546" i="1"/>
  <c r="R809" i="1"/>
  <c r="R1340" i="1"/>
  <c r="R606" i="1"/>
  <c r="R1137" i="1"/>
  <c r="R1937" i="1"/>
  <c r="R2771" i="1"/>
  <c r="R2411" i="1"/>
  <c r="R831" i="1"/>
  <c r="R1362" i="1"/>
  <c r="R4489" i="1"/>
  <c r="R577" i="1"/>
  <c r="R4505" i="1"/>
  <c r="R2140" i="1"/>
  <c r="R1108" i="1"/>
  <c r="R984" i="1"/>
  <c r="R453" i="1"/>
  <c r="R2117" i="1"/>
  <c r="R4309" i="1"/>
  <c r="R2211" i="1"/>
  <c r="R2120" i="1"/>
  <c r="R1614" i="1"/>
  <c r="R120" i="1"/>
  <c r="R800" i="1"/>
  <c r="R183" i="1"/>
  <c r="R1677" i="1"/>
  <c r="R1331" i="1"/>
  <c r="R1517" i="1"/>
  <c r="R983" i="1"/>
  <c r="R452" i="1"/>
  <c r="R2390" i="1"/>
  <c r="R4561" i="1"/>
  <c r="R2641" i="1"/>
  <c r="R2385" i="1"/>
  <c r="R2376" i="1"/>
  <c r="R2178" i="1"/>
  <c r="R971" i="1"/>
  <c r="R4738" i="1"/>
  <c r="R2439" i="1"/>
  <c r="R1502" i="1"/>
  <c r="R924" i="1"/>
  <c r="R4717" i="1"/>
  <c r="R2763" i="1"/>
  <c r="R1455" i="1"/>
  <c r="R949" i="1"/>
  <c r="R4596" i="1"/>
  <c r="R4373" i="1"/>
  <c r="R1480" i="1"/>
  <c r="R729" i="1"/>
  <c r="R4414" i="1"/>
  <c r="R1649" i="1"/>
  <c r="R155" i="1"/>
  <c r="R1259" i="1"/>
  <c r="R818" i="1"/>
  <c r="R4466" i="1"/>
  <c r="R2313" i="1"/>
  <c r="R2107" i="1"/>
  <c r="R1349" i="1"/>
  <c r="R4545" i="1"/>
  <c r="R2628" i="1"/>
  <c r="R2173" i="1"/>
  <c r="R911" i="1"/>
  <c r="R1442" i="1"/>
  <c r="R964" i="1"/>
  <c r="R1495" i="1"/>
  <c r="R824" i="1"/>
  <c r="R1355" i="1"/>
  <c r="R847" i="1"/>
  <c r="R1378" i="1"/>
  <c r="R275" i="1"/>
  <c r="R4699" i="1"/>
  <c r="R2637" i="1"/>
  <c r="R225" i="1"/>
  <c r="R1719" i="1"/>
  <c r="R2562" i="1"/>
  <c r="R493" i="1"/>
  <c r="R4433" i="1"/>
  <c r="R2564" i="1"/>
  <c r="R2066" i="1"/>
  <c r="R1024" i="1"/>
  <c r="R91" i="1"/>
  <c r="R1585" i="1"/>
  <c r="R611" i="1"/>
  <c r="R4539" i="1"/>
  <c r="R2622" i="1"/>
  <c r="R1142" i="1"/>
  <c r="R4552" i="1"/>
  <c r="R2633" i="1"/>
  <c r="R1870" i="1"/>
  <c r="N482" i="1"/>
  <c r="N1013" i="1"/>
  <c r="N890" i="1"/>
  <c r="N4543" i="1"/>
  <c r="N2625" i="1"/>
  <c r="N1421" i="1"/>
  <c r="N642" i="1"/>
  <c r="N1173" i="1"/>
  <c r="N2753" i="1"/>
  <c r="N324" i="1"/>
  <c r="N4724" i="1"/>
  <c r="N2774" i="1"/>
  <c r="N1870" i="1"/>
  <c r="N500" i="1"/>
  <c r="N1031" i="1"/>
  <c r="N591" i="1"/>
  <c r="N1122" i="1"/>
  <c r="N658" i="1"/>
  <c r="N1189" i="1"/>
  <c r="N4509" i="1"/>
  <c r="N2606" i="1"/>
  <c r="N418" i="1"/>
  <c r="N1852" i="1"/>
  <c r="N959" i="1"/>
  <c r="N1490" i="1"/>
  <c r="N2538" i="1"/>
  <c r="N2512" i="1"/>
  <c r="N436" i="1"/>
  <c r="N1862" i="1"/>
  <c r="N525" i="1"/>
  <c r="N2577" i="1"/>
  <c r="N1056" i="1"/>
  <c r="R418" i="1"/>
  <c r="R1852" i="1"/>
  <c r="N622" i="1"/>
  <c r="N4555" i="1"/>
  <c r="N1153" i="1"/>
  <c r="R436" i="1"/>
  <c r="R1862" i="1"/>
  <c r="R2512" i="1"/>
  <c r="N999" i="1"/>
  <c r="N468" i="1"/>
  <c r="R2538" i="1"/>
  <c r="N807" i="1"/>
  <c r="N1338" i="1"/>
  <c r="R4339" i="1"/>
  <c r="N4776" i="1"/>
  <c r="N4744" i="1"/>
  <c r="N442" i="1"/>
  <c r="N4149" i="1"/>
  <c r="N2455" i="1"/>
  <c r="R392" i="1"/>
  <c r="R1831" i="1"/>
  <c r="R435" i="1"/>
  <c r="R284" i="1"/>
  <c r="R4338" i="1"/>
  <c r="R4405" i="1"/>
  <c r="R4300" i="1"/>
  <c r="R4224" i="1"/>
  <c r="R4776" i="1"/>
  <c r="R4744" i="1"/>
  <c r="R442" i="1"/>
  <c r="R4149" i="1"/>
  <c r="R2455" i="1"/>
  <c r="N707" i="1"/>
  <c r="N1238" i="1"/>
  <c r="N435" i="1"/>
  <c r="N284" i="1"/>
  <c r="N4405" i="1"/>
  <c r="N4300" i="1"/>
  <c r="N4224" i="1"/>
  <c r="N4338" i="1"/>
  <c r="N4339" i="1"/>
  <c r="N583" i="1"/>
  <c r="N4513" i="1"/>
  <c r="N1114" i="1"/>
  <c r="N802" i="1"/>
  <c r="N4456" i="1"/>
  <c r="N2575" i="1"/>
  <c r="N1333" i="1"/>
  <c r="N392" i="1"/>
  <c r="N1831" i="1"/>
  <c r="N4732" i="1"/>
  <c r="N4595" i="1"/>
  <c r="N520" i="1"/>
  <c r="N4453" i="1"/>
  <c r="N2574" i="1"/>
  <c r="N1051" i="1"/>
  <c r="N33" i="1"/>
  <c r="N11" i="1"/>
  <c r="N813" i="1"/>
  <c r="N1344" i="1"/>
  <c r="R33" i="1"/>
  <c r="R11" i="1"/>
  <c r="N826" i="1"/>
  <c r="N1357" i="1"/>
  <c r="N4670" i="1"/>
  <c r="N547" i="1"/>
  <c r="N1078" i="1"/>
  <c r="N4705" i="1"/>
  <c r="N2720" i="1"/>
  <c r="N607" i="1"/>
  <c r="N4534" i="1"/>
  <c r="N1138" i="1"/>
  <c r="N4458" i="1"/>
  <c r="N717" i="1"/>
  <c r="N1248" i="1"/>
  <c r="R18" i="1"/>
  <c r="N910" i="1"/>
  <c r="N1441" i="1"/>
  <c r="R4753" i="1"/>
  <c r="R4378" i="1"/>
  <c r="R4268" i="1"/>
  <c r="R4195" i="1"/>
  <c r="R4164" i="1"/>
  <c r="R1988" i="1"/>
  <c r="R1948" i="1"/>
  <c r="R1884" i="1"/>
  <c r="N4669" i="1"/>
  <c r="N2717" i="1"/>
  <c r="N793" i="1"/>
  <c r="N1324" i="1"/>
  <c r="N18" i="1"/>
  <c r="N307" i="1"/>
  <c r="N4436" i="1"/>
  <c r="N2566" i="1"/>
  <c r="N4753" i="1"/>
  <c r="N4378" i="1"/>
  <c r="N4268" i="1"/>
  <c r="N4195" i="1"/>
  <c r="N4164" i="1"/>
  <c r="N1988" i="1"/>
  <c r="N1948" i="1"/>
  <c r="N1884" i="1"/>
  <c r="N851" i="1"/>
  <c r="N1382" i="1"/>
  <c r="N2772" i="1"/>
  <c r="R4764" i="1"/>
  <c r="R4389" i="1"/>
  <c r="R4282" i="1"/>
  <c r="R4208" i="1"/>
  <c r="R4173" i="1"/>
  <c r="R2001" i="1"/>
  <c r="R1961" i="1"/>
  <c r="R1897" i="1"/>
  <c r="N254" i="1"/>
  <c r="N1748" i="1"/>
  <c r="N601" i="1"/>
  <c r="N1132" i="1"/>
  <c r="R4773" i="1"/>
  <c r="R4398" i="1"/>
  <c r="R4292" i="1"/>
  <c r="R4257" i="1"/>
  <c r="R4217" i="1"/>
  <c r="R4180" i="1"/>
  <c r="R2010" i="1"/>
  <c r="R1971" i="1"/>
  <c r="R1906" i="1"/>
  <c r="R1537" i="1"/>
  <c r="N868" i="1"/>
  <c r="N4520" i="1"/>
  <c r="N1399" i="1"/>
  <c r="N4764" i="1"/>
  <c r="N4389" i="1"/>
  <c r="N4282" i="1"/>
  <c r="N4208" i="1"/>
  <c r="N4173" i="1"/>
  <c r="N2001" i="1"/>
  <c r="N1961" i="1"/>
  <c r="N1897" i="1"/>
  <c r="N952" i="1"/>
  <c r="N4729" i="1"/>
  <c r="N2778" i="1"/>
  <c r="N1483" i="1"/>
  <c r="N4773" i="1"/>
  <c r="N4398" i="1"/>
  <c r="N4292" i="1"/>
  <c r="N4257" i="1"/>
  <c r="N4217" i="1"/>
  <c r="N4180" i="1"/>
  <c r="N2010" i="1"/>
  <c r="N1971" i="1"/>
  <c r="N1906" i="1"/>
  <c r="N1537" i="1"/>
  <c r="N4702" i="1"/>
  <c r="N2754" i="1"/>
  <c r="N615" i="1"/>
  <c r="N4548" i="1"/>
  <c r="N2629" i="1"/>
  <c r="N1146" i="1"/>
  <c r="R254" i="1"/>
  <c r="R1748" i="1"/>
  <c r="N555" i="1"/>
  <c r="N4480" i="1"/>
  <c r="N2595" i="1"/>
  <c r="N1086" i="1"/>
  <c r="N667" i="1"/>
  <c r="N1198" i="1"/>
  <c r="N4459" i="1"/>
  <c r="N4778" i="1"/>
  <c r="N4745" i="1"/>
  <c r="N444" i="1"/>
  <c r="N4369" i="1"/>
  <c r="N4363" i="1"/>
  <c r="N4357" i="1"/>
  <c r="N38" i="1"/>
  <c r="N359" i="1"/>
  <c r="N27" i="1"/>
  <c r="N259" i="1"/>
  <c r="N1976" i="1"/>
  <c r="N1865" i="1"/>
  <c r="N2783" i="1"/>
  <c r="N564" i="1"/>
  <c r="N1095" i="1"/>
  <c r="R2544" i="1"/>
  <c r="N269" i="1"/>
  <c r="N2544" i="1"/>
  <c r="R269" i="1"/>
  <c r="N666" i="1"/>
  <c r="N4594" i="1"/>
  <c r="N2653" i="1"/>
  <c r="N1197" i="1"/>
  <c r="R4778" i="1"/>
  <c r="R4745" i="1"/>
  <c r="R444" i="1"/>
  <c r="R4357" i="1"/>
  <c r="R38" i="1"/>
  <c r="R359" i="1"/>
  <c r="R27" i="1"/>
  <c r="R259" i="1"/>
  <c r="R1976" i="1"/>
  <c r="R1865" i="1"/>
  <c r="N818" i="1"/>
  <c r="N4466" i="1"/>
  <c r="N1349" i="1"/>
  <c r="N4472" i="1"/>
  <c r="N701" i="1"/>
  <c r="N1232" i="1"/>
  <c r="N925" i="1"/>
  <c r="N1456" i="1"/>
  <c r="N779" i="1"/>
  <c r="N4648" i="1"/>
  <c r="N2699" i="1"/>
  <c r="N1310" i="1"/>
  <c r="R319" i="1"/>
  <c r="N4438" i="1"/>
  <c r="N344" i="1"/>
  <c r="N524" i="1"/>
  <c r="N1055" i="1"/>
  <c r="R399" i="1"/>
  <c r="R1834" i="1"/>
  <c r="N993" i="1"/>
  <c r="N462" i="1"/>
  <c r="N319" i="1"/>
  <c r="N399" i="1"/>
  <c r="N1834" i="1"/>
  <c r="N950" i="1"/>
  <c r="N1481" i="1"/>
  <c r="R4297" i="1"/>
  <c r="R4260" i="1"/>
  <c r="R1540" i="1"/>
  <c r="N896" i="1"/>
  <c r="N2640" i="1"/>
  <c r="N1427" i="1"/>
  <c r="N4691" i="1"/>
  <c r="N2739" i="1"/>
  <c r="N548" i="1"/>
  <c r="N4474" i="1"/>
  <c r="N2589" i="1"/>
  <c r="N1079" i="1"/>
  <c r="N575" i="1"/>
  <c r="N1106" i="1"/>
  <c r="N881" i="1"/>
  <c r="N4696" i="1"/>
  <c r="N2746" i="1"/>
  <c r="N1412" i="1"/>
  <c r="N938" i="1"/>
  <c r="N4586" i="1"/>
  <c r="N1469" i="1"/>
  <c r="N4297" i="1"/>
  <c r="N4260" i="1"/>
  <c r="N1540" i="1"/>
  <c r="N891" i="1"/>
  <c r="N1422" i="1"/>
  <c r="N4416" i="1"/>
  <c r="N4671" i="1"/>
  <c r="N757" i="1"/>
  <c r="N1288" i="1"/>
  <c r="N567" i="1"/>
  <c r="N1098" i="1"/>
  <c r="N4775" i="1"/>
  <c r="N4400" i="1"/>
  <c r="N4294" i="1"/>
  <c r="N4259" i="1"/>
  <c r="N4219" i="1"/>
  <c r="N2012" i="1"/>
  <c r="N1973" i="1"/>
  <c r="N1908" i="1"/>
  <c r="N1539" i="1"/>
  <c r="R16" i="1"/>
  <c r="N790" i="1"/>
  <c r="N1321" i="1"/>
  <c r="N817" i="1"/>
  <c r="N1348" i="1"/>
  <c r="N2765" i="1"/>
  <c r="N4754" i="1"/>
  <c r="N4379" i="1"/>
  <c r="N4269" i="1"/>
  <c r="N4196" i="1"/>
  <c r="N4165" i="1"/>
  <c r="N1989" i="1"/>
  <c r="N1949" i="1"/>
  <c r="N1885" i="1"/>
  <c r="R422" i="1"/>
  <c r="R1856" i="1"/>
  <c r="R4775" i="1"/>
  <c r="R4400" i="1"/>
  <c r="R4294" i="1"/>
  <c r="R4259" i="1"/>
  <c r="R4219" i="1"/>
  <c r="R2012" i="1"/>
  <c r="R1973" i="1"/>
  <c r="R1908" i="1"/>
  <c r="R1539" i="1"/>
  <c r="N422" i="1"/>
  <c r="N1856" i="1"/>
  <c r="R4754" i="1"/>
  <c r="R4379" i="1"/>
  <c r="R4269" i="1"/>
  <c r="R4196" i="1"/>
  <c r="R4165" i="1"/>
  <c r="R1989" i="1"/>
  <c r="R1949" i="1"/>
  <c r="R1885" i="1"/>
  <c r="N646" i="1"/>
  <c r="N1177" i="1"/>
  <c r="N16" i="1"/>
  <c r="R4769" i="1"/>
  <c r="R4394" i="1"/>
  <c r="R4287" i="1"/>
  <c r="R4252" i="1"/>
  <c r="R4213" i="1"/>
  <c r="R2006" i="1"/>
  <c r="R1967" i="1"/>
  <c r="R1902" i="1"/>
  <c r="R1532" i="1"/>
  <c r="R4765" i="1"/>
  <c r="R4390" i="1"/>
  <c r="R4283" i="1"/>
  <c r="R4209" i="1"/>
  <c r="R4174" i="1"/>
  <c r="R2002" i="1"/>
  <c r="R1962" i="1"/>
  <c r="R1898" i="1"/>
  <c r="N516" i="1"/>
  <c r="N1047" i="1"/>
  <c r="N921" i="1"/>
  <c r="N4716" i="1"/>
  <c r="N1452" i="1"/>
  <c r="N2627" i="1"/>
  <c r="N994" i="1"/>
  <c r="N463" i="1"/>
  <c r="N297" i="1"/>
  <c r="N1872" i="1"/>
  <c r="N967" i="1"/>
  <c r="N1498" i="1"/>
  <c r="N4769" i="1"/>
  <c r="N4394" i="1"/>
  <c r="N4287" i="1"/>
  <c r="N4252" i="1"/>
  <c r="N4213" i="1"/>
  <c r="N2006" i="1"/>
  <c r="N1967" i="1"/>
  <c r="N1902" i="1"/>
  <c r="N1532" i="1"/>
  <c r="R1872" i="1"/>
  <c r="N954" i="1"/>
  <c r="N4730" i="1"/>
  <c r="N1485" i="1"/>
  <c r="N4765" i="1"/>
  <c r="N4390" i="1"/>
  <c r="N4283" i="1"/>
  <c r="N4209" i="1"/>
  <c r="N4174" i="1"/>
  <c r="N2002" i="1"/>
  <c r="N1962" i="1"/>
  <c r="N1898" i="1"/>
  <c r="N4533" i="1"/>
  <c r="N801" i="1"/>
  <c r="N4657" i="1"/>
  <c r="N1332" i="1"/>
  <c r="R402" i="1"/>
  <c r="R1837" i="1"/>
  <c r="N4629" i="1"/>
  <c r="N402" i="1"/>
  <c r="N1837" i="1"/>
  <c r="N661" i="1"/>
  <c r="N1192" i="1"/>
  <c r="N2770" i="1"/>
  <c r="N4537" i="1"/>
  <c r="N2620" i="1"/>
  <c r="N806" i="1"/>
  <c r="N1337" i="1"/>
  <c r="N304" i="1"/>
  <c r="N4467" i="1"/>
  <c r="N2584" i="1"/>
  <c r="N380" i="1"/>
  <c r="N1825" i="1"/>
  <c r="N4544" i="1"/>
  <c r="N473" i="1"/>
  <c r="N1004" i="1"/>
  <c r="N4672" i="1"/>
  <c r="N2718" i="1"/>
  <c r="N4497" i="1"/>
  <c r="N2601" i="1"/>
  <c r="R380" i="1"/>
  <c r="R1825" i="1"/>
  <c r="N905" i="1"/>
  <c r="N2757" i="1"/>
  <c r="N1436" i="1"/>
  <c r="N697" i="1"/>
  <c r="N1228" i="1"/>
  <c r="N318" i="1"/>
  <c r="N789" i="1"/>
  <c r="N4653" i="1"/>
  <c r="N2703" i="1"/>
  <c r="N1320" i="1"/>
  <c r="N354" i="1"/>
  <c r="N728" i="1"/>
  <c r="N1258" i="1"/>
  <c r="N4762" i="1"/>
  <c r="N4387" i="1"/>
  <c r="N4280" i="1"/>
  <c r="N4249" i="1"/>
  <c r="N4206" i="1"/>
  <c r="N4171" i="1"/>
  <c r="N1999" i="1"/>
  <c r="N1959" i="1"/>
  <c r="N1895" i="1"/>
  <c r="N1529" i="1"/>
  <c r="N339" i="1"/>
  <c r="N2672" i="1"/>
  <c r="R1980" i="1"/>
  <c r="N313" i="1"/>
  <c r="R339" i="1"/>
  <c r="R4762" i="1"/>
  <c r="R4387" i="1"/>
  <c r="R4280" i="1"/>
  <c r="R4249" i="1"/>
  <c r="R4206" i="1"/>
  <c r="R4171" i="1"/>
  <c r="R1999" i="1"/>
  <c r="R1959" i="1"/>
  <c r="R1895" i="1"/>
  <c r="R1529" i="1"/>
  <c r="R2672" i="1"/>
  <c r="N489" i="1"/>
  <c r="N1020" i="1"/>
  <c r="N931" i="1"/>
  <c r="N1462" i="1"/>
  <c r="N4740" i="1"/>
  <c r="N777" i="1"/>
  <c r="N1308" i="1"/>
  <c r="R313" i="1"/>
  <c r="N1980" i="1"/>
  <c r="N4554" i="1"/>
  <c r="N369" i="1"/>
  <c r="N1819" i="1"/>
  <c r="N4465" i="1"/>
  <c r="N703" i="1"/>
  <c r="N1234" i="1"/>
  <c r="N4352" i="1"/>
  <c r="N13" i="1"/>
  <c r="N2684" i="1"/>
  <c r="N990" i="1"/>
  <c r="N459" i="1"/>
  <c r="R4352" i="1"/>
  <c r="R13" i="1"/>
  <c r="N903" i="1"/>
  <c r="N4573" i="1"/>
  <c r="N1434" i="1"/>
  <c r="R369" i="1"/>
  <c r="R1819" i="1"/>
  <c r="N4587" i="1"/>
  <c r="N4636" i="1"/>
  <c r="N391" i="1"/>
  <c r="N519" i="1"/>
  <c r="N2706" i="1"/>
  <c r="N1050" i="1"/>
  <c r="R4755" i="1"/>
  <c r="R4380" i="1"/>
  <c r="R4272" i="1"/>
  <c r="R4241" i="1"/>
  <c r="R4199" i="1"/>
  <c r="R4166" i="1"/>
  <c r="R1992" i="1"/>
  <c r="R1952" i="1"/>
  <c r="R1888" i="1"/>
  <c r="R1521" i="1"/>
  <c r="N4687" i="1"/>
  <c r="N2734" i="1"/>
  <c r="N812" i="1"/>
  <c r="N1343" i="1"/>
  <c r="N4755" i="1"/>
  <c r="N4380" i="1"/>
  <c r="N4272" i="1"/>
  <c r="N4241" i="1"/>
  <c r="N4199" i="1"/>
  <c r="N4166" i="1"/>
  <c r="N1992" i="1"/>
  <c r="N1952" i="1"/>
  <c r="N1888" i="1"/>
  <c r="N1521" i="1"/>
  <c r="N495" i="1"/>
  <c r="N1026" i="1"/>
  <c r="N4565" i="1"/>
  <c r="N306" i="1"/>
  <c r="N987" i="1"/>
  <c r="N456" i="1"/>
  <c r="N4540" i="1"/>
  <c r="R391" i="1"/>
  <c r="N2737" i="1"/>
  <c r="N4710" i="1"/>
  <c r="R4270" i="1"/>
  <c r="R4239" i="1"/>
  <c r="R4197" i="1"/>
  <c r="R1990" i="1"/>
  <c r="R1950" i="1"/>
  <c r="R1886" i="1"/>
  <c r="N283" i="1"/>
  <c r="N328" i="1"/>
  <c r="N977" i="1"/>
  <c r="N1508" i="1"/>
  <c r="N4434" i="1"/>
  <c r="N2565" i="1"/>
  <c r="R4403" i="1"/>
  <c r="R4298" i="1"/>
  <c r="R4222" i="1"/>
  <c r="R328" i="1"/>
  <c r="N663" i="1"/>
  <c r="N1194" i="1"/>
  <c r="N4403" i="1"/>
  <c r="N4298" i="1"/>
  <c r="N4222" i="1"/>
  <c r="N743" i="1"/>
  <c r="N1273" i="1"/>
  <c r="N4270" i="1"/>
  <c r="N4239" i="1"/>
  <c r="N4197" i="1"/>
  <c r="N1990" i="1"/>
  <c r="N1950" i="1"/>
  <c r="N1886" i="1"/>
  <c r="R283" i="1"/>
  <c r="N800" i="1"/>
  <c r="N1331" i="1"/>
  <c r="N4343" i="1"/>
  <c r="N2785" i="1"/>
  <c r="R401" i="1"/>
  <c r="R1836" i="1"/>
  <c r="N554" i="1"/>
  <c r="N1085" i="1"/>
  <c r="N4406" i="1"/>
  <c r="N4301" i="1"/>
  <c r="N4225" i="1"/>
  <c r="R4406" i="1"/>
  <c r="R4301" i="1"/>
  <c r="R4225" i="1"/>
  <c r="N624" i="1"/>
  <c r="N1155" i="1"/>
  <c r="N963" i="1"/>
  <c r="N4731" i="1"/>
  <c r="N1494" i="1"/>
  <c r="N4432" i="1"/>
  <c r="N2563" i="1"/>
  <c r="N401" i="1"/>
  <c r="N1836" i="1"/>
  <c r="R4343" i="1"/>
  <c r="N270" i="1"/>
  <c r="R370" i="1"/>
  <c r="R1820" i="1"/>
  <c r="N656" i="1"/>
  <c r="N1187" i="1"/>
  <c r="N824" i="1"/>
  <c r="N1355" i="1"/>
  <c r="N4715" i="1"/>
  <c r="N2762" i="1"/>
  <c r="N857" i="1"/>
  <c r="N1388" i="1"/>
  <c r="N4450" i="1"/>
  <c r="N2572" i="1"/>
  <c r="N2819" i="1"/>
  <c r="R2819" i="1"/>
  <c r="N700" i="1"/>
  <c r="N1231" i="1"/>
  <c r="N490" i="1"/>
  <c r="N4429" i="1"/>
  <c r="N1021" i="1"/>
  <c r="N370" i="1"/>
  <c r="N1820" i="1"/>
  <c r="N562" i="1"/>
  <c r="N4485" i="1"/>
  <c r="N1093" i="1"/>
  <c r="N8" i="1"/>
  <c r="N31" i="1"/>
  <c r="N4326" i="1"/>
  <c r="R2809" i="1"/>
  <c r="R416" i="1"/>
  <c r="R1850" i="1"/>
  <c r="N286" i="1"/>
  <c r="R2528" i="1"/>
  <c r="N875" i="1"/>
  <c r="N4527" i="1"/>
  <c r="N1406" i="1"/>
  <c r="N416" i="1"/>
  <c r="N1850" i="1"/>
  <c r="N507" i="1"/>
  <c r="N1038" i="1"/>
  <c r="N985" i="1"/>
  <c r="N454" i="1"/>
  <c r="R286" i="1"/>
  <c r="R8" i="1"/>
  <c r="R31" i="1"/>
  <c r="N2809" i="1"/>
  <c r="N320" i="1"/>
  <c r="N2528" i="1"/>
  <c r="N878" i="1"/>
  <c r="N1409" i="1"/>
  <c r="N433" i="1"/>
  <c r="R4350" i="1"/>
  <c r="N727" i="1"/>
  <c r="N2680" i="1"/>
  <c r="N822" i="1"/>
  <c r="N1353" i="1"/>
  <c r="N405" i="1"/>
  <c r="N1840" i="1"/>
  <c r="N4469" i="1"/>
  <c r="N2585" i="1"/>
  <c r="N798" i="1"/>
  <c r="N2708" i="1"/>
  <c r="N1329" i="1"/>
  <c r="N2515" i="1"/>
  <c r="R405" i="1"/>
  <c r="R1840" i="1"/>
  <c r="N350" i="1"/>
  <c r="R433" i="1"/>
  <c r="N4350" i="1"/>
  <c r="R2515" i="1"/>
  <c r="N823" i="1"/>
  <c r="N1354" i="1"/>
  <c r="N683" i="1"/>
  <c r="N4619" i="1"/>
  <c r="N2666" i="1"/>
  <c r="N1214" i="1"/>
  <c r="R2821" i="1"/>
  <c r="N887" i="1"/>
  <c r="N1418" i="1"/>
  <c r="N580" i="1"/>
  <c r="N1111" i="1"/>
  <c r="N4563" i="1"/>
  <c r="N611" i="1"/>
  <c r="N4539" i="1"/>
  <c r="N2622" i="1"/>
  <c r="N1142" i="1"/>
  <c r="N792" i="1"/>
  <c r="N1323" i="1"/>
  <c r="N582" i="1"/>
  <c r="N4512" i="1"/>
  <c r="N2608" i="1"/>
  <c r="N1113" i="1"/>
  <c r="N2821" i="1"/>
  <c r="N4493" i="1"/>
  <c r="N426" i="1"/>
  <c r="N4232" i="1"/>
  <c r="N4186" i="1"/>
  <c r="N493" i="1"/>
  <c r="N4433" i="1"/>
  <c r="N2564" i="1"/>
  <c r="N1024" i="1"/>
  <c r="N962" i="1"/>
  <c r="N4612" i="1"/>
  <c r="N2659" i="1"/>
  <c r="N1493" i="1"/>
  <c r="N4418" i="1"/>
  <c r="N576" i="1"/>
  <c r="N1107" i="1"/>
  <c r="N349" i="1"/>
  <c r="N744" i="1"/>
  <c r="N4425" i="1"/>
  <c r="N2559" i="1"/>
  <c r="N1274" i="1"/>
  <c r="R4232" i="1"/>
  <c r="R4186" i="1"/>
  <c r="R426" i="1"/>
  <c r="N650" i="1"/>
  <c r="N4580" i="1"/>
  <c r="N1181" i="1"/>
  <c r="N4518" i="1"/>
  <c r="N623" i="1"/>
  <c r="N4556" i="1"/>
  <c r="N2635" i="1"/>
  <c r="N1154" i="1"/>
  <c r="N768" i="1"/>
  <c r="N1299" i="1"/>
  <c r="N4726" i="1"/>
  <c r="N852" i="1"/>
  <c r="N4684" i="1"/>
  <c r="N2730" i="1"/>
  <c r="N1383" i="1"/>
  <c r="N4562" i="1"/>
  <c r="N4574" i="1"/>
  <c r="N955" i="1"/>
  <c r="N1486" i="1"/>
  <c r="N2558" i="1"/>
  <c r="N738" i="1"/>
  <c r="N4631" i="1"/>
  <c r="N1268" i="1"/>
  <c r="N791" i="1"/>
  <c r="N1322" i="1"/>
  <c r="N496" i="1"/>
  <c r="N1027" i="1"/>
  <c r="R2552" i="1"/>
  <c r="N302" i="1"/>
  <c r="R5" i="1"/>
  <c r="N858" i="1"/>
  <c r="N1389" i="1"/>
  <c r="N4598" i="1"/>
  <c r="R2811" i="1"/>
  <c r="N4722" i="1"/>
  <c r="N2769" i="1"/>
  <c r="N2552" i="1"/>
  <c r="N4461" i="1"/>
  <c r="N2580" i="1"/>
  <c r="N761" i="1"/>
  <c r="N1292" i="1"/>
  <c r="N5" i="1"/>
  <c r="N4366" i="1"/>
  <c r="N2811" i="1"/>
  <c r="N4510" i="1"/>
  <c r="N2607" i="1"/>
  <c r="N671" i="1"/>
  <c r="N4600" i="1"/>
  <c r="N2655" i="1"/>
  <c r="N1202" i="1"/>
  <c r="R413" i="1"/>
  <c r="N563" i="1"/>
  <c r="N1094" i="1"/>
  <c r="N1979" i="1"/>
  <c r="R1869" i="1"/>
  <c r="R2518" i="1"/>
  <c r="N2518" i="1"/>
  <c r="N4681" i="1"/>
  <c r="N628" i="1"/>
  <c r="N1159" i="1"/>
  <c r="N1869" i="1"/>
  <c r="R1979" i="1"/>
  <c r="N348" i="1"/>
  <c r="N413" i="1"/>
  <c r="N899" i="1"/>
  <c r="N1430" i="1"/>
  <c r="N888" i="1"/>
  <c r="N1419" i="1"/>
  <c r="N1278" i="1"/>
  <c r="N4347" i="1"/>
  <c r="N684" i="1"/>
  <c r="N1215" i="1"/>
  <c r="N559" i="1"/>
  <c r="N1090" i="1"/>
  <c r="R4348" i="1"/>
  <c r="N599" i="1"/>
  <c r="N1130" i="1"/>
  <c r="N4348" i="1"/>
  <c r="N691" i="1"/>
  <c r="N1222" i="1"/>
  <c r="R4347" i="1"/>
  <c r="N486" i="1"/>
  <c r="N4428" i="1"/>
  <c r="N1017" i="1"/>
  <c r="N505" i="1"/>
  <c r="N4442" i="1"/>
  <c r="N2570" i="1"/>
  <c r="N1036" i="1"/>
  <c r="N869" i="1"/>
  <c r="N1400" i="1"/>
  <c r="N772" i="1"/>
  <c r="N1303" i="1"/>
  <c r="N346" i="1"/>
  <c r="N2795" i="1"/>
  <c r="N644" i="1"/>
  <c r="N1175" i="1"/>
  <c r="N718" i="1"/>
  <c r="N1249" i="1"/>
  <c r="R294" i="1"/>
  <c r="R2795" i="1"/>
  <c r="N2668" i="1"/>
  <c r="R346" i="1"/>
  <c r="N2732" i="1"/>
  <c r="N294" i="1"/>
  <c r="N2548" i="1"/>
  <c r="R694" i="1"/>
  <c r="N4549" i="1"/>
  <c r="N2630" i="1"/>
  <c r="N4609" i="1"/>
  <c r="N2658" i="1"/>
  <c r="N494" i="1"/>
  <c r="N1025" i="1"/>
  <c r="N425" i="1"/>
  <c r="N2803" i="1"/>
  <c r="N2587" i="1"/>
  <c r="N522" i="1"/>
  <c r="N1053" i="1"/>
  <c r="N922" i="1"/>
  <c r="N1453" i="1"/>
  <c r="R425" i="1"/>
  <c r="N694" i="1"/>
  <c r="R2548" i="1"/>
  <c r="R2803" i="1"/>
  <c r="N769" i="1"/>
  <c r="N1300" i="1"/>
  <c r="N403" i="1"/>
  <c r="N1838" i="1"/>
  <c r="N517" i="1"/>
  <c r="N1048" i="1"/>
  <c r="N423" i="1"/>
  <c r="N1857" i="1"/>
  <c r="N688" i="1"/>
  <c r="N1219" i="1"/>
  <c r="N529" i="1"/>
  <c r="N2713" i="1"/>
  <c r="N1060" i="1"/>
  <c r="N689" i="1"/>
  <c r="N1220" i="1"/>
  <c r="R403" i="1"/>
  <c r="R1838" i="1"/>
  <c r="N4634" i="1"/>
  <c r="N2688" i="1"/>
  <c r="R423" i="1"/>
  <c r="R1857" i="1"/>
  <c r="N4447" i="1"/>
  <c r="N4487" i="1"/>
  <c r="N2596" i="1"/>
  <c r="N4290" i="1"/>
  <c r="N4255" i="1"/>
  <c r="N1535" i="1"/>
  <c r="N484" i="1"/>
  <c r="N1015" i="1"/>
  <c r="N4707" i="1"/>
  <c r="N958" i="1"/>
  <c r="N1489" i="1"/>
  <c r="R4341" i="1"/>
  <c r="R4290" i="1"/>
  <c r="R4255" i="1"/>
  <c r="R1535" i="1"/>
  <c r="N983" i="1"/>
  <c r="N452" i="1"/>
  <c r="N502" i="1"/>
  <c r="N1033" i="1"/>
  <c r="N4711" i="1"/>
  <c r="N2758" i="1"/>
  <c r="N4341" i="1"/>
  <c r="N884" i="1"/>
  <c r="N1415" i="1"/>
  <c r="N4688" i="1"/>
  <c r="N2735" i="1"/>
  <c r="N2813" i="1"/>
  <c r="R432" i="1"/>
  <c r="R1861" i="1"/>
  <c r="N592" i="1"/>
  <c r="N1123" i="1"/>
  <c r="R4768" i="1"/>
  <c r="R4393" i="1"/>
  <c r="R4286" i="1"/>
  <c r="R4251" i="1"/>
  <c r="R4212" i="1"/>
  <c r="R2005" i="1"/>
  <c r="R1966" i="1"/>
  <c r="R1901" i="1"/>
  <c r="R1531" i="1"/>
  <c r="N393" i="1"/>
  <c r="N1832" i="1"/>
  <c r="N4604" i="1"/>
  <c r="N432" i="1"/>
  <c r="N1861" i="1"/>
  <c r="N4723" i="1"/>
  <c r="N2773" i="1"/>
  <c r="R2813" i="1"/>
  <c r="R393" i="1"/>
  <c r="R1832" i="1"/>
  <c r="N4718" i="1"/>
  <c r="N2764" i="1"/>
  <c r="N4768" i="1"/>
  <c r="N4393" i="1"/>
  <c r="N4286" i="1"/>
  <c r="N4251" i="1"/>
  <c r="N4212" i="1"/>
  <c r="N2005" i="1"/>
  <c r="N1966" i="1"/>
  <c r="N1901" i="1"/>
  <c r="N1531" i="1"/>
  <c r="N4454" i="1"/>
  <c r="N4541" i="1"/>
  <c r="R2807" i="1"/>
  <c r="R2825" i="1"/>
  <c r="N4742" i="1"/>
  <c r="N2791" i="1"/>
  <c r="N469" i="1"/>
  <c r="N4415" i="1"/>
  <c r="N1000" i="1"/>
  <c r="N956" i="1"/>
  <c r="N1487" i="1"/>
  <c r="N2807" i="1"/>
  <c r="N799" i="1"/>
  <c r="N1330" i="1"/>
  <c r="N551" i="1"/>
  <c r="N4475" i="1"/>
  <c r="N2590" i="1"/>
  <c r="N1082" i="1"/>
  <c r="N685" i="1"/>
  <c r="N4620" i="1"/>
  <c r="N2667" i="1"/>
  <c r="N1216" i="1"/>
  <c r="N730" i="1"/>
  <c r="N1260" i="1"/>
  <c r="N2723" i="1"/>
  <c r="N2825" i="1"/>
  <c r="N2771" i="1"/>
  <c r="N942" i="1"/>
  <c r="N1473" i="1"/>
  <c r="R34" i="1"/>
  <c r="R12" i="1"/>
  <c r="N337" i="1"/>
  <c r="N2793" i="1"/>
  <c r="N571" i="1"/>
  <c r="N1102" i="1"/>
  <c r="N501" i="1"/>
  <c r="N1032" i="1"/>
  <c r="R2793" i="1"/>
  <c r="N34" i="1"/>
  <c r="N12" i="1"/>
  <c r="R337" i="1"/>
  <c r="N557" i="1"/>
  <c r="N1088" i="1"/>
  <c r="N4503" i="1"/>
  <c r="N4546" i="1"/>
  <c r="N2752" i="1"/>
  <c r="N763" i="1"/>
  <c r="N1294" i="1"/>
  <c r="N578" i="1"/>
  <c r="N1109" i="1"/>
  <c r="N971" i="1"/>
  <c r="N4738" i="1"/>
  <c r="N1502" i="1"/>
  <c r="N602" i="1"/>
  <c r="N1133" i="1"/>
  <c r="N4689" i="1"/>
  <c r="N2736" i="1"/>
  <c r="N4412" i="1"/>
  <c r="N4581" i="1"/>
  <c r="N2646" i="1"/>
  <c r="N595" i="1"/>
  <c r="N4526" i="1"/>
  <c r="N2615" i="1"/>
  <c r="N1126" i="1"/>
  <c r="N782" i="1"/>
  <c r="N1313" i="1"/>
  <c r="N20" i="1"/>
  <c r="N4725" i="1"/>
  <c r="N2775" i="1"/>
  <c r="N4407" i="1"/>
  <c r="N4302" i="1"/>
  <c r="N4226" i="1"/>
  <c r="N821" i="1"/>
  <c r="N1352" i="1"/>
  <c r="N948" i="1"/>
  <c r="N1479" i="1"/>
  <c r="R20" i="1"/>
  <c r="N760" i="1"/>
  <c r="N1291" i="1"/>
  <c r="R4407" i="1"/>
  <c r="R4302" i="1"/>
  <c r="R4226" i="1"/>
  <c r="N638" i="1"/>
  <c r="N1169" i="1"/>
  <c r="N4607" i="1"/>
  <c r="N907" i="1"/>
  <c r="N1438" i="1"/>
  <c r="N653" i="1"/>
  <c r="N1184" i="1"/>
  <c r="N417" i="1"/>
  <c r="N1851" i="1"/>
  <c r="N390" i="1"/>
  <c r="N1830" i="1"/>
  <c r="R419" i="1"/>
  <c r="R1853" i="1"/>
  <c r="N4567" i="1"/>
  <c r="N4514" i="1"/>
  <c r="N2609" i="1"/>
  <c r="R417" i="1"/>
  <c r="R1851" i="1"/>
  <c r="R390" i="1"/>
  <c r="R1830" i="1"/>
  <c r="N4496" i="1"/>
  <c r="N976" i="1"/>
  <c r="N1507" i="1"/>
  <c r="N4508" i="1"/>
  <c r="N731" i="1"/>
  <c r="N1261" i="1"/>
  <c r="N419" i="1"/>
  <c r="N1853" i="1"/>
  <c r="N788" i="1"/>
  <c r="N1319" i="1"/>
  <c r="N770" i="1"/>
  <c r="N1301" i="1"/>
  <c r="N859" i="1"/>
  <c r="N1390" i="1"/>
  <c r="N600" i="1"/>
  <c r="N1131" i="1"/>
  <c r="N873" i="1"/>
  <c r="N1404" i="1"/>
  <c r="N2520" i="1"/>
  <c r="N4437" i="1"/>
  <c r="N509" i="1"/>
  <c r="N4444" i="1"/>
  <c r="N1040" i="1"/>
  <c r="N4446" i="1"/>
  <c r="N719" i="1"/>
  <c r="N1250" i="1"/>
  <c r="R2520" i="1"/>
  <c r="N726" i="1"/>
  <c r="N4628" i="1"/>
  <c r="N2679" i="1"/>
  <c r="N1257" i="1"/>
  <c r="N865" i="1"/>
  <c r="N1396" i="1"/>
  <c r="N474" i="1"/>
  <c r="N1005" i="1"/>
  <c r="N4482" i="1"/>
  <c r="N4564" i="1"/>
  <c r="N784" i="1"/>
  <c r="N4445" i="1"/>
  <c r="N1315" i="1"/>
  <c r="N871" i="1"/>
  <c r="N1402" i="1"/>
  <c r="N4525" i="1"/>
  <c r="N612" i="1"/>
  <c r="N4542" i="1"/>
  <c r="N2623" i="1"/>
  <c r="N1143" i="1"/>
  <c r="N553" i="1"/>
  <c r="N4477" i="1"/>
  <c r="N2593" i="1"/>
  <c r="N1084" i="1"/>
  <c r="N290" i="1"/>
  <c r="N374" i="1"/>
  <c r="N396" i="1"/>
  <c r="N4551" i="1"/>
  <c r="N2632" i="1"/>
  <c r="R411" i="1"/>
  <c r="R1846" i="1"/>
  <c r="N785" i="1"/>
  <c r="N1316" i="1"/>
  <c r="N764" i="1"/>
  <c r="N1295" i="1"/>
  <c r="R374" i="1"/>
  <c r="N4417" i="1"/>
  <c r="N4491" i="1"/>
  <c r="N475" i="1"/>
  <c r="N4420" i="1"/>
  <c r="N1006" i="1"/>
  <c r="N411" i="1"/>
  <c r="N1846" i="1"/>
  <c r="R396" i="1"/>
  <c r="N4421" i="1"/>
  <c r="N2557" i="1"/>
  <c r="N845" i="1"/>
  <c r="N1376" i="1"/>
  <c r="N736" i="1"/>
  <c r="N1266" i="1"/>
  <c r="N310" i="1"/>
  <c r="N741" i="1"/>
  <c r="N1271" i="1"/>
  <c r="N311" i="1"/>
  <c r="N325" i="1"/>
  <c r="N356" i="1"/>
  <c r="N742" i="1"/>
  <c r="N1272" i="1"/>
  <c r="N898" i="1"/>
  <c r="N1429" i="1"/>
  <c r="R310" i="1"/>
  <c r="N915" i="1"/>
  <c r="N4713" i="1"/>
  <c r="N2760" i="1"/>
  <c r="N1446" i="1"/>
  <c r="R356" i="1"/>
  <c r="R311" i="1"/>
  <c r="R4777" i="1"/>
  <c r="R443" i="1"/>
  <c r="R4355" i="1"/>
  <c r="R4233" i="1"/>
  <c r="R4156" i="1"/>
  <c r="R4150" i="1"/>
  <c r="R37" i="1"/>
  <c r="R358" i="1"/>
  <c r="R26" i="1"/>
  <c r="R258" i="1"/>
  <c r="R2456" i="1"/>
  <c r="R1975" i="1"/>
  <c r="R1910" i="1"/>
  <c r="R1864" i="1"/>
  <c r="R1510" i="1"/>
  <c r="N4473" i="1"/>
  <c r="R1876" i="1"/>
  <c r="N751" i="1"/>
  <c r="N1282" i="1"/>
  <c r="N585" i="1"/>
  <c r="N1116" i="1"/>
  <c r="N916" i="1"/>
  <c r="N1447" i="1"/>
  <c r="N2571" i="1"/>
  <c r="R2815" i="1"/>
  <c r="R2513" i="1"/>
  <c r="N929" i="1"/>
  <c r="N1460" i="1"/>
  <c r="N2516" i="1"/>
  <c r="N546" i="1"/>
  <c r="N1077" i="1"/>
  <c r="N1876" i="1"/>
  <c r="N2815" i="1"/>
  <c r="N613" i="1"/>
  <c r="N1144" i="1"/>
  <c r="N4777" i="1"/>
  <c r="N443" i="1"/>
  <c r="N4368" i="1"/>
  <c r="N4362" i="1"/>
  <c r="N4355" i="1"/>
  <c r="N4233" i="1"/>
  <c r="N4156" i="1"/>
  <c r="N4150" i="1"/>
  <c r="N37" i="1"/>
  <c r="N358" i="1"/>
  <c r="N26" i="1"/>
  <c r="N258" i="1"/>
  <c r="N2456" i="1"/>
  <c r="N1975" i="1"/>
  <c r="N1910" i="1"/>
  <c r="N1864" i="1"/>
  <c r="N1510" i="1"/>
  <c r="N4552" i="1"/>
  <c r="N2633" i="1"/>
  <c r="N535" i="1"/>
  <c r="N1066" i="1"/>
  <c r="N531" i="1"/>
  <c r="N1062" i="1"/>
  <c r="N379" i="1"/>
  <c r="N1824" i="1"/>
  <c r="N499" i="1"/>
  <c r="N1030" i="1"/>
  <c r="R2516" i="1"/>
  <c r="R379" i="1"/>
  <c r="R1824" i="1"/>
  <c r="N329" i="1"/>
  <c r="N2513" i="1"/>
  <c r="N4593" i="1"/>
  <c r="N2652" i="1"/>
  <c r="N538" i="1"/>
  <c r="N1069" i="1"/>
  <c r="N4699" i="1"/>
  <c r="N2637" i="1"/>
  <c r="R1877" i="1"/>
  <c r="N808" i="1"/>
  <c r="N1339" i="1"/>
  <c r="N945" i="1"/>
  <c r="N1476" i="1"/>
  <c r="R1871" i="1"/>
  <c r="N4660" i="1"/>
  <c r="N577" i="1"/>
  <c r="N4505" i="1"/>
  <c r="N1108" i="1"/>
  <c r="N1877" i="1"/>
  <c r="N1871" i="1"/>
  <c r="N750" i="1"/>
  <c r="N1281" i="1"/>
  <c r="N4463" i="1"/>
  <c r="N2582" i="1"/>
  <c r="N544" i="1"/>
  <c r="N1075" i="1"/>
  <c r="N530" i="1"/>
  <c r="N1061" i="1"/>
  <c r="N321" i="1"/>
  <c r="N560" i="1"/>
  <c r="N1091" i="1"/>
  <c r="N4560" i="1"/>
  <c r="N586" i="1"/>
  <c r="N1117" i="1"/>
  <c r="N568" i="1"/>
  <c r="N1099" i="1"/>
  <c r="R321" i="1"/>
  <c r="N783" i="1"/>
  <c r="N4649" i="1"/>
  <c r="N2700" i="1"/>
  <c r="N1314" i="1"/>
  <c r="N4606" i="1"/>
  <c r="N566" i="1"/>
  <c r="N4490" i="1"/>
  <c r="N2597" i="1"/>
  <c r="N1097" i="1"/>
  <c r="N427" i="1"/>
  <c r="N704" i="1"/>
  <c r="N1235" i="1"/>
  <c r="N428" i="1"/>
  <c r="N1859" i="1"/>
  <c r="N848" i="1"/>
  <c r="N4680" i="1"/>
  <c r="N2727" i="1"/>
  <c r="N1379" i="1"/>
  <c r="N647" i="1"/>
  <c r="N1178" i="1"/>
  <c r="N716" i="1"/>
  <c r="N1247" i="1"/>
  <c r="N849" i="1"/>
  <c r="N1380" i="1"/>
  <c r="N765" i="1"/>
  <c r="N4641" i="1"/>
  <c r="N2694" i="1"/>
  <c r="N1296" i="1"/>
  <c r="N561" i="1"/>
  <c r="N4484" i="1"/>
  <c r="N1092" i="1"/>
  <c r="R428" i="1"/>
  <c r="R1859" i="1"/>
  <c r="R427" i="1"/>
  <c r="N4678" i="1"/>
  <c r="N2726" i="1"/>
  <c r="N4462" i="1"/>
  <c r="N479" i="1"/>
  <c r="N1010" i="1"/>
  <c r="N4772" i="1"/>
  <c r="N4397" i="1"/>
  <c r="N4291" i="1"/>
  <c r="N4256" i="1"/>
  <c r="N4216" i="1"/>
  <c r="N4179" i="1"/>
  <c r="N2009" i="1"/>
  <c r="N1970" i="1"/>
  <c r="N1905" i="1"/>
  <c r="N1536" i="1"/>
  <c r="N273" i="1"/>
  <c r="N940" i="1"/>
  <c r="N1471" i="1"/>
  <c r="R6" i="1"/>
  <c r="R431" i="1"/>
  <c r="N4652" i="1"/>
  <c r="N4579" i="1"/>
  <c r="N597" i="1"/>
  <c r="N1128" i="1"/>
  <c r="R4772" i="1"/>
  <c r="R4397" i="1"/>
  <c r="R4291" i="1"/>
  <c r="R4256" i="1"/>
  <c r="R4216" i="1"/>
  <c r="R4179" i="1"/>
  <c r="R2009" i="1"/>
  <c r="R1970" i="1"/>
  <c r="R1905" i="1"/>
  <c r="R1536" i="1"/>
  <c r="N332" i="1"/>
  <c r="N6" i="1"/>
  <c r="N431" i="1"/>
  <c r="N902" i="1"/>
  <c r="N4706" i="1"/>
  <c r="N1433" i="1"/>
  <c r="R256" i="1"/>
  <c r="N549" i="1"/>
  <c r="N1080" i="1"/>
  <c r="R345" i="1"/>
  <c r="N2594" i="1"/>
  <c r="N4683" i="1"/>
  <c r="N2729" i="1"/>
  <c r="N345" i="1"/>
  <c r="N4701" i="1"/>
  <c r="N640" i="1"/>
  <c r="N1171" i="1"/>
  <c r="N256" i="1"/>
  <c r="N4419" i="1"/>
  <c r="N2556" i="1"/>
  <c r="N587" i="1"/>
  <c r="N4515" i="1"/>
  <c r="N2610" i="1"/>
  <c r="N1118" i="1"/>
  <c r="N2669" i="1"/>
  <c r="N1981" i="1"/>
  <c r="N4435" i="1"/>
  <c r="R2542" i="1"/>
  <c r="N811" i="1"/>
  <c r="N2712" i="1"/>
  <c r="N1342" i="1"/>
  <c r="N866" i="1"/>
  <c r="N4517" i="1"/>
  <c r="N1397" i="1"/>
  <c r="N326" i="1"/>
  <c r="N2626" i="1"/>
  <c r="N660" i="1"/>
  <c r="N1191" i="1"/>
  <c r="N2733" i="1"/>
  <c r="N2542" i="1"/>
  <c r="R1981" i="1"/>
  <c r="N2514" i="1"/>
  <c r="N4561" i="1"/>
  <c r="N2641" i="1"/>
  <c r="N604" i="1"/>
  <c r="N4531" i="1"/>
  <c r="N2617" i="1"/>
  <c r="N1135" i="1"/>
  <c r="R2514" i="1"/>
  <c r="N4349" i="1"/>
  <c r="N4638" i="1"/>
  <c r="N2692" i="1"/>
  <c r="N917" i="1"/>
  <c r="N1448" i="1"/>
  <c r="R4349" i="1"/>
  <c r="N4492" i="1"/>
  <c r="N2598" i="1"/>
  <c r="N4647" i="1"/>
  <c r="N941" i="1"/>
  <c r="N1472" i="1"/>
  <c r="N333" i="1"/>
  <c r="R421" i="1"/>
  <c r="R1855" i="1"/>
  <c r="N4489" i="1"/>
  <c r="N4748" i="1"/>
  <c r="N382" i="1"/>
  <c r="N1827" i="1"/>
  <c r="N4767" i="1"/>
  <c r="N4392" i="1"/>
  <c r="N4285" i="1"/>
  <c r="N4211" i="1"/>
  <c r="N4176" i="1"/>
  <c r="N2004" i="1"/>
  <c r="N1965" i="1"/>
  <c r="N1900" i="1"/>
  <c r="N420" i="1"/>
  <c r="N1854" i="1"/>
  <c r="N908" i="1"/>
  <c r="N1439" i="1"/>
  <c r="R4767" i="1"/>
  <c r="R4392" i="1"/>
  <c r="R4285" i="1"/>
  <c r="R4211" i="1"/>
  <c r="R4176" i="1"/>
  <c r="R2004" i="1"/>
  <c r="R1965" i="1"/>
  <c r="R1900" i="1"/>
  <c r="N4614" i="1"/>
  <c r="N2662" i="1"/>
  <c r="N506" i="1"/>
  <c r="N1037" i="1"/>
  <c r="N421" i="1"/>
  <c r="N1855" i="1"/>
  <c r="R420" i="1"/>
  <c r="R1854" i="1"/>
  <c r="R4748" i="1"/>
  <c r="R382" i="1"/>
  <c r="R1827" i="1"/>
  <c r="N829" i="1"/>
  <c r="N1360" i="1"/>
  <c r="N331" i="1"/>
  <c r="N974" i="1"/>
  <c r="N4622" i="1"/>
  <c r="N1505" i="1"/>
  <c r="N2742" i="1"/>
  <c r="N911" i="1"/>
  <c r="N1442" i="1"/>
  <c r="N598" i="1"/>
  <c r="N1129" i="1"/>
  <c r="N36" i="1"/>
  <c r="N15" i="1"/>
  <c r="R394" i="1"/>
  <c r="N472" i="1"/>
  <c r="N1003" i="1"/>
  <c r="N4351" i="1"/>
  <c r="N2797" i="1"/>
  <c r="N619" i="1"/>
  <c r="N1150" i="1"/>
  <c r="R4351" i="1"/>
  <c r="R36" i="1"/>
  <c r="R15" i="1"/>
  <c r="N394" i="1"/>
  <c r="R2797" i="1"/>
  <c r="N781" i="1"/>
  <c r="N1312" i="1"/>
  <c r="N636" i="1"/>
  <c r="N1167" i="1"/>
  <c r="N2790" i="1"/>
  <c r="R287" i="1"/>
  <c r="N927" i="1"/>
  <c r="N1458" i="1"/>
  <c r="N515" i="1"/>
  <c r="N1046" i="1"/>
  <c r="R410" i="1"/>
  <c r="R1845" i="1"/>
  <c r="N4664" i="1"/>
  <c r="N4592" i="1"/>
  <c r="N410" i="1"/>
  <c r="N1845" i="1"/>
  <c r="N287" i="1"/>
  <c r="N608" i="1"/>
  <c r="N1139" i="1"/>
  <c r="N4605" i="1"/>
  <c r="N2657" i="1"/>
  <c r="N934" i="1"/>
  <c r="N1465" i="1"/>
  <c r="N2747" i="1"/>
  <c r="N626" i="1"/>
  <c r="N4558" i="1"/>
  <c r="N2638" i="1"/>
  <c r="N1157" i="1"/>
  <c r="N664" i="1"/>
  <c r="N4591" i="1"/>
  <c r="N2651" i="1"/>
  <c r="N1195" i="1"/>
  <c r="N2724" i="1"/>
  <c r="N919" i="1"/>
  <c r="N4714" i="1"/>
  <c r="N2761" i="1"/>
  <c r="N1450" i="1"/>
  <c r="N289" i="1"/>
  <c r="N4576" i="1"/>
  <c r="N2644" i="1"/>
  <c r="N4624" i="1"/>
  <c r="N4674" i="1"/>
  <c r="N504" i="1"/>
  <c r="N1035" i="1"/>
  <c r="N794" i="1"/>
  <c r="N1325" i="1"/>
  <c r="N1873" i="1"/>
  <c r="N618" i="1"/>
  <c r="N4553" i="1"/>
  <c r="N2634" i="1"/>
  <c r="N1149" i="1"/>
  <c r="N965" i="1"/>
  <c r="N4733" i="1"/>
  <c r="N2782" i="1"/>
  <c r="N1496" i="1"/>
  <c r="R1873" i="1"/>
  <c r="N850" i="1"/>
  <c r="N2728" i="1"/>
  <c r="N1381" i="1"/>
  <c r="N803" i="1"/>
  <c r="N2710" i="1"/>
  <c r="N1334" i="1"/>
  <c r="N830" i="1"/>
  <c r="N1361" i="1"/>
  <c r="N488" i="1"/>
  <c r="N1019" i="1"/>
  <c r="N975" i="1"/>
  <c r="N1506" i="1"/>
  <c r="N343" i="1"/>
  <c r="N846" i="1"/>
  <c r="N4677" i="1"/>
  <c r="N1377" i="1"/>
  <c r="N378" i="1"/>
  <c r="N837" i="1"/>
  <c r="N1368" i="1"/>
  <c r="N1963" i="1"/>
  <c r="N4451" i="1"/>
  <c r="N2573" i="1"/>
  <c r="R406" i="1"/>
  <c r="R1841" i="1"/>
  <c r="N406" i="1"/>
  <c r="N1841" i="1"/>
  <c r="R378" i="1"/>
  <c r="N885" i="1"/>
  <c r="N1416" i="1"/>
  <c r="R1963" i="1"/>
  <c r="N4673" i="1"/>
  <c r="N4337" i="1"/>
  <c r="N2661" i="1"/>
  <c r="N338" i="1"/>
  <c r="N930" i="1"/>
  <c r="N1461" i="1"/>
  <c r="N4559" i="1"/>
  <c r="R1225" i="1"/>
  <c r="N616" i="1"/>
  <c r="N1147" i="1"/>
  <c r="N665" i="1"/>
  <c r="N1196" i="1"/>
  <c r="N4720" i="1"/>
  <c r="N2767" i="1"/>
  <c r="R4337" i="1"/>
  <c r="N1225" i="1"/>
  <c r="N4566" i="1"/>
  <c r="N991" i="1"/>
  <c r="N460" i="1"/>
  <c r="N2530" i="1"/>
  <c r="N540" i="1"/>
  <c r="N1071" i="1"/>
  <c r="R327" i="1"/>
  <c r="N633" i="1"/>
  <c r="N1164" i="1"/>
  <c r="N327" i="1"/>
  <c r="N2817" i="1"/>
  <c r="N709" i="1"/>
  <c r="N1240" i="1"/>
  <c r="N4470" i="1"/>
  <c r="N2586" i="1"/>
  <c r="N511" i="1"/>
  <c r="N1042" i="1"/>
  <c r="N906" i="1"/>
  <c r="N1437" i="1"/>
  <c r="R2530" i="1"/>
  <c r="R2817" i="1"/>
  <c r="N629" i="1"/>
  <c r="N2639" i="1"/>
  <c r="N1160" i="1"/>
  <c r="N882" i="1"/>
  <c r="N1413" i="1"/>
  <c r="N4356" i="1"/>
  <c r="R372" i="1"/>
  <c r="N797" i="1"/>
  <c r="N4656" i="1"/>
  <c r="N2707" i="1"/>
  <c r="N1328" i="1"/>
  <c r="N4650" i="1"/>
  <c r="N2701" i="1"/>
  <c r="N4679" i="1"/>
  <c r="N648" i="1"/>
  <c r="N1179" i="1"/>
  <c r="N372" i="1"/>
  <c r="N594" i="1"/>
  <c r="N4524" i="1"/>
  <c r="N2614" i="1"/>
  <c r="N1125" i="1"/>
  <c r="R4356" i="1"/>
  <c r="N534" i="1"/>
  <c r="N1065" i="1"/>
  <c r="N523" i="1"/>
  <c r="N1054" i="1"/>
  <c r="N335" i="1"/>
  <c r="N510" i="1"/>
  <c r="N1041" i="1"/>
  <c r="N901" i="1"/>
  <c r="N1432" i="1"/>
  <c r="N997" i="1"/>
  <c r="N466" i="1"/>
  <c r="N4536" i="1"/>
  <c r="N2619" i="1"/>
  <c r="N498" i="1"/>
  <c r="N1029" i="1"/>
  <c r="N298" i="1"/>
  <c r="N570" i="1"/>
  <c r="N1101" i="1"/>
  <c r="N4575" i="1"/>
  <c r="N35" i="1"/>
  <c r="N14" i="1"/>
  <c r="N4643" i="1"/>
  <c r="N4439" i="1"/>
  <c r="N2567" i="1"/>
  <c r="N2524" i="1"/>
  <c r="N4504" i="1"/>
  <c r="N2605" i="1"/>
  <c r="N536" i="1"/>
  <c r="N1067" i="1"/>
  <c r="N4709" i="1"/>
  <c r="N4654" i="1"/>
  <c r="N2704" i="1"/>
  <c r="R35" i="1"/>
  <c r="R14" i="1"/>
  <c r="N713" i="1"/>
  <c r="N1244" i="1"/>
  <c r="N815" i="1"/>
  <c r="N1346" i="1"/>
  <c r="R2524" i="1"/>
  <c r="N296" i="1"/>
  <c r="N895" i="1"/>
  <c r="N1426" i="1"/>
  <c r="N44" i="1"/>
  <c r="N22" i="1"/>
  <c r="R4344" i="1"/>
  <c r="N4590" i="1"/>
  <c r="N4344" i="1"/>
  <c r="N747" i="1"/>
  <c r="N4427" i="1"/>
  <c r="N2561" i="1"/>
  <c r="N1277" i="1"/>
  <c r="R22" i="1"/>
  <c r="N514" i="1"/>
  <c r="N1045" i="1"/>
  <c r="N483" i="1"/>
  <c r="N1014" i="1"/>
  <c r="N641" i="1"/>
  <c r="N1172" i="1"/>
  <c r="R44" i="1"/>
  <c r="N986" i="1"/>
  <c r="N455" i="1"/>
  <c r="R347" i="1"/>
  <c r="R4274" i="1"/>
  <c r="R4243" i="1"/>
  <c r="R1523" i="1"/>
  <c r="N4476" i="1"/>
  <c r="R2550" i="1"/>
  <c r="N795" i="1"/>
  <c r="N1326" i="1"/>
  <c r="N347" i="1"/>
  <c r="N686" i="1"/>
  <c r="N1217" i="1"/>
  <c r="N4430" i="1"/>
  <c r="N833" i="1"/>
  <c r="N1364" i="1"/>
  <c r="N4274" i="1"/>
  <c r="N4243" i="1"/>
  <c r="N1523" i="1"/>
  <c r="N2550" i="1"/>
  <c r="N4440" i="1"/>
  <c r="N2568" i="1"/>
  <c r="N4346" i="1"/>
  <c r="N679" i="1"/>
  <c r="N1210" i="1"/>
  <c r="N4457" i="1"/>
  <c r="N2576" i="1"/>
  <c r="N4498" i="1"/>
  <c r="N2602" i="1"/>
  <c r="N680" i="1"/>
  <c r="N1211" i="1"/>
  <c r="N682" i="1"/>
  <c r="N2665" i="1"/>
  <c r="N1213" i="1"/>
  <c r="N2766" i="1"/>
  <c r="N368" i="1"/>
  <c r="N1818" i="1"/>
  <c r="N4483" i="1"/>
  <c r="N478" i="1"/>
  <c r="N4426" i="1"/>
  <c r="N2560" i="1"/>
  <c r="N1009" i="1"/>
  <c r="R368" i="1"/>
  <c r="R1818" i="1"/>
  <c r="R4346" i="1"/>
  <c r="N352" i="1"/>
  <c r="R376" i="1"/>
  <c r="R1822" i="1"/>
  <c r="N669" i="1"/>
  <c r="N1200" i="1"/>
  <c r="N4749" i="1"/>
  <c r="N4374" i="1"/>
  <c r="N4264" i="1"/>
  <c r="N4237" i="1"/>
  <c r="N4191" i="1"/>
  <c r="N4160" i="1"/>
  <c r="N1984" i="1"/>
  <c r="N1944" i="1"/>
  <c r="N1880" i="1"/>
  <c r="N1519" i="1"/>
  <c r="N341" i="1"/>
  <c r="N1875" i="1"/>
  <c r="N839" i="1"/>
  <c r="N2721" i="1"/>
  <c r="N1370" i="1"/>
  <c r="N477" i="1"/>
  <c r="N4424" i="1"/>
  <c r="N2690" i="1"/>
  <c r="N1008" i="1"/>
  <c r="R1875" i="1"/>
  <c r="R4749" i="1"/>
  <c r="R4374" i="1"/>
  <c r="R4264" i="1"/>
  <c r="R4237" i="1"/>
  <c r="R4191" i="1"/>
  <c r="R4160" i="1"/>
  <c r="R1984" i="1"/>
  <c r="R1944" i="1"/>
  <c r="R1880" i="1"/>
  <c r="R1519" i="1"/>
  <c r="N4695" i="1"/>
  <c r="N4568" i="1"/>
  <c r="N376" i="1"/>
  <c r="N1822" i="1"/>
  <c r="N745" i="1"/>
  <c r="N1275" i="1"/>
  <c r="N365" i="1"/>
  <c r="N1814" i="1"/>
  <c r="N957" i="1"/>
  <c r="N1488" i="1"/>
  <c r="N404" i="1"/>
  <c r="N1839" i="1"/>
  <c r="N4761" i="1"/>
  <c r="N4386" i="1"/>
  <c r="N4279" i="1"/>
  <c r="N4248" i="1"/>
  <c r="N4205" i="1"/>
  <c r="N4170" i="1"/>
  <c r="N1998" i="1"/>
  <c r="N1958" i="1"/>
  <c r="N1894" i="1"/>
  <c r="N1528" i="1"/>
  <c r="R404" i="1"/>
  <c r="R1839" i="1"/>
  <c r="N657" i="1"/>
  <c r="N1188" i="1"/>
  <c r="N355" i="1"/>
  <c r="N4423" i="1"/>
  <c r="R4761" i="1"/>
  <c r="R4386" i="1"/>
  <c r="R4279" i="1"/>
  <c r="R4248" i="1"/>
  <c r="R4205" i="1"/>
  <c r="R4170" i="1"/>
  <c r="R1998" i="1"/>
  <c r="R1958" i="1"/>
  <c r="R1894" i="1"/>
  <c r="R1528" i="1"/>
  <c r="N330" i="1"/>
  <c r="N267" i="1"/>
  <c r="R365" i="1"/>
  <c r="R1814" i="1"/>
  <c r="N4589" i="1"/>
  <c r="N2650" i="1"/>
  <c r="N291" i="1"/>
  <c r="N4682" i="1"/>
  <c r="N980" i="1"/>
  <c r="N449" i="1"/>
  <c r="N831" i="1"/>
  <c r="N1362" i="1"/>
  <c r="N711" i="1"/>
  <c r="N1242" i="1"/>
  <c r="R384" i="1"/>
  <c r="N655" i="1"/>
  <c r="N1186" i="1"/>
  <c r="N317" i="1"/>
  <c r="N384" i="1"/>
  <c r="N662" i="1"/>
  <c r="N1193" i="1"/>
  <c r="R4756" i="1"/>
  <c r="R4381" i="1"/>
  <c r="R4273" i="1"/>
  <c r="R4242" i="1"/>
  <c r="R4200" i="1"/>
  <c r="R4167" i="1"/>
  <c r="R1993" i="1"/>
  <c r="R1953" i="1"/>
  <c r="R1889" i="1"/>
  <c r="R1522" i="1"/>
  <c r="R377" i="1"/>
  <c r="R1823" i="1"/>
  <c r="R692" i="1"/>
  <c r="N4663" i="1"/>
  <c r="N995" i="1"/>
  <c r="N464" i="1"/>
  <c r="R4770" i="1"/>
  <c r="R4395" i="1"/>
  <c r="R4288" i="1"/>
  <c r="R4253" i="1"/>
  <c r="R4214" i="1"/>
  <c r="R4177" i="1"/>
  <c r="R2007" i="1"/>
  <c r="R1968" i="1"/>
  <c r="R1903" i="1"/>
  <c r="R1533" i="1"/>
  <c r="N518" i="1"/>
  <c r="N1049" i="1"/>
  <c r="N4770" i="1"/>
  <c r="N4395" i="1"/>
  <c r="N4288" i="1"/>
  <c r="N4253" i="1"/>
  <c r="N4214" i="1"/>
  <c r="N4177" i="1"/>
  <c r="N2007" i="1"/>
  <c r="N1968" i="1"/>
  <c r="N1903" i="1"/>
  <c r="N1533" i="1"/>
  <c r="N710" i="1"/>
  <c r="N1241" i="1"/>
  <c r="N692" i="1"/>
  <c r="N377" i="1"/>
  <c r="N1823" i="1"/>
  <c r="N4756" i="1"/>
  <c r="N4381" i="1"/>
  <c r="N4273" i="1"/>
  <c r="N4242" i="1"/>
  <c r="N4200" i="1"/>
  <c r="N4167" i="1"/>
  <c r="N1993" i="1"/>
  <c r="N1953" i="1"/>
  <c r="N1889" i="1"/>
  <c r="N1522" i="1"/>
  <c r="N552" i="1"/>
  <c r="N2591" i="1"/>
  <c r="N1083" i="1"/>
  <c r="N861" i="1"/>
  <c r="N1392" i="1"/>
  <c r="N4758" i="1"/>
  <c r="N4383" i="1"/>
  <c r="N4276" i="1"/>
  <c r="N4245" i="1"/>
  <c r="N4202" i="1"/>
  <c r="N1995" i="1"/>
  <c r="N1955" i="1"/>
  <c r="N1891" i="1"/>
  <c r="N1525" i="1"/>
  <c r="R373" i="1"/>
  <c r="N388" i="1"/>
  <c r="N953" i="1"/>
  <c r="N2779" i="1"/>
  <c r="N1484" i="1"/>
  <c r="N606" i="1"/>
  <c r="N1137" i="1"/>
  <c r="N440" i="1"/>
  <c r="N4583" i="1"/>
  <c r="N2647" i="1"/>
  <c r="N4771" i="1"/>
  <c r="N4396" i="1"/>
  <c r="N4289" i="1"/>
  <c r="N4254" i="1"/>
  <c r="N4215" i="1"/>
  <c r="N4178" i="1"/>
  <c r="N2008" i="1"/>
  <c r="N1969" i="1"/>
  <c r="N1904" i="1"/>
  <c r="N1534" i="1"/>
  <c r="N947" i="1"/>
  <c r="N1478" i="1"/>
  <c r="R4758" i="1"/>
  <c r="R4383" i="1"/>
  <c r="R4276" i="1"/>
  <c r="R4245" i="1"/>
  <c r="R4202" i="1"/>
  <c r="R1995" i="1"/>
  <c r="R1955" i="1"/>
  <c r="R1891" i="1"/>
  <c r="R1525" i="1"/>
  <c r="R388" i="1"/>
  <c r="R4771" i="1"/>
  <c r="R4396" i="1"/>
  <c r="R4289" i="1"/>
  <c r="R4254" i="1"/>
  <c r="R4215" i="1"/>
  <c r="R4178" i="1"/>
  <c r="R2008" i="1"/>
  <c r="R1969" i="1"/>
  <c r="R1904" i="1"/>
  <c r="R1534" i="1"/>
  <c r="R440" i="1"/>
  <c r="N4642" i="1"/>
  <c r="N2695" i="1"/>
  <c r="N373" i="1"/>
  <c r="N809" i="1"/>
  <c r="N1340" i="1"/>
  <c r="N876" i="1"/>
  <c r="N4692" i="1"/>
  <c r="N2743" i="1"/>
  <c r="N1407" i="1"/>
  <c r="R1817" i="1"/>
  <c r="R408" i="1"/>
  <c r="R1843" i="1"/>
  <c r="R4760" i="1"/>
  <c r="R4385" i="1"/>
  <c r="R4278" i="1"/>
  <c r="R4247" i="1"/>
  <c r="R4204" i="1"/>
  <c r="R4169" i="1"/>
  <c r="R1997" i="1"/>
  <c r="R1957" i="1"/>
  <c r="R1893" i="1"/>
  <c r="R1527" i="1"/>
  <c r="N733" i="1"/>
  <c r="N1263" i="1"/>
  <c r="N698" i="1"/>
  <c r="N1229" i="1"/>
  <c r="N1817" i="1"/>
  <c r="N408" i="1"/>
  <c r="N1843" i="1"/>
  <c r="N4760" i="1"/>
  <c r="N4385" i="1"/>
  <c r="N4278" i="1"/>
  <c r="N4247" i="1"/>
  <c r="N4204" i="1"/>
  <c r="N4169" i="1"/>
  <c r="N1997" i="1"/>
  <c r="N1957" i="1"/>
  <c r="N1893" i="1"/>
  <c r="N1527" i="1"/>
  <c r="N605" i="1"/>
  <c r="N4532" i="1"/>
  <c r="N2618" i="1"/>
  <c r="N1136" i="1"/>
  <c r="N336" i="1"/>
  <c r="N654" i="1"/>
  <c r="N4582" i="1"/>
  <c r="N1185" i="1"/>
  <c r="N4570" i="1"/>
  <c r="N2643" i="1"/>
  <c r="N4757" i="1"/>
  <c r="N4382" i="1"/>
  <c r="N4275" i="1"/>
  <c r="N4244" i="1"/>
  <c r="N4201" i="1"/>
  <c r="N4168" i="1"/>
  <c r="N1994" i="1"/>
  <c r="N1954" i="1"/>
  <c r="N1890" i="1"/>
  <c r="N1524" i="1"/>
  <c r="N4597" i="1"/>
  <c r="N2654" i="1"/>
  <c r="R429" i="1"/>
  <c r="R1860" i="1"/>
  <c r="N412" i="1"/>
  <c r="N1847" i="1"/>
  <c r="N387" i="1"/>
  <c r="R4757" i="1"/>
  <c r="R4382" i="1"/>
  <c r="R4275" i="1"/>
  <c r="R4244" i="1"/>
  <c r="R4201" i="1"/>
  <c r="R4168" i="1"/>
  <c r="R1994" i="1"/>
  <c r="R1954" i="1"/>
  <c r="R1890" i="1"/>
  <c r="R1524" i="1"/>
  <c r="N322" i="1"/>
  <c r="N429" i="1"/>
  <c r="N1860" i="1"/>
  <c r="R412" i="1"/>
  <c r="R1847" i="1"/>
  <c r="N4616" i="1"/>
  <c r="N755" i="1"/>
  <c r="N1286" i="1"/>
  <c r="N513" i="1"/>
  <c r="N1044" i="1"/>
  <c r="R387" i="1"/>
  <c r="R2526" i="1"/>
  <c r="R4766" i="1"/>
  <c r="R4391" i="1"/>
  <c r="R4284" i="1"/>
  <c r="R4210" i="1"/>
  <c r="R4175" i="1"/>
  <c r="R2003" i="1"/>
  <c r="R1964" i="1"/>
  <c r="R1899" i="1"/>
  <c r="R301" i="1"/>
  <c r="N415" i="1"/>
  <c r="N1849" i="1"/>
  <c r="N4666" i="1"/>
  <c r="N2714" i="1"/>
  <c r="N300" i="1"/>
  <c r="N299" i="1"/>
  <c r="N301" i="1"/>
  <c r="N4569" i="1"/>
  <c r="N2642" i="1"/>
  <c r="N4766" i="1"/>
  <c r="N4391" i="1"/>
  <c r="N4284" i="1"/>
  <c r="N4210" i="1"/>
  <c r="N4175" i="1"/>
  <c r="N2003" i="1"/>
  <c r="N1964" i="1"/>
  <c r="N1899" i="1"/>
  <c r="N984" i="1"/>
  <c r="N453" i="1"/>
  <c r="N2526" i="1"/>
  <c r="R415" i="1"/>
  <c r="R1849" i="1"/>
  <c r="N4494" i="1"/>
  <c r="N2599" i="1"/>
  <c r="N825" i="1"/>
  <c r="N1356" i="1"/>
  <c r="N4632" i="1"/>
  <c r="N2685" i="1"/>
  <c r="N2534" i="1"/>
  <c r="R4774" i="1"/>
  <c r="R4399" i="1"/>
  <c r="R4293" i="1"/>
  <c r="R4258" i="1"/>
  <c r="R4218" i="1"/>
  <c r="R2011" i="1"/>
  <c r="R1972" i="1"/>
  <c r="R1907" i="1"/>
  <c r="R1538" i="1"/>
  <c r="R2536" i="1"/>
  <c r="N835" i="1"/>
  <c r="N1366" i="1"/>
  <c r="N470" i="1"/>
  <c r="N1001" i="1"/>
  <c r="N4639" i="1"/>
  <c r="N558" i="1"/>
  <c r="N1089" i="1"/>
  <c r="R2534" i="1"/>
  <c r="N4774" i="1"/>
  <c r="N4399" i="1"/>
  <c r="N4293" i="1"/>
  <c r="N4258" i="1"/>
  <c r="N4218" i="1"/>
  <c r="N2011" i="1"/>
  <c r="N1972" i="1"/>
  <c r="N1907" i="1"/>
  <c r="N1538" i="1"/>
  <c r="N2536" i="1"/>
  <c r="N4577" i="1"/>
  <c r="N652" i="1"/>
  <c r="N1183" i="1"/>
  <c r="N758" i="1"/>
  <c r="N1289" i="1"/>
  <c r="R383" i="1"/>
  <c r="N386" i="1"/>
  <c r="N308" i="1"/>
  <c r="N32" i="1"/>
  <c r="N10" i="1"/>
  <c r="N754" i="1"/>
  <c r="N1285" i="1"/>
  <c r="N471" i="1"/>
  <c r="N1002" i="1"/>
  <c r="N4408" i="1"/>
  <c r="N4303" i="1"/>
  <c r="N4227" i="1"/>
  <c r="N589" i="1"/>
  <c r="N1120" i="1"/>
  <c r="R4408" i="1"/>
  <c r="R4303" i="1"/>
  <c r="R4227" i="1"/>
  <c r="R32" i="1"/>
  <c r="R10" i="1"/>
  <c r="N383" i="1"/>
  <c r="R386" i="1"/>
  <c r="N2731" i="1"/>
  <c r="N4599" i="1"/>
  <c r="R2452" i="1"/>
  <c r="N400" i="1"/>
  <c r="N1835" i="1"/>
  <c r="N303" i="1"/>
  <c r="N4452" i="1"/>
  <c r="N4545" i="1"/>
  <c r="N2628" i="1"/>
  <c r="R400" i="1"/>
  <c r="R1835" i="1"/>
  <c r="N708" i="1"/>
  <c r="N1239" i="1"/>
  <c r="R303" i="1"/>
  <c r="N2452" i="1"/>
  <c r="N4700" i="1"/>
  <c r="N521" i="1"/>
  <c r="N1052" i="1"/>
  <c r="N4686" i="1"/>
  <c r="R292" i="1"/>
  <c r="N2805" i="1"/>
  <c r="N4327" i="1"/>
  <c r="N695" i="1"/>
  <c r="N1226" i="1"/>
  <c r="N756" i="1"/>
  <c r="N1287" i="1"/>
  <c r="N434" i="1"/>
  <c r="N879" i="1"/>
  <c r="N1410" i="1"/>
  <c r="R4627" i="1"/>
  <c r="N292" i="1"/>
  <c r="N569" i="1"/>
  <c r="N1100" i="1"/>
  <c r="N4627" i="1"/>
  <c r="N627" i="1"/>
  <c r="N1158" i="1"/>
  <c r="R2805" i="1"/>
  <c r="R434" i="1"/>
  <c r="R24" i="1"/>
  <c r="N543" i="1"/>
  <c r="N1074" i="1"/>
  <c r="N389" i="1"/>
  <c r="N1829" i="1"/>
  <c r="N4441" i="1"/>
  <c r="N2569" i="1"/>
  <c r="N982" i="1"/>
  <c r="N451" i="1"/>
  <c r="R2823" i="1"/>
  <c r="N2749" i="1"/>
  <c r="N565" i="1"/>
  <c r="N1096" i="1"/>
  <c r="R389" i="1"/>
  <c r="R1829" i="1"/>
  <c r="N2823" i="1"/>
  <c r="N4511" i="1"/>
  <c r="N24" i="1"/>
  <c r="N4535" i="1"/>
  <c r="N4404" i="1"/>
  <c r="N4299" i="1"/>
  <c r="N4223" i="1"/>
  <c r="N316" i="1"/>
  <c r="N912" i="1"/>
  <c r="N1443" i="1"/>
  <c r="N4727" i="1"/>
  <c r="N2776" i="1"/>
  <c r="N625" i="1"/>
  <c r="N4557" i="1"/>
  <c r="N2636" i="1"/>
  <c r="N1156" i="1"/>
  <c r="N771" i="1"/>
  <c r="N1302" i="1"/>
  <c r="N541" i="1"/>
  <c r="N1072" i="1"/>
  <c r="N651" i="1"/>
  <c r="N1182" i="1"/>
  <c r="N508" i="1"/>
  <c r="N1039" i="1"/>
  <c r="N724" i="1"/>
  <c r="N1255" i="1"/>
  <c r="R4404" i="1"/>
  <c r="R4299" i="1"/>
  <c r="R4223" i="1"/>
  <c r="N748" i="1"/>
  <c r="N1279" i="1"/>
  <c r="R314" i="1"/>
  <c r="N293" i="1"/>
  <c r="N4502" i="1"/>
  <c r="N19" i="1"/>
  <c r="N2755" i="1"/>
  <c r="N314" i="1"/>
  <c r="R19" i="1"/>
  <c r="N295" i="1"/>
  <c r="N528" i="1"/>
  <c r="N1059" i="1"/>
  <c r="N2562" i="1"/>
  <c r="N969" i="1"/>
  <c r="N4737" i="1"/>
  <c r="N2787" i="1"/>
  <c r="N1500" i="1"/>
  <c r="N723" i="1"/>
  <c r="N1254" i="1"/>
  <c r="N476" i="1"/>
  <c r="N2689" i="1"/>
  <c r="N1007" i="1"/>
  <c r="N775" i="1"/>
  <c r="N4645" i="1"/>
  <c r="N2698" i="1"/>
  <c r="N1306" i="1"/>
  <c r="N853" i="1"/>
  <c r="N1384" i="1"/>
  <c r="N923" i="1"/>
  <c r="N1454" i="1"/>
  <c r="N819" i="1"/>
  <c r="N1350" i="1"/>
  <c r="N4501" i="1"/>
  <c r="N2604" i="1"/>
  <c r="N843" i="1"/>
  <c r="N1374" i="1"/>
  <c r="N894" i="1"/>
  <c r="N2750" i="1"/>
  <c r="N1425" i="1"/>
  <c r="N288" i="1"/>
  <c r="N2801" i="1"/>
  <c r="N480" i="1"/>
  <c r="N1011" i="1"/>
  <c r="R371" i="1"/>
  <c r="N266" i="1"/>
  <c r="R2801" i="1"/>
  <c r="N2581" i="1"/>
  <c r="N687" i="1"/>
  <c r="N1218" i="1"/>
  <c r="N340" i="1"/>
  <c r="N844" i="1"/>
  <c r="N4676" i="1"/>
  <c r="N2725" i="1"/>
  <c r="N1375" i="1"/>
  <c r="N371" i="1"/>
  <c r="N880" i="1"/>
  <c r="N1411" i="1"/>
  <c r="N4655" i="1"/>
  <c r="N491" i="1"/>
  <c r="N4431" i="1"/>
  <c r="N2696" i="1"/>
  <c r="N1022" i="1"/>
  <c r="N4271" i="1"/>
  <c r="N4240" i="1"/>
  <c r="N4198" i="1"/>
  <c r="N1991" i="1"/>
  <c r="N1951" i="1"/>
  <c r="N1887" i="1"/>
  <c r="N492" i="1"/>
  <c r="N1023" i="1"/>
  <c r="N904" i="1"/>
  <c r="N1435" i="1"/>
  <c r="R381" i="1"/>
  <c r="R1826" i="1"/>
  <c r="N678" i="1"/>
  <c r="N1209" i="1"/>
  <c r="N603" i="1"/>
  <c r="N4694" i="1"/>
  <c r="N2745" i="1"/>
  <c r="N1134" i="1"/>
  <c r="R4271" i="1"/>
  <c r="R4240" i="1"/>
  <c r="R4198" i="1"/>
  <c r="R1991" i="1"/>
  <c r="R1951" i="1"/>
  <c r="R1887" i="1"/>
  <c r="N593" i="1"/>
  <c r="N4523" i="1"/>
  <c r="N1124" i="1"/>
  <c r="N4630" i="1"/>
  <c r="N2682" i="1"/>
  <c r="N381" i="1"/>
  <c r="N1826" i="1"/>
  <c r="N699" i="1"/>
  <c r="N1230" i="1"/>
  <c r="N385" i="1"/>
  <c r="N1828" i="1"/>
  <c r="N639" i="1"/>
  <c r="N1170" i="1"/>
  <c r="N4708" i="1"/>
  <c r="N264" i="1"/>
  <c r="N364" i="1"/>
  <c r="N1813" i="1"/>
  <c r="N874" i="1"/>
  <c r="N1405" i="1"/>
  <c r="N4608" i="1"/>
  <c r="N979" i="1"/>
  <c r="N448" i="1"/>
  <c r="N312" i="1"/>
  <c r="R364" i="1"/>
  <c r="R1813" i="1"/>
  <c r="R385" i="1"/>
  <c r="R1828" i="1"/>
  <c r="N4538" i="1"/>
  <c r="N2621" i="1"/>
  <c r="N674" i="1"/>
  <c r="N1205" i="1"/>
  <c r="N4578" i="1"/>
  <c r="N2645" i="1"/>
  <c r="R409" i="1"/>
  <c r="R1844" i="1"/>
  <c r="N4550" i="1"/>
  <c r="N2631" i="1"/>
  <c r="R397" i="1"/>
  <c r="N527" i="1"/>
  <c r="N1058" i="1"/>
  <c r="N739" i="1"/>
  <c r="N1269" i="1"/>
  <c r="N920" i="1"/>
  <c r="N1451" i="1"/>
  <c r="N409" i="1"/>
  <c r="N1844" i="1"/>
  <c r="N334" i="1"/>
  <c r="N397" i="1"/>
  <c r="N526" i="1"/>
  <c r="N1057" i="1"/>
  <c r="N4360" i="1"/>
  <c r="N430" i="1"/>
  <c r="N720" i="1"/>
  <c r="N1251" i="1"/>
  <c r="R414" i="1"/>
  <c r="R1848" i="1"/>
  <c r="N841" i="1"/>
  <c r="N1372" i="1"/>
  <c r="N840" i="1"/>
  <c r="N2722" i="1"/>
  <c r="N1371" i="1"/>
  <c r="N838" i="1"/>
  <c r="N1369" i="1"/>
  <c r="R430" i="1"/>
  <c r="N579" i="1"/>
  <c r="N1110" i="1"/>
  <c r="N856" i="1"/>
  <c r="N1387" i="1"/>
  <c r="N414" i="1"/>
  <c r="N1848" i="1"/>
  <c r="N4353" i="1"/>
  <c r="N631" i="1"/>
  <c r="N1162" i="1"/>
  <c r="N897" i="1"/>
  <c r="N1428" i="1"/>
  <c r="N4468" i="1"/>
  <c r="N438" i="1"/>
  <c r="N2532" i="1"/>
  <c r="R21" i="1"/>
  <c r="N749" i="1"/>
  <c r="N1280" i="1"/>
  <c r="N2789" i="1"/>
  <c r="N805" i="1"/>
  <c r="N1336" i="1"/>
  <c r="R2532" i="1"/>
  <c r="R438" i="1"/>
  <c r="N4506" i="1"/>
  <c r="N715" i="1"/>
  <c r="N1246" i="1"/>
  <c r="N21" i="1"/>
  <c r="N2592" i="1"/>
  <c r="N323" i="1"/>
  <c r="N4658" i="1"/>
  <c r="N437" i="1"/>
  <c r="N996" i="1"/>
  <c r="N465" i="1"/>
  <c r="N481" i="1"/>
  <c r="N1012" i="1"/>
  <c r="N4529" i="1"/>
  <c r="N2616" i="1"/>
  <c r="N588" i="1"/>
  <c r="N4516" i="1"/>
  <c r="N1119" i="1"/>
  <c r="N4736" i="1"/>
  <c r="N2786" i="1"/>
  <c r="R437" i="1"/>
  <c r="N4588" i="1"/>
  <c r="N900" i="1"/>
  <c r="N4703" i="1"/>
  <c r="N1431" i="1"/>
  <c r="N407" i="1"/>
  <c r="N1842" i="1"/>
  <c r="N533" i="1"/>
  <c r="N4464" i="1"/>
  <c r="N2583" i="1"/>
  <c r="N1064" i="1"/>
  <c r="N909" i="1"/>
  <c r="N1440" i="1"/>
  <c r="N705" i="1"/>
  <c r="N1236" i="1"/>
  <c r="N766" i="1"/>
  <c r="N1297" i="1"/>
  <c r="N2799" i="1"/>
  <c r="N998" i="1"/>
  <c r="N467" i="1"/>
  <c r="R48" i="1"/>
  <c r="R1542" i="1"/>
  <c r="N4690" i="1"/>
  <c r="N2738" i="1"/>
  <c r="N542" i="1"/>
  <c r="N1073" i="1"/>
  <c r="N847" i="1"/>
  <c r="N1378" i="1"/>
  <c r="R424" i="1"/>
  <c r="R25" i="1"/>
  <c r="N776" i="1"/>
  <c r="N4646" i="1"/>
  <c r="N1307" i="1"/>
  <c r="N309" i="1"/>
  <c r="N4735" i="1"/>
  <c r="N702" i="1"/>
  <c r="N1233" i="1"/>
  <c r="N4521" i="1"/>
  <c r="N2612" i="1"/>
  <c r="R407" i="1"/>
  <c r="R1842" i="1"/>
  <c r="N25" i="1"/>
  <c r="N2453" i="1"/>
  <c r="N550" i="1"/>
  <c r="N1081" i="1"/>
  <c r="N48" i="1"/>
  <c r="N1542" i="1"/>
  <c r="N936" i="1"/>
  <c r="N4721" i="1"/>
  <c r="N2768" i="1"/>
  <c r="N1467" i="1"/>
  <c r="N4481" i="1"/>
  <c r="R2799" i="1"/>
  <c r="N714" i="1"/>
  <c r="N1245" i="1"/>
  <c r="N424" i="1"/>
  <c r="N672" i="1"/>
  <c r="N4602" i="1"/>
  <c r="N1203" i="1"/>
  <c r="N4621" i="1"/>
  <c r="N4618" i="1"/>
  <c r="N2664" i="1"/>
  <c r="N867" i="1"/>
  <c r="N1398" i="1"/>
  <c r="N4741" i="1"/>
  <c r="N992" i="1"/>
  <c r="N461" i="1"/>
  <c r="N886" i="1"/>
  <c r="N1417" i="1"/>
  <c r="N786" i="1"/>
  <c r="N4651" i="1"/>
  <c r="N2702" i="1"/>
  <c r="N1317" i="1"/>
  <c r="N271" i="1"/>
  <c r="N4625" i="1"/>
  <c r="N367" i="1"/>
  <c r="N1816" i="1"/>
  <c r="R367" i="1"/>
  <c r="R1816" i="1"/>
  <c r="N675" i="1"/>
  <c r="N4611" i="1"/>
  <c r="N1206" i="1"/>
  <c r="R4625" i="1"/>
  <c r="N4665" i="1"/>
  <c r="N883" i="1"/>
  <c r="N1414" i="1"/>
  <c r="N574" i="1"/>
  <c r="N1105" i="1"/>
  <c r="N696" i="1"/>
  <c r="N1227" i="1"/>
  <c r="N4488" i="1"/>
  <c r="N375" i="1"/>
  <c r="N1821" i="1"/>
  <c r="N961" i="1"/>
  <c r="N2781" i="1"/>
  <c r="N1492" i="1"/>
  <c r="N532" i="1"/>
  <c r="N1063" i="1"/>
  <c r="N366" i="1"/>
  <c r="N1815" i="1"/>
  <c r="N659" i="1"/>
  <c r="N1190" i="1"/>
  <c r="R17" i="1"/>
  <c r="N804" i="1"/>
  <c r="N1335" i="1"/>
  <c r="R366" i="1"/>
  <c r="R1815" i="1"/>
  <c r="R375" i="1"/>
  <c r="R1821" i="1"/>
  <c r="N988" i="1"/>
  <c r="N457" i="1"/>
  <c r="N17" i="1"/>
  <c r="N4507" i="1"/>
  <c r="N362" i="1"/>
  <c r="N1811" i="1"/>
  <c r="N4519" i="1"/>
  <c r="N2611" i="1"/>
  <c r="N913" i="1"/>
  <c r="N1444" i="1"/>
  <c r="R4336" i="1"/>
  <c r="N609" i="1"/>
  <c r="N1140" i="1"/>
  <c r="N836" i="1"/>
  <c r="N1367" i="1"/>
  <c r="N960" i="1"/>
  <c r="N2780" i="1"/>
  <c r="N1491" i="1"/>
  <c r="N4336" i="1"/>
  <c r="R362" i="1"/>
  <c r="R1811" i="1"/>
  <c r="N630" i="1"/>
  <c r="N2751" i="1"/>
  <c r="N1161" i="1"/>
  <c r="N637" i="1"/>
  <c r="N4571" i="1"/>
  <c r="N1168" i="1"/>
  <c r="N4617" i="1"/>
  <c r="N4500" i="1"/>
  <c r="N2603" i="1"/>
  <c r="N740" i="1"/>
  <c r="N2686" i="1"/>
  <c r="N1270" i="1"/>
  <c r="N964" i="1"/>
  <c r="N1495" i="1"/>
  <c r="N353" i="1"/>
  <c r="N774" i="1"/>
  <c r="N1305" i="1"/>
  <c r="N968" i="1"/>
  <c r="N1499" i="1"/>
  <c r="R363" i="1"/>
  <c r="R1812" i="1"/>
  <c r="N573" i="1"/>
  <c r="N4499" i="1"/>
  <c r="N1104" i="1"/>
  <c r="N537" i="1"/>
  <c r="N1068" i="1"/>
  <c r="N363" i="1"/>
  <c r="N1812" i="1"/>
  <c r="N872" i="1"/>
  <c r="N2740" i="1"/>
  <c r="N1403" i="1"/>
  <c r="N924" i="1"/>
  <c r="N4717" i="1"/>
  <c r="N2763" i="1"/>
  <c r="N1455" i="1"/>
  <c r="N439" i="1"/>
  <c r="N4615" i="1"/>
  <c r="N2663" i="1"/>
  <c r="N949" i="1"/>
  <c r="N4596" i="1"/>
  <c r="N1480" i="1"/>
  <c r="R2540" i="1"/>
  <c r="N943" i="1"/>
  <c r="N1474" i="1"/>
  <c r="N2681" i="1"/>
  <c r="N2540" i="1"/>
  <c r="N690" i="1"/>
  <c r="N2671" i="1"/>
  <c r="N1221" i="1"/>
  <c r="N4719" i="1"/>
  <c r="N2648" i="1"/>
  <c r="R439" i="1"/>
  <c r="N572" i="1"/>
  <c r="N4495" i="1"/>
  <c r="N2600" i="1"/>
  <c r="N1103" i="1"/>
  <c r="N681" i="1"/>
  <c r="N1212" i="1"/>
  <c r="N670" i="1"/>
  <c r="N1201" i="1"/>
  <c r="N4335" i="1"/>
  <c r="N914" i="1"/>
  <c r="N1445" i="1"/>
  <c r="N632" i="1"/>
  <c r="N1163" i="1"/>
  <c r="R4335" i="1"/>
  <c r="N918" i="1"/>
  <c r="N1449" i="1"/>
  <c r="N4601" i="1"/>
  <c r="N643" i="1"/>
  <c r="N1174" i="1"/>
  <c r="N944" i="1"/>
  <c r="N1475" i="1"/>
  <c r="N753" i="1"/>
  <c r="N4637" i="1"/>
  <c r="N1284" i="1"/>
  <c r="N2554" i="1"/>
  <c r="R46" i="1"/>
  <c r="N722" i="1"/>
  <c r="N1253" i="1"/>
  <c r="N268" i="1"/>
  <c r="N834" i="1"/>
  <c r="N1365" i="1"/>
  <c r="N842" i="1"/>
  <c r="N1373" i="1"/>
  <c r="N610" i="1"/>
  <c r="N1141" i="1"/>
  <c r="R2554" i="1"/>
  <c r="N4610" i="1"/>
  <c r="N4584" i="1"/>
  <c r="N46" i="1"/>
  <c r="N773" i="1"/>
  <c r="N2697" i="1"/>
  <c r="N1304" i="1"/>
  <c r="N4443" i="1"/>
  <c r="N946" i="1"/>
  <c r="N1477" i="1"/>
  <c r="N645" i="1"/>
  <c r="N1176" i="1"/>
  <c r="N981" i="1"/>
  <c r="N450" i="1"/>
  <c r="N485" i="1"/>
  <c r="N1016" i="1"/>
  <c r="N721" i="1"/>
  <c r="N1252" i="1"/>
  <c r="N23" i="1"/>
  <c r="N734" i="1"/>
  <c r="N1264" i="1"/>
  <c r="N706" i="1"/>
  <c r="N1237" i="1"/>
  <c r="R23" i="1"/>
  <c r="N732" i="1"/>
  <c r="N2683" i="1"/>
  <c r="N1262" i="1"/>
  <c r="N487" i="1"/>
  <c r="N1018" i="1"/>
  <c r="N970" i="1"/>
  <c r="N1501" i="1"/>
  <c r="N617" i="1"/>
  <c r="N1148" i="1"/>
  <c r="N937" i="1"/>
  <c r="N1468" i="1"/>
  <c r="N4528" i="1"/>
  <c r="N816" i="1"/>
  <c r="N1347" i="1"/>
  <c r="N810" i="1"/>
  <c r="N4661" i="1"/>
  <c r="N2578" i="1"/>
  <c r="N1341" i="1"/>
  <c r="N4704" i="1"/>
  <c r="N2756" i="1"/>
  <c r="N315" i="1"/>
  <c r="N729" i="1"/>
  <c r="N4414" i="1"/>
  <c r="N1259" i="1"/>
  <c r="N928" i="1"/>
  <c r="N1459" i="1"/>
  <c r="N854" i="1"/>
  <c r="N4685" i="1"/>
  <c r="N1385" i="1"/>
  <c r="N4572" i="1"/>
  <c r="R2674" i="1"/>
  <c r="N4662" i="1"/>
  <c r="N2711" i="1"/>
  <c r="N712" i="1"/>
  <c r="N1243" i="1"/>
  <c r="N614" i="1"/>
  <c r="N4547" i="1"/>
  <c r="N1145" i="1"/>
  <c r="N4659" i="1"/>
  <c r="N2709" i="1"/>
  <c r="N2674" i="1"/>
  <c r="N933" i="1"/>
  <c r="N1464" i="1"/>
  <c r="N4530" i="1"/>
  <c r="N4455" i="1"/>
  <c r="N545" i="1"/>
  <c r="N1076" i="1"/>
  <c r="N2522" i="1"/>
  <c r="N4422" i="1"/>
  <c r="N780" i="1"/>
  <c r="N1311" i="1"/>
  <c r="N926" i="1"/>
  <c r="N1457" i="1"/>
  <c r="N590" i="1"/>
  <c r="N1121" i="1"/>
  <c r="N864" i="1"/>
  <c r="N1395" i="1"/>
  <c r="N4693" i="1"/>
  <c r="N2744" i="1"/>
  <c r="R2522" i="1"/>
  <c r="N2719" i="1"/>
  <c r="N832" i="1"/>
  <c r="N1363" i="1"/>
  <c r="N1223" i="1"/>
  <c r="N932" i="1"/>
  <c r="N1463" i="1"/>
  <c r="N951" i="1"/>
  <c r="N4728" i="1"/>
  <c r="N2777" i="1"/>
  <c r="N1482" i="1"/>
  <c r="N870" i="1"/>
  <c r="N4522" i="1"/>
  <c r="N2613" i="1"/>
  <c r="N1401" i="1"/>
  <c r="N503" i="1"/>
  <c r="N1034" i="1"/>
  <c r="N893" i="1"/>
  <c r="N1424" i="1"/>
  <c r="N966" i="1"/>
  <c r="N4734" i="1"/>
  <c r="N2784" i="1"/>
  <c r="N1497" i="1"/>
  <c r="N828" i="1"/>
  <c r="N4668" i="1"/>
  <c r="N2716" i="1"/>
  <c r="N1359" i="1"/>
  <c r="R1223" i="1"/>
  <c r="N581" i="1"/>
  <c r="N1112" i="1"/>
  <c r="N673" i="1"/>
  <c r="N4603" i="1"/>
  <c r="N2656" i="1"/>
  <c r="N1204" i="1"/>
  <c r="N497" i="1"/>
  <c r="N1028" i="1"/>
  <c r="N668" i="1"/>
  <c r="N1199" i="1"/>
  <c r="N892" i="1"/>
  <c r="N1423" i="1"/>
  <c r="N2705" i="1"/>
  <c r="N767" i="1"/>
  <c r="N1298" i="1"/>
  <c r="N4623" i="1"/>
  <c r="N2670" i="1"/>
  <c r="N759" i="1"/>
  <c r="N1290" i="1"/>
  <c r="N889" i="1"/>
  <c r="N2624" i="1"/>
  <c r="N1420" i="1"/>
  <c r="N746" i="1"/>
  <c r="N4635" i="1"/>
  <c r="N2691" i="1"/>
  <c r="N1276" i="1"/>
  <c r="N4697" i="1"/>
  <c r="N862" i="1"/>
  <c r="N1393" i="1"/>
  <c r="N972" i="1"/>
  <c r="N1503" i="1"/>
  <c r="N539" i="1"/>
  <c r="N1070" i="1"/>
  <c r="N584" i="1"/>
  <c r="N1115" i="1"/>
  <c r="N676" i="1"/>
  <c r="N1207" i="1"/>
  <c r="N621" i="1"/>
  <c r="N1152" i="1"/>
  <c r="N796" i="1"/>
  <c r="N1327" i="1"/>
  <c r="N4613" i="1"/>
  <c r="N2660" i="1"/>
  <c r="N4675" i="1"/>
  <c r="N88" i="1"/>
  <c r="N1582" i="1"/>
  <c r="R978" i="1"/>
  <c r="R693" i="1"/>
  <c r="R4747" i="1"/>
  <c r="R4746" i="1"/>
  <c r="R47" i="1"/>
  <c r="R4626" i="1"/>
  <c r="R45" i="1"/>
  <c r="R447" i="1"/>
  <c r="R446" i="1"/>
  <c r="R445" i="1"/>
  <c r="R4411" i="1"/>
  <c r="R4410" i="1"/>
  <c r="R4409" i="1"/>
  <c r="R4371" i="1"/>
  <c r="R4365" i="1"/>
  <c r="R4359" i="1"/>
  <c r="R4358" i="1"/>
  <c r="R4329" i="1"/>
  <c r="R4328" i="1"/>
  <c r="R4305" i="1"/>
  <c r="R4304" i="1"/>
  <c r="R43" i="1"/>
  <c r="R4262" i="1"/>
  <c r="R4261" i="1"/>
  <c r="R4235" i="1"/>
  <c r="R4234" i="1"/>
  <c r="R4229" i="1"/>
  <c r="R4228" i="1"/>
  <c r="R4189" i="1"/>
  <c r="R4188" i="1"/>
  <c r="R4182" i="1"/>
  <c r="R4181" i="1"/>
  <c r="R4158" i="1"/>
  <c r="R4157" i="1"/>
  <c r="R4154" i="1"/>
  <c r="R4153" i="1"/>
  <c r="R4152" i="1"/>
  <c r="R4151" i="1"/>
  <c r="R40" i="1"/>
  <c r="R39" i="1"/>
  <c r="R361" i="1"/>
  <c r="R360" i="1"/>
  <c r="R29" i="1"/>
  <c r="R2824" i="1"/>
  <c r="R2822" i="1"/>
  <c r="R2820" i="1"/>
  <c r="R2818" i="1"/>
  <c r="R2816" i="1"/>
  <c r="R2814" i="1"/>
  <c r="R2812" i="1"/>
  <c r="R2810" i="1"/>
  <c r="R2808" i="1"/>
  <c r="R2806" i="1"/>
  <c r="R2804" i="1"/>
  <c r="R2802" i="1"/>
  <c r="R2800" i="1"/>
  <c r="R28" i="1"/>
  <c r="R2798" i="1"/>
  <c r="R2796" i="1"/>
  <c r="R2794" i="1"/>
  <c r="R2792" i="1"/>
  <c r="R2677" i="1"/>
  <c r="R2675" i="1"/>
  <c r="R2673" i="1"/>
  <c r="R261" i="1"/>
  <c r="R260" i="1"/>
  <c r="R2555" i="1"/>
  <c r="R2553" i="1"/>
  <c r="R2551" i="1"/>
  <c r="R255" i="1"/>
  <c r="R2549" i="1"/>
  <c r="R2547" i="1"/>
  <c r="R2545" i="1"/>
  <c r="R2543" i="1"/>
  <c r="R2541" i="1"/>
  <c r="R2539" i="1"/>
  <c r="R2537" i="1"/>
  <c r="R2535" i="1"/>
  <c r="R2533" i="1"/>
  <c r="R2531" i="1"/>
  <c r="R2529" i="1"/>
  <c r="R2527" i="1"/>
  <c r="R2525" i="1"/>
  <c r="R2523" i="1"/>
  <c r="R2521" i="1"/>
  <c r="R2519" i="1"/>
  <c r="R2517" i="1"/>
  <c r="R2510" i="1"/>
  <c r="R2509" i="1"/>
  <c r="R2458" i="1"/>
  <c r="R2457" i="1"/>
  <c r="R2451" i="1"/>
  <c r="R2450" i="1"/>
  <c r="R2449" i="1"/>
  <c r="R2448" i="1"/>
  <c r="R2447" i="1"/>
  <c r="R2446" i="1"/>
  <c r="R2445" i="1"/>
  <c r="R2444" i="1"/>
  <c r="R2443" i="1"/>
  <c r="R2243" i="1"/>
  <c r="R2242" i="1"/>
  <c r="R2041" i="1"/>
  <c r="R2040" i="1"/>
  <c r="R1983" i="1"/>
  <c r="R1982" i="1"/>
  <c r="R1978" i="1"/>
  <c r="R1977" i="1"/>
  <c r="R1942" i="1"/>
  <c r="R1941" i="1"/>
  <c r="R1912" i="1"/>
  <c r="R1911" i="1"/>
  <c r="R1879" i="1"/>
  <c r="R1878" i="1"/>
  <c r="R1867" i="1"/>
  <c r="R1866" i="1"/>
  <c r="R1767" i="1"/>
  <c r="R1766" i="1"/>
  <c r="R1647" i="1"/>
  <c r="R1541" i="1"/>
  <c r="R153" i="1"/>
  <c r="R1512" i="1"/>
  <c r="R1511" i="1"/>
  <c r="R1224" i="1"/>
  <c r="N1655" i="1"/>
  <c r="N161" i="1"/>
  <c r="N1602" i="1"/>
  <c r="N108" i="1"/>
  <c r="N1620" i="1"/>
  <c r="N126" i="1"/>
  <c r="N73" i="1"/>
  <c r="N1567" i="1"/>
  <c r="N208" i="1"/>
  <c r="N1702" i="1"/>
  <c r="N95" i="1"/>
  <c r="N1589" i="1"/>
  <c r="N1637" i="1"/>
  <c r="N143" i="1"/>
  <c r="N174" i="1"/>
  <c r="N1668" i="1"/>
  <c r="N76" i="1"/>
  <c r="N1570" i="1"/>
  <c r="N177" i="1"/>
  <c r="N1671" i="1"/>
  <c r="N61" i="1"/>
  <c r="N1555" i="1"/>
  <c r="N1659" i="1"/>
  <c r="N165" i="1"/>
  <c r="N191" i="1"/>
  <c r="N1685" i="1"/>
  <c r="N250" i="1"/>
  <c r="N1744" i="1"/>
  <c r="N84" i="1"/>
  <c r="N1578" i="1"/>
  <c r="N193" i="1"/>
  <c r="N1687" i="1"/>
  <c r="N183" i="1"/>
  <c r="N1677" i="1"/>
  <c r="N2157" i="1"/>
  <c r="N274" i="1"/>
  <c r="N2262" i="1"/>
  <c r="N2321" i="1"/>
  <c r="N1922" i="1"/>
  <c r="N2259" i="1"/>
  <c r="N2163" i="1"/>
  <c r="N214" i="1"/>
  <c r="N1708" i="1"/>
  <c r="N1940" i="1"/>
  <c r="N2086" i="1"/>
  <c r="N2029" i="1"/>
  <c r="N2079" i="1"/>
  <c r="N2076" i="1"/>
  <c r="N2021" i="1"/>
  <c r="N2047" i="1"/>
  <c r="N2089" i="1"/>
  <c r="N2263" i="1"/>
  <c r="N2055" i="1"/>
  <c r="N693" i="1"/>
  <c r="N2022" i="1"/>
  <c r="N2112" i="1"/>
  <c r="N2188" i="1"/>
  <c r="N2161" i="1"/>
  <c r="N2129" i="1"/>
  <c r="N2425" i="1"/>
  <c r="N2028" i="1"/>
  <c r="N2232" i="1"/>
  <c r="N2261" i="1"/>
  <c r="N2248" i="1"/>
  <c r="N2049" i="1"/>
  <c r="N1654" i="1"/>
  <c r="N160" i="1"/>
  <c r="N3" i="1"/>
  <c r="N2338" i="1"/>
  <c r="N2126" i="1"/>
  <c r="N2224" i="1"/>
  <c r="N275" i="1"/>
  <c r="N2097" i="1"/>
  <c r="N2014" i="1"/>
  <c r="N2016" i="1"/>
  <c r="N1518" i="1"/>
  <c r="N2102" i="1"/>
  <c r="N276" i="1"/>
  <c r="N2056" i="1"/>
  <c r="N2059" i="1"/>
  <c r="N2035" i="1"/>
  <c r="N279" i="1"/>
  <c r="N2169" i="1"/>
  <c r="N2087" i="1"/>
  <c r="N1937" i="1"/>
  <c r="N2146" i="1"/>
  <c r="N2284" i="1"/>
  <c r="N2085" i="1"/>
  <c r="N2210" i="1"/>
  <c r="N255" i="1"/>
  <c r="N1918" i="1"/>
  <c r="N1935" i="1"/>
  <c r="N280" i="1"/>
  <c r="N236" i="1"/>
  <c r="N2206" i="1"/>
  <c r="N1730" i="1"/>
  <c r="N1934" i="1"/>
  <c r="N47" i="1"/>
  <c r="N1541" i="1"/>
  <c r="N1517" i="1"/>
  <c r="N1224" i="1"/>
  <c r="N1513" i="1"/>
  <c r="N2285" i="1"/>
  <c r="N1925" i="1"/>
  <c r="N2141" i="1"/>
  <c r="N203" i="1"/>
  <c r="N1697" i="1"/>
  <c r="N2218" i="1"/>
  <c r="N2168" i="1"/>
  <c r="N1923" i="1"/>
  <c r="N2135" i="1"/>
  <c r="N2101" i="1"/>
  <c r="N447" i="1"/>
  <c r="N2054" i="1"/>
  <c r="N1919" i="1"/>
  <c r="N2043" i="1"/>
  <c r="N2798" i="1"/>
  <c r="N219" i="1"/>
  <c r="N2170" i="1"/>
  <c r="N1713" i="1"/>
  <c r="N2051" i="1"/>
  <c r="N2110" i="1"/>
  <c r="N2025" i="1"/>
  <c r="N2024" i="1"/>
  <c r="N43" i="1"/>
  <c r="N4" i="1"/>
  <c r="N45" i="1"/>
  <c r="N282" i="1"/>
  <c r="N1920" i="1"/>
  <c r="N94" i="1"/>
  <c r="N2347" i="1"/>
  <c r="N1588" i="1"/>
  <c r="N2066" i="1"/>
  <c r="N2193" i="1"/>
  <c r="N1930" i="1"/>
  <c r="N2045" i="1"/>
  <c r="N1651" i="1"/>
  <c r="N157" i="1"/>
  <c r="N2364" i="1"/>
  <c r="N1598" i="1"/>
  <c r="N104" i="1"/>
  <c r="N2067" i="1"/>
  <c r="N2046" i="1"/>
  <c r="N2162" i="1"/>
  <c r="N213" i="1"/>
  <c r="N1707" i="1"/>
  <c r="N2198" i="1"/>
  <c r="N2061" i="1"/>
  <c r="N2123" i="1"/>
  <c r="N1647" i="1"/>
  <c r="N153" i="1"/>
  <c r="N2122" i="1"/>
  <c r="N196" i="1"/>
  <c r="N1690" i="1"/>
  <c r="N1931" i="1"/>
  <c r="N2238" i="1"/>
  <c r="N262" i="1"/>
  <c r="N2385" i="1"/>
  <c r="N2032" i="1"/>
  <c r="N281" i="1"/>
  <c r="N2213" i="1"/>
  <c r="N4316" i="1"/>
  <c r="N2327" i="1"/>
  <c r="N4315" i="1"/>
  <c r="N2175" i="1"/>
  <c r="N2326" i="1"/>
  <c r="N2502" i="1"/>
  <c r="N2476" i="1"/>
  <c r="N2436" i="1"/>
  <c r="N2342" i="1"/>
  <c r="N2486" i="1"/>
  <c r="N2675" i="1"/>
  <c r="N2383" i="1"/>
  <c r="N2792" i="1"/>
  <c r="N2393" i="1"/>
  <c r="N2389" i="1"/>
  <c r="N2539" i="1"/>
  <c r="N4331" i="1"/>
  <c r="N2459" i="1"/>
  <c r="N4159" i="1"/>
  <c r="N2180" i="1"/>
  <c r="N2365" i="1"/>
  <c r="N2537" i="1"/>
  <c r="N4153" i="1"/>
  <c r="N2304" i="1"/>
  <c r="N185" i="1"/>
  <c r="N1679" i="1"/>
  <c r="N2320" i="1"/>
  <c r="N2057" i="1"/>
  <c r="N96" i="1"/>
  <c r="N2350" i="1"/>
  <c r="N1590" i="1"/>
  <c r="N2810" i="1"/>
  <c r="N2359" i="1"/>
  <c r="N207" i="1"/>
  <c r="N1701" i="1"/>
  <c r="N2143" i="1"/>
  <c r="N2345" i="1"/>
  <c r="N4320" i="1"/>
  <c r="N2335" i="1"/>
  <c r="N2379" i="1"/>
  <c r="N1608" i="1"/>
  <c r="N114" i="1"/>
  <c r="N4314" i="1"/>
  <c r="N2413" i="1"/>
  <c r="N2226" i="1"/>
  <c r="N2468" i="1"/>
  <c r="N2191" i="1"/>
  <c r="N2305" i="1"/>
  <c r="N2098" i="1"/>
  <c r="N2013" i="1"/>
  <c r="N2362" i="1"/>
  <c r="N2374" i="1"/>
  <c r="N2063" i="1"/>
  <c r="N2403" i="1"/>
  <c r="N2207" i="1"/>
  <c r="N97" i="1"/>
  <c r="N2351" i="1"/>
  <c r="N2149" i="1"/>
  <c r="N1591" i="1"/>
  <c r="N2507" i="1"/>
  <c r="N2308" i="1"/>
  <c r="N2244" i="1"/>
  <c r="N2044" i="1"/>
  <c r="N2159" i="1"/>
  <c r="N2216" i="1"/>
  <c r="N2283" i="1"/>
  <c r="N2195" i="1"/>
  <c r="N2300" i="1"/>
  <c r="N2093" i="1"/>
  <c r="N2484" i="1"/>
  <c r="N2145" i="1"/>
  <c r="N2233" i="1"/>
  <c r="N2200" i="1"/>
  <c r="N2412" i="1"/>
  <c r="N2409" i="1"/>
  <c r="N2245" i="1"/>
  <c r="N2399" i="1"/>
  <c r="N1617" i="1"/>
  <c r="N123" i="1"/>
  <c r="N2357" i="1"/>
  <c r="N2340" i="1"/>
  <c r="N2131" i="1"/>
  <c r="N2366" i="1"/>
  <c r="N2370" i="1"/>
  <c r="N2818" i="1"/>
  <c r="N2451" i="1"/>
  <c r="N2332" i="1"/>
  <c r="N2033" i="1"/>
  <c r="N2382" i="1"/>
  <c r="N2423" i="1"/>
  <c r="N2433" i="1"/>
  <c r="N1638" i="1"/>
  <c r="N144" i="1"/>
  <c r="N2227" i="1"/>
  <c r="N2251" i="1"/>
  <c r="N2241" i="1"/>
  <c r="N2493" i="1"/>
  <c r="N2310" i="1"/>
  <c r="N2104" i="1"/>
  <c r="N2432" i="1"/>
  <c r="N2325" i="1"/>
  <c r="N2246" i="1"/>
  <c r="N2328" i="1"/>
  <c r="N2069" i="1"/>
  <c r="N2264" i="1"/>
  <c r="N2390" i="1"/>
  <c r="N2466" i="1"/>
  <c r="N1916" i="1"/>
  <c r="N2360" i="1"/>
  <c r="N2429" i="1"/>
  <c r="N1634" i="1"/>
  <c r="N140" i="1"/>
  <c r="N2230" i="1"/>
  <c r="N54" i="1"/>
  <c r="N2252" i="1"/>
  <c r="N1548" i="1"/>
  <c r="N2377" i="1"/>
  <c r="N2808" i="1"/>
  <c r="N2800" i="1"/>
  <c r="N2236" i="1"/>
  <c r="N2336" i="1"/>
  <c r="N2447" i="1"/>
  <c r="N1939" i="1"/>
  <c r="N2037" i="1"/>
  <c r="N2820" i="1"/>
  <c r="N2189" i="1"/>
  <c r="N2816" i="1"/>
  <c r="N2796" i="1"/>
  <c r="N2072" i="1"/>
  <c r="N2137" i="1"/>
  <c r="N2133" i="1"/>
  <c r="N1924" i="1"/>
  <c r="N2179" i="1"/>
  <c r="N2150" i="1"/>
  <c r="N55" i="1"/>
  <c r="N2253" i="1"/>
  <c r="N1549" i="1"/>
  <c r="N2265" i="1"/>
  <c r="N2450" i="1"/>
  <c r="N2446" i="1"/>
  <c r="N4313" i="1"/>
  <c r="N1917" i="1"/>
  <c r="N2472" i="1"/>
  <c r="N2812" i="1"/>
  <c r="N2402" i="1"/>
  <c r="N2356" i="1"/>
  <c r="N1594" i="1"/>
  <c r="N100" i="1"/>
  <c r="N2315" i="1"/>
  <c r="N2108" i="1"/>
  <c r="N190" i="1"/>
  <c r="N1684" i="1"/>
  <c r="N4319" i="1"/>
  <c r="N2386" i="1"/>
  <c r="N2794" i="1"/>
  <c r="N2346" i="1"/>
  <c r="N204" i="1"/>
  <c r="N1698" i="1"/>
  <c r="N4311" i="1"/>
  <c r="N2500" i="1"/>
  <c r="N2215" i="1"/>
  <c r="N4307" i="1"/>
  <c r="N2034" i="1"/>
  <c r="N2065" i="1"/>
  <c r="N2166" i="1"/>
  <c r="N2240" i="1"/>
  <c r="N2151" i="1"/>
  <c r="N1929" i="1"/>
  <c r="N235" i="1"/>
  <c r="N2205" i="1"/>
  <c r="N1729" i="1"/>
  <c r="N4317" i="1"/>
  <c r="N2121" i="1"/>
  <c r="N2348" i="1"/>
  <c r="N2266" i="1"/>
  <c r="N2380" i="1"/>
  <c r="N2182" i="1"/>
  <c r="N1932" i="1"/>
  <c r="N53" i="1"/>
  <c r="N2247" i="1"/>
  <c r="N1547" i="1"/>
  <c r="N2250" i="1"/>
  <c r="N2048" i="1"/>
  <c r="N2075" i="1"/>
  <c r="N237" i="1"/>
  <c r="N2209" i="1"/>
  <c r="N1731" i="1"/>
  <c r="N2394" i="1"/>
  <c r="N1936" i="1"/>
  <c r="N2503" i="1"/>
  <c r="N2221" i="1"/>
  <c r="N2806" i="1"/>
  <c r="N2491" i="1"/>
  <c r="N2235" i="1"/>
  <c r="N2397" i="1"/>
  <c r="N2268" i="1"/>
  <c r="N2410" i="1"/>
  <c r="N240" i="1"/>
  <c r="N1734" i="1"/>
  <c r="N2549" i="1"/>
  <c r="N2475" i="1"/>
  <c r="N2190" i="1"/>
  <c r="N2071" i="1"/>
  <c r="N2419" i="1"/>
  <c r="N2225" i="1"/>
  <c r="N87" i="1"/>
  <c r="N2331" i="1"/>
  <c r="N1581" i="1"/>
  <c r="N2802" i="1"/>
  <c r="N2109" i="1"/>
  <c r="N4321" i="1"/>
  <c r="N2062" i="1"/>
  <c r="N169" i="1"/>
  <c r="N1663" i="1"/>
  <c r="N2311" i="1"/>
  <c r="N2106" i="1"/>
  <c r="N2152" i="1"/>
  <c r="N2269" i="1"/>
  <c r="N1914" i="1"/>
  <c r="N220" i="1"/>
  <c r="N2171" i="1"/>
  <c r="N1714" i="1"/>
  <c r="N1921" i="1"/>
  <c r="N2018" i="1"/>
  <c r="N2068" i="1"/>
  <c r="N2313" i="1"/>
  <c r="N2107" i="1"/>
  <c r="N2208" i="1"/>
  <c r="N2274" i="1"/>
  <c r="N2124" i="1"/>
  <c r="N2422" i="1"/>
  <c r="N2271" i="1"/>
  <c r="N2355" i="1"/>
  <c r="N2203" i="1"/>
  <c r="N2430" i="1"/>
  <c r="N1636" i="1"/>
  <c r="N142" i="1"/>
  <c r="N2199" i="1"/>
  <c r="N2349" i="1"/>
  <c r="N2148" i="1"/>
  <c r="N2144" i="1"/>
  <c r="N2465" i="1"/>
  <c r="N2449" i="1"/>
  <c r="N2406" i="1"/>
  <c r="N2474" i="1"/>
  <c r="N2533" i="1"/>
  <c r="N4332" i="1"/>
  <c r="N2222" i="1"/>
  <c r="N4322" i="1"/>
  <c r="N2498" i="1"/>
  <c r="N4334" i="1"/>
  <c r="N1928" i="1"/>
  <c r="N2202" i="1"/>
  <c r="N2084" i="1"/>
  <c r="N181" i="1"/>
  <c r="N1675" i="1"/>
  <c r="N1926" i="1"/>
  <c r="N2286" i="1"/>
  <c r="N2400" i="1"/>
  <c r="N2368" i="1"/>
  <c r="N2023" i="1"/>
  <c r="N2142" i="1"/>
  <c r="N2260" i="1"/>
  <c r="N2081" i="1"/>
  <c r="N2267" i="1"/>
  <c r="N2064" i="1"/>
  <c r="N2521" i="1"/>
  <c r="N2272" i="1"/>
  <c r="N2367" i="1"/>
  <c r="N1600" i="1"/>
  <c r="N106" i="1"/>
  <c r="N2492" i="1"/>
  <c r="N2438" i="1"/>
  <c r="N2371" i="1"/>
  <c r="N2527" i="1"/>
  <c r="N2060" i="1"/>
  <c r="N238" i="1"/>
  <c r="N1732" i="1"/>
  <c r="N2448" i="1"/>
  <c r="N2439" i="1"/>
  <c r="N1938" i="1"/>
  <c r="N2477" i="1"/>
  <c r="N2417" i="1"/>
  <c r="N2307" i="1"/>
  <c r="N2219" i="1"/>
  <c r="N2275" i="1"/>
  <c r="N2277" i="1"/>
  <c r="N2073" i="1"/>
  <c r="N175" i="1"/>
  <c r="N1669" i="1"/>
  <c r="N2270" i="1"/>
  <c r="N244" i="1"/>
  <c r="N2223" i="1"/>
  <c r="N1738" i="1"/>
  <c r="N2517" i="1"/>
  <c r="N2553" i="1"/>
  <c r="N2074" i="1"/>
  <c r="N2329" i="1"/>
  <c r="N2099" i="1"/>
  <c r="N4324" i="1"/>
  <c r="N2334" i="1"/>
  <c r="N2153" i="1"/>
  <c r="N2461" i="1"/>
  <c r="N2442" i="1"/>
  <c r="N2229" i="1"/>
  <c r="N2822" i="1"/>
  <c r="N2426" i="1"/>
  <c r="N1632" i="1"/>
  <c r="N138" i="1"/>
  <c r="N2485" i="1"/>
  <c r="N223" i="1"/>
  <c r="N2177" i="1"/>
  <c r="N1717" i="1"/>
  <c r="N2211" i="1"/>
  <c r="N2103" i="1"/>
  <c r="N2487" i="1"/>
  <c r="N4372" i="1"/>
  <c r="N2015" i="1"/>
  <c r="N2384" i="1"/>
  <c r="N2186" i="1"/>
  <c r="N2039" i="1"/>
  <c r="N2038" i="1"/>
  <c r="N2278" i="1"/>
  <c r="N2158" i="1"/>
  <c r="N2317" i="1"/>
  <c r="N2273" i="1"/>
  <c r="N2280" i="1"/>
  <c r="N2358" i="1"/>
  <c r="N2303" i="1"/>
  <c r="N2531" i="1"/>
  <c r="N2434" i="1"/>
  <c r="N1639" i="1"/>
  <c r="N145" i="1"/>
  <c r="N2301" i="1"/>
  <c r="N2096" i="1"/>
  <c r="N2437" i="1"/>
  <c r="N1641" i="1"/>
  <c r="N147" i="1"/>
  <c r="N2192" i="1"/>
  <c r="N2388" i="1"/>
  <c r="N2481" i="1"/>
  <c r="N2463" i="1"/>
  <c r="N2392" i="1"/>
  <c r="N2197" i="1"/>
  <c r="N2276" i="1"/>
  <c r="N2174" i="1"/>
  <c r="N2080" i="1"/>
  <c r="N2420" i="1"/>
  <c r="N2391" i="1"/>
  <c r="N2824" i="1"/>
  <c r="N2460" i="1"/>
  <c r="N2118" i="1"/>
  <c r="N215" i="1"/>
  <c r="N2019" i="1"/>
  <c r="N1709" i="1"/>
  <c r="N2281" i="1"/>
  <c r="N2407" i="1"/>
  <c r="N2212" i="1"/>
  <c r="N2480" i="1"/>
  <c r="N4323" i="1"/>
  <c r="N2414" i="1"/>
  <c r="N2217" i="1"/>
  <c r="N4306" i="1"/>
  <c r="N4310" i="1"/>
  <c r="N2249" i="1"/>
  <c r="N2318" i="1"/>
  <c r="N2488" i="1"/>
  <c r="N2478" i="1"/>
  <c r="N2376" i="1"/>
  <c r="N2178" i="1"/>
  <c r="N2239" i="1"/>
  <c r="N2298" i="1"/>
  <c r="N2090" i="1"/>
  <c r="N2381" i="1"/>
  <c r="N1611" i="1"/>
  <c r="N117" i="1"/>
  <c r="N2116" i="1"/>
  <c r="N2804" i="1"/>
  <c r="N2354" i="1"/>
  <c r="N2154" i="1"/>
  <c r="N2411" i="1"/>
  <c r="N4330" i="1"/>
  <c r="N4154" i="1"/>
  <c r="N4263" i="1"/>
  <c r="N4236" i="1"/>
  <c r="N4230" i="1"/>
  <c r="N4190" i="1"/>
  <c r="N4185" i="1"/>
  <c r="N41" i="1"/>
  <c r="N1868" i="1"/>
  <c r="N2100" i="1"/>
  <c r="N2194" i="1"/>
  <c r="N2378" i="1"/>
  <c r="N2181" i="1"/>
  <c r="N2482" i="1"/>
  <c r="N2139" i="1"/>
  <c r="N2440" i="1"/>
  <c r="N2490" i="1"/>
  <c r="N2375" i="1"/>
  <c r="N2551" i="1"/>
  <c r="N2279" i="1"/>
  <c r="N4183" i="1"/>
  <c r="N2082" i="1"/>
  <c r="N2467" i="1"/>
  <c r="N2464" i="1"/>
  <c r="N4411" i="1"/>
  <c r="N2501" i="1"/>
  <c r="N242" i="1"/>
  <c r="N1736" i="1"/>
  <c r="N4308" i="1"/>
  <c r="N2462" i="1"/>
  <c r="N2431" i="1"/>
  <c r="N2017" i="1"/>
  <c r="N2401" i="1"/>
  <c r="N978" i="1"/>
  <c r="N2214" i="1"/>
  <c r="N4184" i="1"/>
  <c r="N2333" i="1"/>
  <c r="N2343" i="1"/>
  <c r="N2138" i="1"/>
  <c r="N2525" i="1"/>
  <c r="N2495" i="1"/>
  <c r="N2506" i="1"/>
  <c r="N248" i="1"/>
  <c r="N2231" i="1"/>
  <c r="N1742" i="1"/>
  <c r="N2036" i="1"/>
  <c r="N4333" i="1"/>
  <c r="N2387" i="1"/>
  <c r="N2424" i="1"/>
  <c r="N2258" i="1"/>
  <c r="N2127" i="1"/>
  <c r="N197" i="1"/>
  <c r="N1691" i="1"/>
  <c r="N2120" i="1"/>
  <c r="N2164" i="1"/>
  <c r="N2299" i="1"/>
  <c r="N2092" i="1"/>
  <c r="N2547" i="1"/>
  <c r="N2287" i="1"/>
  <c r="N2405" i="1"/>
  <c r="N2288" i="1"/>
  <c r="N2428" i="1"/>
  <c r="N2470" i="1"/>
  <c r="N2077" i="1"/>
  <c r="N78" i="1"/>
  <c r="N2302" i="1"/>
  <c r="N1572" i="1"/>
  <c r="N2237" i="1"/>
  <c r="N2398" i="1"/>
  <c r="N1515" i="1"/>
  <c r="N4231" i="1"/>
  <c r="N1516" i="1"/>
  <c r="N74" i="1"/>
  <c r="N2473" i="1"/>
  <c r="N2297" i="1"/>
  <c r="N2088" i="1"/>
  <c r="N1568" i="1"/>
  <c r="N2494" i="1"/>
  <c r="N2201" i="1"/>
  <c r="N2312" i="1"/>
  <c r="N231" i="1"/>
  <c r="N2196" i="1"/>
  <c r="N1725" i="1"/>
  <c r="N2095" i="1"/>
  <c r="N184" i="1"/>
  <c r="N1678" i="1"/>
  <c r="N2291" i="1"/>
  <c r="N2070" i="1"/>
  <c r="N173" i="1"/>
  <c r="N1667" i="1"/>
  <c r="N228" i="1"/>
  <c r="N2183" i="1"/>
  <c r="N1722" i="1"/>
  <c r="N1913" i="1"/>
  <c r="N2030" i="1"/>
  <c r="N2294" i="1"/>
  <c r="N2031" i="1"/>
  <c r="N2323" i="1"/>
  <c r="N2114" i="1"/>
  <c r="N2396" i="1"/>
  <c r="N93" i="1"/>
  <c r="N2344" i="1"/>
  <c r="N1587" i="1"/>
  <c r="N2545" i="1"/>
  <c r="N2483" i="1"/>
  <c r="N2316" i="1"/>
  <c r="N72" i="1"/>
  <c r="N2290" i="1"/>
  <c r="N1566" i="1"/>
  <c r="N2421" i="1"/>
  <c r="N2353" i="1"/>
  <c r="N2289" i="1"/>
  <c r="N2119" i="1"/>
  <c r="N2091" i="1"/>
  <c r="N2418" i="1"/>
  <c r="N2220" i="1"/>
  <c r="N2027" i="1"/>
  <c r="N2026" i="1"/>
  <c r="N2523" i="1"/>
  <c r="N2020" i="1"/>
  <c r="N2541" i="1"/>
  <c r="N2505" i="1"/>
  <c r="N246" i="1"/>
  <c r="N2228" i="1"/>
  <c r="N1740" i="1"/>
  <c r="N2499" i="1"/>
  <c r="N2535" i="1"/>
  <c r="N2293" i="1"/>
  <c r="N2184" i="1"/>
  <c r="N2156" i="1"/>
  <c r="N2147" i="1"/>
  <c r="N2427" i="1"/>
  <c r="N2292" i="1"/>
  <c r="N2083" i="1"/>
  <c r="N82" i="1"/>
  <c r="N2309" i="1"/>
  <c r="N1576" i="1"/>
  <c r="N2257" i="1"/>
  <c r="N2319" i="1"/>
  <c r="N2111" i="1"/>
  <c r="N2234" i="1"/>
  <c r="N2295" i="1"/>
  <c r="N182" i="1"/>
  <c r="N1676" i="1"/>
  <c r="N2140" i="1"/>
  <c r="N2497" i="1"/>
  <c r="N2529" i="1"/>
  <c r="N2415" i="1"/>
  <c r="N2677" i="1"/>
  <c r="N2408" i="1"/>
  <c r="N1625" i="1"/>
  <c r="N131" i="1"/>
  <c r="N4318" i="1"/>
  <c r="N2165" i="1"/>
  <c r="N1514" i="1"/>
  <c r="N2324" i="1"/>
  <c r="N2115" i="1"/>
  <c r="N4312" i="1"/>
  <c r="N277" i="1"/>
  <c r="N2373" i="1"/>
  <c r="N2136" i="1"/>
  <c r="N201" i="1"/>
  <c r="N1695" i="1"/>
  <c r="N278" i="1"/>
  <c r="N2125" i="1"/>
  <c r="N4373" i="1"/>
  <c r="N2363" i="1"/>
  <c r="N2255" i="1"/>
  <c r="N2052" i="1"/>
  <c r="N2361" i="1"/>
  <c r="N1597" i="1"/>
  <c r="N103" i="1"/>
  <c r="N4626" i="1"/>
  <c r="N2352" i="1"/>
  <c r="N205" i="1"/>
  <c r="N1699" i="1"/>
  <c r="N2042" i="1"/>
  <c r="N1648" i="1"/>
  <c r="N154" i="1"/>
  <c r="N2416" i="1"/>
  <c r="N2673" i="1"/>
  <c r="N229" i="1"/>
  <c r="N2187" i="1"/>
  <c r="N1723" i="1"/>
  <c r="N2173" i="1"/>
  <c r="N1927" i="1"/>
  <c r="N1915" i="1"/>
  <c r="N2105" i="1"/>
  <c r="N188" i="1"/>
  <c r="N1682" i="1"/>
  <c r="N2185" i="1"/>
  <c r="N2341" i="1"/>
  <c r="N2134" i="1"/>
  <c r="N2296" i="1"/>
  <c r="N2094" i="1"/>
  <c r="N2404" i="1"/>
  <c r="N2050" i="1"/>
  <c r="N1933" i="1"/>
  <c r="N2117" i="1"/>
  <c r="N2496" i="1"/>
  <c r="N234" i="1"/>
  <c r="N1728" i="1"/>
  <c r="N2479" i="1"/>
  <c r="N2543" i="1"/>
  <c r="N2445" i="1"/>
  <c r="N2519" i="1"/>
  <c r="N2504" i="1"/>
  <c r="N243" i="1"/>
  <c r="N1737" i="1"/>
  <c r="N2508" i="1"/>
  <c r="N2441" i="1"/>
  <c r="N2322" i="1"/>
  <c r="N2113" i="1"/>
  <c r="N221" i="1"/>
  <c r="N2172" i="1"/>
  <c r="N1715" i="1"/>
  <c r="N2204" i="1"/>
  <c r="N2471" i="1"/>
  <c r="N2282" i="1"/>
  <c r="N2078" i="1"/>
  <c r="N179" i="1"/>
  <c r="N1673" i="1"/>
  <c r="N2132" i="1"/>
  <c r="N199" i="1"/>
  <c r="N1693" i="1"/>
  <c r="N2058" i="1"/>
  <c r="N2160" i="1"/>
  <c r="N233" i="1"/>
  <c r="N1727" i="1"/>
  <c r="N79" i="1"/>
  <c r="N2306" i="1"/>
  <c r="N1573" i="1"/>
  <c r="N2155" i="1"/>
  <c r="N83" i="1"/>
  <c r="N2314" i="1"/>
  <c r="N1577" i="1"/>
  <c r="N2395" i="1"/>
  <c r="N1616" i="1"/>
  <c r="N122" i="1"/>
  <c r="N2372" i="1"/>
  <c r="N2337" i="1"/>
  <c r="N2128" i="1"/>
  <c r="N2256" i="1"/>
  <c r="N2053" i="1"/>
  <c r="N2489" i="1"/>
  <c r="N2167" i="1"/>
  <c r="N2176" i="1"/>
  <c r="N2435" i="1"/>
  <c r="N1640" i="1"/>
  <c r="N146" i="1"/>
  <c r="N2330" i="1"/>
  <c r="N167" i="1"/>
  <c r="N1661" i="1"/>
  <c r="N2369" i="1"/>
  <c r="N217" i="1"/>
  <c r="N1711" i="1"/>
  <c r="N218" i="1"/>
  <c r="N1712" i="1"/>
  <c r="N64" i="1"/>
  <c r="N1558" i="1"/>
  <c r="N2254" i="1"/>
  <c r="N200" i="1"/>
  <c r="N1694" i="1"/>
  <c r="N216" i="1"/>
  <c r="N1710" i="1"/>
  <c r="N1610" i="1"/>
  <c r="N116" i="1"/>
  <c r="N2339" i="1"/>
  <c r="N2130" i="1"/>
  <c r="N232" i="1"/>
  <c r="N1726" i="1"/>
  <c r="N4309" i="1"/>
  <c r="N1635" i="1"/>
  <c r="N141" i="1"/>
  <c r="N4746" i="1"/>
  <c r="N445" i="1"/>
  <c r="N4409" i="1"/>
  <c r="N4370" i="1"/>
  <c r="N4364" i="1"/>
  <c r="N4358" i="1"/>
  <c r="N4328" i="1"/>
  <c r="N4304" i="1"/>
  <c r="N4261" i="1"/>
  <c r="N4234" i="1"/>
  <c r="N4228" i="1"/>
  <c r="N4188" i="1"/>
  <c r="N4181" i="1"/>
  <c r="N4157" i="1"/>
  <c r="N4151" i="1"/>
  <c r="N39" i="1"/>
  <c r="N360" i="1"/>
  <c r="N28" i="1"/>
  <c r="N260" i="1"/>
  <c r="N2509" i="1"/>
  <c r="N2457" i="1"/>
  <c r="N2443" i="1"/>
  <c r="N2242" i="1"/>
  <c r="N2040" i="1"/>
  <c r="N1982" i="1"/>
  <c r="N1977" i="1"/>
  <c r="N1941" i="1"/>
  <c r="N1911" i="1"/>
  <c r="N1878" i="1"/>
  <c r="N1866" i="1"/>
  <c r="N1766" i="1"/>
  <c r="N1511" i="1"/>
  <c r="N2555" i="1"/>
  <c r="N2814" i="1"/>
  <c r="N224" i="1"/>
  <c r="N1718" i="1"/>
  <c r="N1650" i="1"/>
  <c r="N156" i="1"/>
  <c r="N81" i="1"/>
  <c r="N1575" i="1"/>
  <c r="N1649" i="1"/>
  <c r="N155" i="1"/>
  <c r="N1652" i="1"/>
  <c r="N158" i="1"/>
  <c r="N176" i="1"/>
  <c r="N1670" i="1"/>
  <c r="N91" i="1"/>
  <c r="N1585" i="1"/>
  <c r="N1606" i="1"/>
  <c r="N112" i="1"/>
  <c r="N1633" i="1"/>
  <c r="N139" i="1"/>
  <c r="N50" i="1"/>
  <c r="N1544" i="1"/>
  <c r="N168" i="1"/>
  <c r="N1662" i="1"/>
  <c r="N1596" i="1"/>
  <c r="N102" i="1"/>
  <c r="N1660" i="1"/>
  <c r="N166" i="1"/>
  <c r="N63" i="1"/>
  <c r="N1557" i="1"/>
  <c r="N1645" i="1"/>
  <c r="N151" i="1"/>
  <c r="N86" i="1"/>
  <c r="N1580" i="1"/>
  <c r="N1624" i="1"/>
  <c r="N130" i="1"/>
  <c r="N52" i="1"/>
  <c r="N1546" i="1"/>
  <c r="N56" i="1"/>
  <c r="N1550" i="1"/>
  <c r="N80" i="1"/>
  <c r="N1574" i="1"/>
  <c r="N67" i="1"/>
  <c r="N1561" i="1"/>
  <c r="N1630" i="1"/>
  <c r="N136" i="1"/>
  <c r="N227" i="1"/>
  <c r="N1721" i="1"/>
  <c r="N92" i="1"/>
  <c r="N1586" i="1"/>
  <c r="N171" i="1"/>
  <c r="N1665" i="1"/>
  <c r="N194" i="1"/>
  <c r="N1688" i="1"/>
  <c r="N1603" i="1"/>
  <c r="N109" i="1"/>
  <c r="N226" i="1"/>
  <c r="N1720" i="1"/>
  <c r="N1621" i="1"/>
  <c r="N127" i="1"/>
  <c r="N247" i="1"/>
  <c r="N1741" i="1"/>
  <c r="N65" i="1"/>
  <c r="N1559" i="1"/>
  <c r="N192" i="1"/>
  <c r="N1686" i="1"/>
  <c r="N77" i="1"/>
  <c r="N1571" i="1"/>
  <c r="N1612" i="1"/>
  <c r="N118" i="1"/>
  <c r="N2469" i="1"/>
  <c r="N1615" i="1"/>
  <c r="N121" i="1"/>
  <c r="N253" i="1"/>
  <c r="N1747" i="1"/>
  <c r="N1595" i="1"/>
  <c r="N101" i="1"/>
  <c r="N1601" i="1"/>
  <c r="N107" i="1"/>
  <c r="N186" i="1"/>
  <c r="N1680" i="1"/>
  <c r="N252" i="1"/>
  <c r="N1746" i="1"/>
  <c r="N206" i="1"/>
  <c r="N1700" i="1"/>
  <c r="N1604" i="1"/>
  <c r="N110" i="1"/>
  <c r="N1653" i="1"/>
  <c r="N159" i="1"/>
  <c r="N251" i="1"/>
  <c r="N1745" i="1"/>
  <c r="N69" i="1"/>
  <c r="N1563" i="1"/>
  <c r="N245" i="1"/>
  <c r="N1739" i="1"/>
  <c r="N70" i="1"/>
  <c r="N1564" i="1"/>
  <c r="N1605" i="1"/>
  <c r="N111" i="1"/>
  <c r="N195" i="1"/>
  <c r="N1689" i="1"/>
  <c r="N58" i="1"/>
  <c r="N1552" i="1"/>
  <c r="N1623" i="1"/>
  <c r="N129" i="1"/>
  <c r="N60" i="1"/>
  <c r="N1554" i="1"/>
  <c r="N187" i="1"/>
  <c r="N1681" i="1"/>
  <c r="N1644" i="1"/>
  <c r="N150" i="1"/>
  <c r="N51" i="1"/>
  <c r="N1545" i="1"/>
  <c r="N180" i="1"/>
  <c r="N1674" i="1"/>
  <c r="N198" i="1"/>
  <c r="N1692" i="1"/>
  <c r="N1622" i="1"/>
  <c r="N128" i="1"/>
  <c r="N98" i="1"/>
  <c r="N1592" i="1"/>
  <c r="N1627" i="1"/>
  <c r="N133" i="1"/>
  <c r="N1609" i="1"/>
  <c r="N115" i="1"/>
  <c r="N71" i="1"/>
  <c r="N1565" i="1"/>
  <c r="N225" i="1"/>
  <c r="N1719" i="1"/>
  <c r="N212" i="1"/>
  <c r="N1706" i="1"/>
  <c r="N62" i="1"/>
  <c r="N1556" i="1"/>
  <c r="N249" i="1"/>
  <c r="N1743" i="1"/>
  <c r="N1607" i="1"/>
  <c r="N113" i="1"/>
  <c r="N99" i="1"/>
  <c r="N1593" i="1"/>
  <c r="N90" i="1"/>
  <c r="N1584" i="1"/>
  <c r="N1613" i="1"/>
  <c r="N119" i="1"/>
  <c r="N230" i="1"/>
  <c r="N1724" i="1"/>
  <c r="N1619" i="1"/>
  <c r="N125" i="1"/>
  <c r="N68" i="1"/>
  <c r="N1562" i="1"/>
  <c r="N239" i="1"/>
  <c r="N1733" i="1"/>
  <c r="N202" i="1"/>
  <c r="N1696" i="1"/>
  <c r="N49" i="1"/>
  <c r="N1543" i="1"/>
  <c r="N178" i="1"/>
  <c r="N1672" i="1"/>
  <c r="N210" i="1"/>
  <c r="N1704" i="1"/>
  <c r="N211" i="1"/>
  <c r="N1705" i="1"/>
  <c r="N1618" i="1"/>
  <c r="N124" i="1"/>
  <c r="N1656" i="1"/>
  <c r="N162" i="1"/>
  <c r="N1626" i="1"/>
  <c r="N132" i="1"/>
  <c r="N57" i="1"/>
  <c r="N1551" i="1"/>
  <c r="N222" i="1"/>
  <c r="N1716" i="1"/>
  <c r="N1629" i="1"/>
  <c r="N135" i="1"/>
  <c r="N1599" i="1"/>
  <c r="N105" i="1"/>
  <c r="N1631" i="1"/>
  <c r="N137" i="1"/>
  <c r="N209" i="1"/>
  <c r="N1703" i="1"/>
  <c r="N85" i="1"/>
  <c r="N1579" i="1"/>
  <c r="N1614" i="1"/>
  <c r="N120" i="1"/>
  <c r="N59" i="1"/>
  <c r="N1553" i="1"/>
  <c r="N1646" i="1"/>
  <c r="N152" i="1"/>
  <c r="N170" i="1"/>
  <c r="N1664" i="1"/>
  <c r="N172" i="1"/>
  <c r="N1666" i="1"/>
  <c r="N1628" i="1"/>
  <c r="N134" i="1"/>
  <c r="N1643" i="1"/>
  <c r="N149" i="1"/>
  <c r="N1657" i="1"/>
  <c r="N163" i="1"/>
  <c r="N75" i="1"/>
  <c r="N1569" i="1"/>
  <c r="N89" i="1"/>
  <c r="N1583" i="1"/>
  <c r="N1658" i="1"/>
  <c r="N164" i="1"/>
  <c r="N189" i="1"/>
  <c r="N1683" i="1"/>
  <c r="N66" i="1"/>
  <c r="N1560" i="1"/>
  <c r="N241" i="1"/>
  <c r="N1735" i="1"/>
  <c r="N1642" i="1"/>
  <c r="N148" i="1"/>
  <c r="N4747" i="1"/>
  <c r="N446" i="1"/>
  <c r="N4410" i="1"/>
  <c r="N4371" i="1"/>
  <c r="N4365" i="1"/>
  <c r="N4359" i="1"/>
  <c r="N4329" i="1"/>
  <c r="N4325" i="1"/>
  <c r="N4305" i="1"/>
  <c r="N4262" i="1"/>
  <c r="N4235" i="1"/>
  <c r="N4229" i="1"/>
  <c r="N4189" i="1"/>
  <c r="N4182" i="1"/>
  <c r="N4158" i="1"/>
  <c r="N4152" i="1"/>
  <c r="N40" i="1"/>
  <c r="N361" i="1"/>
  <c r="N29" i="1"/>
  <c r="N261" i="1"/>
  <c r="N2510" i="1"/>
  <c r="N2458" i="1"/>
  <c r="N2444" i="1"/>
  <c r="N2243" i="1"/>
  <c r="N2041" i="1"/>
  <c r="N1983" i="1"/>
  <c r="N1978" i="1"/>
  <c r="N1942" i="1"/>
  <c r="N1912" i="1"/>
  <c r="N1879" i="1"/>
  <c r="N1867" i="1"/>
  <c r="N1767" i="1"/>
  <c r="N1512" i="1"/>
  <c r="P7" i="1"/>
  <c r="Q7" i="1" s="1"/>
  <c r="O7" i="1"/>
  <c r="P4751" i="1"/>
  <c r="Q4751" i="1" s="1"/>
  <c r="O4751" i="1"/>
  <c r="P4376" i="1"/>
  <c r="Q4376" i="1" s="1"/>
  <c r="O4376" i="1"/>
  <c r="P4266" i="1"/>
  <c r="Q4266" i="1" s="1"/>
  <c r="O4266" i="1"/>
  <c r="P4193" i="1"/>
  <c r="Q4193" i="1" s="1"/>
  <c r="O4193" i="1"/>
  <c r="P4162" i="1"/>
  <c r="Q4162" i="1" s="1"/>
  <c r="O4162" i="1"/>
  <c r="P1986" i="1"/>
  <c r="Q1986" i="1" s="1"/>
  <c r="O1986" i="1"/>
  <c r="P1946" i="1"/>
  <c r="Q1946" i="1" s="1"/>
  <c r="O1946" i="1"/>
  <c r="P1882" i="1"/>
  <c r="Q1882" i="1" s="1"/>
  <c r="O1882" i="1"/>
  <c r="P9" i="1"/>
  <c r="Q9" i="1" s="1"/>
  <c r="O9" i="1"/>
  <c r="P4759" i="1"/>
  <c r="Q4759" i="1" s="1"/>
  <c r="O4759" i="1"/>
  <c r="P4384" i="1"/>
  <c r="Q4384" i="1" s="1"/>
  <c r="O4384" i="1"/>
  <c r="P4277" i="1"/>
  <c r="Q4277" i="1" s="1"/>
  <c r="O4277" i="1"/>
  <c r="P4246" i="1"/>
  <c r="Q4246" i="1" s="1"/>
  <c r="O4246" i="1"/>
  <c r="P4203" i="1"/>
  <c r="Q4203" i="1" s="1"/>
  <c r="O4203" i="1"/>
  <c r="P1996" i="1"/>
  <c r="Q1996" i="1" s="1"/>
  <c r="O1996" i="1"/>
  <c r="P1956" i="1"/>
  <c r="Q1956" i="1" s="1"/>
  <c r="O1956" i="1"/>
  <c r="P1892" i="1"/>
  <c r="Q1892" i="1" s="1"/>
  <c r="O1892" i="1"/>
  <c r="P1526" i="1"/>
  <c r="Q1526" i="1" s="1"/>
  <c r="O1526" i="1"/>
  <c r="P4752" i="1"/>
  <c r="Q4752" i="1" s="1"/>
  <c r="O4752" i="1"/>
  <c r="P4377" i="1"/>
  <c r="Q4377" i="1" s="1"/>
  <c r="O4377" i="1"/>
  <c r="P4267" i="1"/>
  <c r="Q4267" i="1" s="1"/>
  <c r="O4267" i="1"/>
  <c r="P4194" i="1"/>
  <c r="Q4194" i="1" s="1"/>
  <c r="O4194" i="1"/>
  <c r="P4163" i="1"/>
  <c r="Q4163" i="1" s="1"/>
  <c r="O4163" i="1"/>
  <c r="P1987" i="1"/>
  <c r="Q1987" i="1" s="1"/>
  <c r="O1987" i="1"/>
  <c r="P1947" i="1"/>
  <c r="Q1947" i="1" s="1"/>
  <c r="O1947" i="1"/>
  <c r="P1883" i="1"/>
  <c r="Q1883" i="1" s="1"/>
  <c r="O1883" i="1"/>
  <c r="O33" i="1"/>
  <c r="P33" i="1"/>
  <c r="Q33" i="1" s="1"/>
  <c r="O11" i="1"/>
  <c r="P11" i="1"/>
  <c r="Q11" i="1" s="1"/>
  <c r="P4753" i="1"/>
  <c r="Q4753" i="1" s="1"/>
  <c r="O4753" i="1"/>
  <c r="P4378" i="1"/>
  <c r="Q4378" i="1" s="1"/>
  <c r="O4378" i="1"/>
  <c r="P4268" i="1"/>
  <c r="Q4268" i="1" s="1"/>
  <c r="O4268" i="1"/>
  <c r="P4195" i="1"/>
  <c r="Q4195" i="1" s="1"/>
  <c r="O4195" i="1"/>
  <c r="P4164" i="1"/>
  <c r="Q4164" i="1" s="1"/>
  <c r="O4164" i="1"/>
  <c r="P1988" i="1"/>
  <c r="Q1988" i="1" s="1"/>
  <c r="O1988" i="1"/>
  <c r="P1948" i="1"/>
  <c r="Q1948" i="1" s="1"/>
  <c r="O1948" i="1"/>
  <c r="P1884" i="1"/>
  <c r="Q1884" i="1" s="1"/>
  <c r="O1884" i="1"/>
  <c r="P4764" i="1"/>
  <c r="Q4764" i="1" s="1"/>
  <c r="O4764" i="1"/>
  <c r="P4389" i="1"/>
  <c r="Q4389" i="1" s="1"/>
  <c r="O4389" i="1"/>
  <c r="P4282" i="1"/>
  <c r="Q4282" i="1" s="1"/>
  <c r="O4282" i="1"/>
  <c r="P4208" i="1"/>
  <c r="Q4208" i="1" s="1"/>
  <c r="O4208" i="1"/>
  <c r="P4173" i="1"/>
  <c r="Q4173" i="1" s="1"/>
  <c r="O4173" i="1"/>
  <c r="P2001" i="1"/>
  <c r="Q2001" i="1" s="1"/>
  <c r="O2001" i="1"/>
  <c r="P1961" i="1"/>
  <c r="Q1961" i="1" s="1"/>
  <c r="O1961" i="1"/>
  <c r="P1897" i="1"/>
  <c r="Q1897" i="1" s="1"/>
  <c r="O1897" i="1"/>
  <c r="O4754" i="1"/>
  <c r="P4754" i="1"/>
  <c r="Q4754" i="1" s="1"/>
  <c r="O4379" i="1"/>
  <c r="P4379" i="1"/>
  <c r="Q4379" i="1" s="1"/>
  <c r="O4269" i="1"/>
  <c r="P4269" i="1"/>
  <c r="Q4269" i="1" s="1"/>
  <c r="O4196" i="1"/>
  <c r="P4196" i="1"/>
  <c r="Q4196" i="1" s="1"/>
  <c r="O4165" i="1"/>
  <c r="P4165" i="1"/>
  <c r="Q4165" i="1" s="1"/>
  <c r="O1989" i="1"/>
  <c r="P1989" i="1"/>
  <c r="Q1989" i="1" s="1"/>
  <c r="O1949" i="1"/>
  <c r="P1949" i="1"/>
  <c r="Q1949" i="1" s="1"/>
  <c r="O1885" i="1"/>
  <c r="P1885" i="1"/>
  <c r="Q1885" i="1" s="1"/>
  <c r="P4769" i="1"/>
  <c r="Q4769" i="1" s="1"/>
  <c r="O4769" i="1"/>
  <c r="P4394" i="1"/>
  <c r="Q4394" i="1" s="1"/>
  <c r="O4394" i="1"/>
  <c r="P4287" i="1"/>
  <c r="Q4287" i="1" s="1"/>
  <c r="O4287" i="1"/>
  <c r="P4252" i="1"/>
  <c r="Q4252" i="1" s="1"/>
  <c r="O4252" i="1"/>
  <c r="P4213" i="1"/>
  <c r="Q4213" i="1" s="1"/>
  <c r="O4213" i="1"/>
  <c r="P2006" i="1"/>
  <c r="Q2006" i="1" s="1"/>
  <c r="O2006" i="1"/>
  <c r="P1967" i="1"/>
  <c r="Q1967" i="1" s="1"/>
  <c r="O1967" i="1"/>
  <c r="P1902" i="1"/>
  <c r="Q1902" i="1" s="1"/>
  <c r="O1902" i="1"/>
  <c r="P1532" i="1"/>
  <c r="Q1532" i="1" s="1"/>
  <c r="O1532" i="1"/>
  <c r="P4765" i="1"/>
  <c r="Q4765" i="1" s="1"/>
  <c r="O4765" i="1"/>
  <c r="P4390" i="1"/>
  <c r="Q4390" i="1" s="1"/>
  <c r="O4390" i="1"/>
  <c r="P4283" i="1"/>
  <c r="Q4283" i="1" s="1"/>
  <c r="O4283" i="1"/>
  <c r="P4209" i="1"/>
  <c r="Q4209" i="1" s="1"/>
  <c r="O4209" i="1"/>
  <c r="P4174" i="1"/>
  <c r="Q4174" i="1" s="1"/>
  <c r="O4174" i="1"/>
  <c r="P2002" i="1"/>
  <c r="Q2002" i="1" s="1"/>
  <c r="O2002" i="1"/>
  <c r="P1962" i="1"/>
  <c r="Q1962" i="1" s="1"/>
  <c r="O1962" i="1"/>
  <c r="P1898" i="1"/>
  <c r="Q1898" i="1" s="1"/>
  <c r="O1898" i="1"/>
  <c r="O4352" i="1"/>
  <c r="P4352" i="1"/>
  <c r="Q4352" i="1" s="1"/>
  <c r="O13" i="1"/>
  <c r="P13" i="1"/>
  <c r="Q13" i="1" s="1"/>
  <c r="O4755" i="1"/>
  <c r="P4755" i="1"/>
  <c r="Q4755" i="1" s="1"/>
  <c r="O4380" i="1"/>
  <c r="P4380" i="1"/>
  <c r="Q4380" i="1" s="1"/>
  <c r="O4272" i="1"/>
  <c r="P4272" i="1"/>
  <c r="Q4272" i="1" s="1"/>
  <c r="O4241" i="1"/>
  <c r="P4241" i="1"/>
  <c r="Q4241" i="1" s="1"/>
  <c r="O4199" i="1"/>
  <c r="P4199" i="1"/>
  <c r="Q4199" i="1" s="1"/>
  <c r="O4166" i="1"/>
  <c r="P4166" i="1"/>
  <c r="Q4166" i="1" s="1"/>
  <c r="O1992" i="1"/>
  <c r="P1992" i="1"/>
  <c r="Q1992" i="1" s="1"/>
  <c r="O1952" i="1"/>
  <c r="P1952" i="1"/>
  <c r="Q1952" i="1" s="1"/>
  <c r="O1888" i="1"/>
  <c r="P1888" i="1"/>
  <c r="Q1888" i="1" s="1"/>
  <c r="O1521" i="1"/>
  <c r="P1521" i="1"/>
  <c r="Q1521" i="1" s="1"/>
  <c r="O4270" i="1"/>
  <c r="P4270" i="1"/>
  <c r="Q4270" i="1" s="1"/>
  <c r="O4239" i="1"/>
  <c r="P4239" i="1"/>
  <c r="Q4239" i="1" s="1"/>
  <c r="O4197" i="1"/>
  <c r="P4197" i="1"/>
  <c r="Q4197" i="1" s="1"/>
  <c r="O1990" i="1"/>
  <c r="P1990" i="1"/>
  <c r="Q1990" i="1" s="1"/>
  <c r="O1950" i="1"/>
  <c r="P1950" i="1"/>
  <c r="Q1950" i="1" s="1"/>
  <c r="O1886" i="1"/>
  <c r="P1886" i="1"/>
  <c r="Q1886" i="1" s="1"/>
  <c r="O8" i="1"/>
  <c r="P8" i="1"/>
  <c r="Q8" i="1" s="1"/>
  <c r="O31" i="1"/>
  <c r="P31" i="1"/>
  <c r="Q31" i="1" s="1"/>
  <c r="O4768" i="1"/>
  <c r="P4768" i="1"/>
  <c r="Q4768" i="1" s="1"/>
  <c r="O4393" i="1"/>
  <c r="P4393" i="1"/>
  <c r="Q4393" i="1" s="1"/>
  <c r="O4286" i="1"/>
  <c r="P4286" i="1"/>
  <c r="Q4286" i="1" s="1"/>
  <c r="O4251" i="1"/>
  <c r="P4251" i="1"/>
  <c r="Q4251" i="1" s="1"/>
  <c r="O4212" i="1"/>
  <c r="P4212" i="1"/>
  <c r="Q4212" i="1" s="1"/>
  <c r="O2005" i="1"/>
  <c r="P2005" i="1"/>
  <c r="Q2005" i="1" s="1"/>
  <c r="O1966" i="1"/>
  <c r="P1966" i="1"/>
  <c r="Q1966" i="1" s="1"/>
  <c r="O1901" i="1"/>
  <c r="P1901" i="1"/>
  <c r="Q1901" i="1" s="1"/>
  <c r="O1531" i="1"/>
  <c r="P1531" i="1"/>
  <c r="Q1531" i="1" s="1"/>
  <c r="P34" i="1"/>
  <c r="Q34" i="1" s="1"/>
  <c r="O34" i="1"/>
  <c r="P12" i="1"/>
  <c r="Q12" i="1" s="1"/>
  <c r="O12" i="1"/>
  <c r="O4767" i="1"/>
  <c r="P4767" i="1"/>
  <c r="Q4767" i="1" s="1"/>
  <c r="O4392" i="1"/>
  <c r="P4392" i="1"/>
  <c r="Q4392" i="1" s="1"/>
  <c r="O4285" i="1"/>
  <c r="P4285" i="1"/>
  <c r="Q4285" i="1" s="1"/>
  <c r="O4211" i="1"/>
  <c r="P4211" i="1"/>
  <c r="Q4211" i="1" s="1"/>
  <c r="O4176" i="1"/>
  <c r="P4176" i="1"/>
  <c r="Q4176" i="1" s="1"/>
  <c r="O2004" i="1"/>
  <c r="P2004" i="1"/>
  <c r="Q2004" i="1" s="1"/>
  <c r="O1965" i="1"/>
  <c r="P1965" i="1"/>
  <c r="Q1965" i="1" s="1"/>
  <c r="O1900" i="1"/>
  <c r="P1900" i="1"/>
  <c r="Q1900" i="1" s="1"/>
  <c r="P36" i="1"/>
  <c r="Q36" i="1" s="1"/>
  <c r="O36" i="1"/>
  <c r="P15" i="1"/>
  <c r="Q15" i="1" s="1"/>
  <c r="O15" i="1"/>
  <c r="P1963" i="1"/>
  <c r="Q1963" i="1" s="1"/>
  <c r="O1963" i="1"/>
  <c r="O35" i="1"/>
  <c r="P35" i="1"/>
  <c r="Q35" i="1" s="1"/>
  <c r="O14" i="1"/>
  <c r="P14" i="1"/>
  <c r="Q14" i="1" s="1"/>
  <c r="P4761" i="1"/>
  <c r="Q4761" i="1" s="1"/>
  <c r="O4761" i="1"/>
  <c r="P4386" i="1"/>
  <c r="Q4386" i="1" s="1"/>
  <c r="O4386" i="1"/>
  <c r="P4279" i="1"/>
  <c r="Q4279" i="1" s="1"/>
  <c r="O4279" i="1"/>
  <c r="P4248" i="1"/>
  <c r="Q4248" i="1" s="1"/>
  <c r="O4248" i="1"/>
  <c r="P4205" i="1"/>
  <c r="Q4205" i="1" s="1"/>
  <c r="O4205" i="1"/>
  <c r="P4170" i="1"/>
  <c r="Q4170" i="1" s="1"/>
  <c r="O4170" i="1"/>
  <c r="P1998" i="1"/>
  <c r="Q1998" i="1" s="1"/>
  <c r="O1998" i="1"/>
  <c r="P1958" i="1"/>
  <c r="Q1958" i="1" s="1"/>
  <c r="O1958" i="1"/>
  <c r="P1894" i="1"/>
  <c r="Q1894" i="1" s="1"/>
  <c r="O1894" i="1"/>
  <c r="P1528" i="1"/>
  <c r="Q1528" i="1" s="1"/>
  <c r="O1528" i="1"/>
  <c r="O4770" i="1"/>
  <c r="P4770" i="1"/>
  <c r="Q4770" i="1" s="1"/>
  <c r="O4395" i="1"/>
  <c r="P4395" i="1"/>
  <c r="Q4395" i="1" s="1"/>
  <c r="O4288" i="1"/>
  <c r="P4288" i="1"/>
  <c r="Q4288" i="1" s="1"/>
  <c r="O4253" i="1"/>
  <c r="P4253" i="1"/>
  <c r="Q4253" i="1" s="1"/>
  <c r="O4214" i="1"/>
  <c r="P4214" i="1"/>
  <c r="Q4214" i="1" s="1"/>
  <c r="O4177" i="1"/>
  <c r="P4177" i="1"/>
  <c r="Q4177" i="1" s="1"/>
  <c r="O2007" i="1"/>
  <c r="P2007" i="1"/>
  <c r="Q2007" i="1" s="1"/>
  <c r="O1968" i="1"/>
  <c r="P1968" i="1"/>
  <c r="Q1968" i="1" s="1"/>
  <c r="O1903" i="1"/>
  <c r="P1903" i="1"/>
  <c r="Q1903" i="1" s="1"/>
  <c r="O1533" i="1"/>
  <c r="P1533" i="1"/>
  <c r="Q1533" i="1" s="1"/>
  <c r="P4756" i="1"/>
  <c r="Q4756" i="1" s="1"/>
  <c r="O4756" i="1"/>
  <c r="P4381" i="1"/>
  <c r="Q4381" i="1" s="1"/>
  <c r="O4381" i="1"/>
  <c r="P4273" i="1"/>
  <c r="Q4273" i="1" s="1"/>
  <c r="O4273" i="1"/>
  <c r="P4242" i="1"/>
  <c r="Q4242" i="1" s="1"/>
  <c r="O4242" i="1"/>
  <c r="P4200" i="1"/>
  <c r="Q4200" i="1" s="1"/>
  <c r="O4200" i="1"/>
  <c r="P4167" i="1"/>
  <c r="Q4167" i="1" s="1"/>
  <c r="O4167" i="1"/>
  <c r="P1993" i="1"/>
  <c r="Q1993" i="1" s="1"/>
  <c r="O1993" i="1"/>
  <c r="P1953" i="1"/>
  <c r="Q1953" i="1" s="1"/>
  <c r="O1953" i="1"/>
  <c r="P1889" i="1"/>
  <c r="Q1889" i="1" s="1"/>
  <c r="O1889" i="1"/>
  <c r="P1522" i="1"/>
  <c r="Q1522" i="1" s="1"/>
  <c r="O1522" i="1"/>
  <c r="O4758" i="1"/>
  <c r="P4758" i="1"/>
  <c r="Q4758" i="1" s="1"/>
  <c r="O4383" i="1"/>
  <c r="P4383" i="1"/>
  <c r="Q4383" i="1" s="1"/>
  <c r="O4276" i="1"/>
  <c r="P4276" i="1"/>
  <c r="Q4276" i="1" s="1"/>
  <c r="O4245" i="1"/>
  <c r="P4245" i="1"/>
  <c r="Q4245" i="1" s="1"/>
  <c r="O4202" i="1"/>
  <c r="P4202" i="1"/>
  <c r="Q4202" i="1" s="1"/>
  <c r="O1995" i="1"/>
  <c r="P1995" i="1"/>
  <c r="Q1995" i="1" s="1"/>
  <c r="O1955" i="1"/>
  <c r="P1955" i="1"/>
  <c r="Q1955" i="1" s="1"/>
  <c r="O1891" i="1"/>
  <c r="P1891" i="1"/>
  <c r="Q1891" i="1" s="1"/>
  <c r="O1525" i="1"/>
  <c r="P1525" i="1"/>
  <c r="Q1525" i="1" s="1"/>
  <c r="O4771" i="1"/>
  <c r="P4771" i="1"/>
  <c r="Q4771" i="1" s="1"/>
  <c r="O4396" i="1"/>
  <c r="P4396" i="1"/>
  <c r="Q4396" i="1" s="1"/>
  <c r="O4289" i="1"/>
  <c r="P4289" i="1"/>
  <c r="Q4289" i="1" s="1"/>
  <c r="O4254" i="1"/>
  <c r="P4254" i="1"/>
  <c r="Q4254" i="1" s="1"/>
  <c r="O4215" i="1"/>
  <c r="P4215" i="1"/>
  <c r="Q4215" i="1" s="1"/>
  <c r="O4178" i="1"/>
  <c r="P4178" i="1"/>
  <c r="Q4178" i="1" s="1"/>
  <c r="O2008" i="1"/>
  <c r="P2008" i="1"/>
  <c r="Q2008" i="1" s="1"/>
  <c r="O1969" i="1"/>
  <c r="P1969" i="1"/>
  <c r="Q1969" i="1" s="1"/>
  <c r="O1904" i="1"/>
  <c r="P1904" i="1"/>
  <c r="Q1904" i="1" s="1"/>
  <c r="O1534" i="1"/>
  <c r="P1534" i="1"/>
  <c r="Q1534" i="1" s="1"/>
  <c r="P4760" i="1"/>
  <c r="Q4760" i="1" s="1"/>
  <c r="O4760" i="1"/>
  <c r="P4385" i="1"/>
  <c r="Q4385" i="1" s="1"/>
  <c r="O4385" i="1"/>
  <c r="P4278" i="1"/>
  <c r="Q4278" i="1" s="1"/>
  <c r="O4278" i="1"/>
  <c r="P4247" i="1"/>
  <c r="Q4247" i="1" s="1"/>
  <c r="O4247" i="1"/>
  <c r="P4204" i="1"/>
  <c r="Q4204" i="1" s="1"/>
  <c r="O4204" i="1"/>
  <c r="P4169" i="1"/>
  <c r="Q4169" i="1" s="1"/>
  <c r="O4169" i="1"/>
  <c r="P1997" i="1"/>
  <c r="Q1997" i="1" s="1"/>
  <c r="O1997" i="1"/>
  <c r="P1957" i="1"/>
  <c r="Q1957" i="1" s="1"/>
  <c r="O1957" i="1"/>
  <c r="P1893" i="1"/>
  <c r="Q1893" i="1" s="1"/>
  <c r="O1893" i="1"/>
  <c r="P1527" i="1"/>
  <c r="Q1527" i="1" s="1"/>
  <c r="O1527" i="1"/>
  <c r="P4766" i="1"/>
  <c r="Q4766" i="1" s="1"/>
  <c r="O4766" i="1"/>
  <c r="P4391" i="1"/>
  <c r="Q4391" i="1" s="1"/>
  <c r="O4391" i="1"/>
  <c r="P4284" i="1"/>
  <c r="Q4284" i="1" s="1"/>
  <c r="O4284" i="1"/>
  <c r="P4210" i="1"/>
  <c r="Q4210" i="1" s="1"/>
  <c r="O4210" i="1"/>
  <c r="P4175" i="1"/>
  <c r="Q4175" i="1" s="1"/>
  <c r="O4175" i="1"/>
  <c r="P2003" i="1"/>
  <c r="Q2003" i="1" s="1"/>
  <c r="O2003" i="1"/>
  <c r="P1964" i="1"/>
  <c r="Q1964" i="1" s="1"/>
  <c r="O1964" i="1"/>
  <c r="P1899" i="1"/>
  <c r="Q1899" i="1" s="1"/>
  <c r="O1899" i="1"/>
  <c r="O32" i="1"/>
  <c r="P32" i="1"/>
  <c r="Q32" i="1" s="1"/>
  <c r="O10" i="1"/>
  <c r="P10" i="1"/>
  <c r="Q10" i="1" s="1"/>
  <c r="P4271" i="1"/>
  <c r="Q4271" i="1" s="1"/>
  <c r="O4271" i="1"/>
  <c r="P4240" i="1"/>
  <c r="Q4240" i="1" s="1"/>
  <c r="O4240" i="1"/>
  <c r="P4198" i="1"/>
  <c r="Q4198" i="1" s="1"/>
  <c r="O4198" i="1"/>
  <c r="P1991" i="1"/>
  <c r="Q1991" i="1" s="1"/>
  <c r="O1991" i="1"/>
  <c r="P1951" i="1"/>
  <c r="Q1951" i="1" s="1"/>
  <c r="O1951" i="1"/>
  <c r="P1887" i="1"/>
  <c r="Q1887" i="1" s="1"/>
  <c r="O1887" i="1"/>
  <c r="R4370" i="1" l="1"/>
  <c r="R4369" i="1"/>
  <c r="R4368" i="1"/>
  <c r="R4367" i="1"/>
  <c r="R4366" i="1"/>
  <c r="R4364" i="1"/>
  <c r="R4363" i="1"/>
  <c r="R4362" i="1"/>
  <c r="R4361" i="1"/>
  <c r="R4360" i="1"/>
  <c r="O1890" i="1" l="1"/>
  <c r="P1890" i="1"/>
  <c r="Q1890" i="1" s="1"/>
  <c r="O4201" i="1"/>
  <c r="P4201" i="1"/>
  <c r="Q4201" i="1" s="1"/>
  <c r="O1524" i="1"/>
  <c r="P1524" i="1"/>
  <c r="Q1524" i="1" s="1"/>
  <c r="O1538" i="1"/>
  <c r="P1538" i="1"/>
  <c r="Q1538" i="1" s="1"/>
  <c r="P1906" i="1"/>
  <c r="Q1906" i="1" s="1"/>
  <c r="O1906" i="1"/>
  <c r="O1954" i="1"/>
  <c r="P1954" i="1"/>
  <c r="Q1954" i="1" s="1"/>
  <c r="P1907" i="1"/>
  <c r="Q1907" i="1" s="1"/>
  <c r="O1907" i="1"/>
  <c r="O2010" i="1"/>
  <c r="P2010" i="1"/>
  <c r="Q2010" i="1" s="1"/>
  <c r="O1994" i="1"/>
  <c r="P1994" i="1"/>
  <c r="Q1994" i="1" s="1"/>
  <c r="O1972" i="1"/>
  <c r="P1972" i="1"/>
  <c r="Q1972" i="1" s="1"/>
  <c r="O4180" i="1"/>
  <c r="P4180" i="1"/>
  <c r="Q4180" i="1" s="1"/>
  <c r="O4168" i="1"/>
  <c r="P4168" i="1"/>
  <c r="Q4168" i="1" s="1"/>
  <c r="O2011" i="1"/>
  <c r="P2011" i="1"/>
  <c r="Q2011" i="1" s="1"/>
  <c r="P4398" i="1"/>
  <c r="Q4398" i="1" s="1"/>
  <c r="O4398" i="1"/>
  <c r="O4218" i="1"/>
  <c r="P4218" i="1"/>
  <c r="Q4218" i="1" s="1"/>
  <c r="O4773" i="1"/>
  <c r="P4773" i="1"/>
  <c r="Q4773" i="1" s="1"/>
  <c r="O4244" i="1"/>
  <c r="P4244" i="1"/>
  <c r="Q4244" i="1" s="1"/>
  <c r="O4258" i="1"/>
  <c r="P4258" i="1"/>
  <c r="Q4258" i="1" s="1"/>
  <c r="O4275" i="1"/>
  <c r="P4275" i="1"/>
  <c r="Q4275" i="1" s="1"/>
  <c r="O4293" i="1"/>
  <c r="P4293" i="1"/>
  <c r="Q4293" i="1" s="1"/>
  <c r="P4382" i="1"/>
  <c r="Q4382" i="1" s="1"/>
  <c r="O4382" i="1"/>
  <c r="P4774" i="1"/>
  <c r="Q4774" i="1" s="1"/>
  <c r="O4774" i="1"/>
  <c r="O1970" i="1"/>
  <c r="P1970" i="1"/>
  <c r="Q1970" i="1" s="1"/>
  <c r="P4216" i="1"/>
  <c r="Q4216" i="1" s="1"/>
  <c r="O4216" i="1"/>
  <c r="O4259" i="1"/>
  <c r="P4259" i="1"/>
  <c r="Q4259" i="1" s="1"/>
  <c r="P4256" i="1"/>
  <c r="Q4256" i="1" s="1"/>
  <c r="O4256" i="1"/>
  <c r="O4400" i="1"/>
  <c r="P4400" i="1"/>
  <c r="Q4400" i="1" s="1"/>
  <c r="P4346" i="1"/>
  <c r="Q4346" i="1" s="1"/>
  <c r="O4346" i="1"/>
  <c r="P4397" i="1"/>
  <c r="Q4397" i="1" s="1"/>
  <c r="O4397" i="1"/>
  <c r="P4345" i="1"/>
  <c r="Q4345" i="1" s="1"/>
  <c r="O4345" i="1"/>
  <c r="O4399" i="1"/>
  <c r="P4399" i="1"/>
  <c r="Q4399" i="1" s="1"/>
  <c r="P4291" i="1"/>
  <c r="Q4291" i="1" s="1"/>
  <c r="O4291" i="1"/>
  <c r="P1537" i="1"/>
  <c r="Q1537" i="1" s="1"/>
  <c r="O1537" i="1"/>
  <c r="P4294" i="1"/>
  <c r="Q4294" i="1" s="1"/>
  <c r="O4294" i="1"/>
  <c r="O4772" i="1"/>
  <c r="P4772" i="1"/>
  <c r="Q4772" i="1" s="1"/>
  <c r="O1971" i="1"/>
  <c r="P1971" i="1"/>
  <c r="Q1971" i="1" s="1"/>
  <c r="P4775" i="1"/>
  <c r="Q4775" i="1" s="1"/>
  <c r="O4775" i="1"/>
  <c r="P4217" i="1"/>
  <c r="Q4217" i="1" s="1"/>
  <c r="O4217" i="1"/>
  <c r="P4257" i="1"/>
  <c r="Q4257" i="1" s="1"/>
  <c r="O4257" i="1"/>
  <c r="O4757" i="1"/>
  <c r="P4757" i="1"/>
  <c r="Q4757" i="1" s="1"/>
  <c r="O4292" i="1"/>
  <c r="P4292" i="1"/>
  <c r="Q4292" i="1" s="1"/>
  <c r="P1536" i="1"/>
  <c r="Q1536" i="1" s="1"/>
  <c r="O1536" i="1"/>
  <c r="O1905" i="1"/>
  <c r="P1905" i="1"/>
  <c r="Q1905" i="1" s="1"/>
  <c r="O1539" i="1"/>
  <c r="P1539" i="1"/>
  <c r="Q1539" i="1" s="1"/>
  <c r="O1908" i="1"/>
  <c r="P1908" i="1"/>
  <c r="Q1908" i="1" s="1"/>
  <c r="P2009" i="1"/>
  <c r="Q2009" i="1" s="1"/>
  <c r="O2009" i="1"/>
  <c r="P1973" i="1"/>
  <c r="Q1973" i="1" s="1"/>
  <c r="O1973" i="1"/>
  <c r="P4179" i="1"/>
  <c r="Q4179" i="1" s="1"/>
  <c r="O4179" i="1"/>
  <c r="P2012" i="1"/>
  <c r="Q2012" i="1" s="1"/>
  <c r="O2012" i="1"/>
  <c r="O4219" i="1"/>
  <c r="P4219" i="1"/>
  <c r="Q4219" i="1" s="1"/>
  <c r="O431" i="1"/>
  <c r="P431" i="1"/>
  <c r="Q431" i="1"/>
  <c r="S431" i="1"/>
  <c r="Q120" i="1"/>
  <c r="O120" i="1"/>
  <c r="P120" i="1"/>
  <c r="S120" i="1"/>
  <c r="O80" i="1"/>
  <c r="P80" i="1"/>
  <c r="Q80" i="1"/>
  <c r="S80" i="1"/>
  <c r="S309" i="1"/>
  <c r="Q309" i="1"/>
  <c r="P309" i="1"/>
  <c r="O309" i="1"/>
  <c r="Q172" i="1"/>
  <c r="O172" i="1"/>
  <c r="S172" i="1"/>
  <c r="P172" i="1"/>
  <c r="O187" i="1"/>
  <c r="S187" i="1"/>
  <c r="Q187" i="1"/>
  <c r="P187" i="1"/>
  <c r="O3" i="1"/>
  <c r="S3" i="1"/>
  <c r="Q3" i="1"/>
  <c r="P3" i="1"/>
  <c r="P97" i="1"/>
  <c r="S97" i="1"/>
  <c r="Q97" i="1"/>
  <c r="O97" i="1"/>
  <c r="S254" i="1"/>
  <c r="Q254" i="1"/>
  <c r="P254" i="1"/>
  <c r="O254" i="1"/>
  <c r="S438" i="1"/>
  <c r="Q438" i="1"/>
  <c r="P438" i="1"/>
  <c r="O438" i="1"/>
  <c r="Q60" i="1"/>
  <c r="O60" i="1"/>
  <c r="S60" i="1"/>
  <c r="P60" i="1"/>
  <c r="P160" i="1"/>
  <c r="O160" i="1"/>
  <c r="Q160" i="1"/>
  <c r="S160" i="1"/>
  <c r="P215" i="1"/>
  <c r="O215" i="1"/>
  <c r="Q215" i="1"/>
  <c r="S215" i="1"/>
  <c r="O228" i="1"/>
  <c r="P228" i="1"/>
  <c r="S228" i="1"/>
  <c r="Q228" i="1"/>
  <c r="Q57" i="1"/>
  <c r="P57" i="1"/>
  <c r="S57" i="1"/>
  <c r="O57" i="1"/>
  <c r="S280" i="1"/>
  <c r="P280" i="1"/>
  <c r="O280" i="1"/>
  <c r="Q280" i="1"/>
  <c r="S17" i="1"/>
  <c r="Q17" i="1"/>
  <c r="P17" i="1"/>
  <c r="O17" i="1"/>
  <c r="P100" i="1"/>
  <c r="O100" i="1"/>
  <c r="Q100" i="1"/>
  <c r="S100" i="1"/>
  <c r="Q163" i="1"/>
  <c r="O163" i="1"/>
  <c r="P163" i="1"/>
  <c r="S163" i="1"/>
  <c r="O218" i="1"/>
  <c r="S218" i="1"/>
  <c r="Q218" i="1"/>
  <c r="P218" i="1"/>
  <c r="Q333" i="1"/>
  <c r="P333" i="1"/>
  <c r="O333" i="1"/>
  <c r="S333" i="1"/>
  <c r="P193" i="1"/>
  <c r="Q193" i="1"/>
  <c r="S193" i="1"/>
  <c r="O193" i="1"/>
  <c r="O23" i="1"/>
  <c r="S23" i="1"/>
  <c r="Q23" i="1"/>
  <c r="P23" i="1"/>
  <c r="P137" i="1"/>
  <c r="Q137" i="1"/>
  <c r="S137" i="1"/>
  <c r="O137" i="1"/>
  <c r="O40" i="1"/>
  <c r="Q40" i="1"/>
  <c r="P40" i="1"/>
  <c r="S40" i="1"/>
  <c r="Q77" i="1"/>
  <c r="P77" i="1"/>
  <c r="S77" i="1"/>
  <c r="O77" i="1"/>
  <c r="P157" i="1"/>
  <c r="Q157" i="1"/>
  <c r="S157" i="1"/>
  <c r="O157" i="1"/>
  <c r="Q20" i="1"/>
  <c r="P20" i="1"/>
  <c r="S20" i="1"/>
  <c r="O20" i="1"/>
  <c r="Q37" i="1"/>
  <c r="S37" i="1"/>
  <c r="P37" i="1"/>
  <c r="O37" i="1"/>
  <c r="Q190" i="1"/>
  <c r="O190" i="1"/>
  <c r="P190" i="1"/>
  <c r="S190" i="1"/>
  <c r="Q140" i="1"/>
  <c r="P140" i="1"/>
  <c r="O140" i="1"/>
  <c r="S140" i="1"/>
  <c r="Q117" i="1"/>
  <c r="P117" i="1"/>
  <c r="S117" i="1"/>
  <c r="O117" i="1"/>
  <c r="S276" i="1"/>
  <c r="O276" i="1"/>
  <c r="P276" i="1"/>
  <c r="Q276" i="1"/>
  <c r="O43" i="1"/>
  <c r="P43" i="1"/>
  <c r="S43" i="1"/>
  <c r="Q43" i="1"/>
  <c r="O83" i="1"/>
  <c r="P83" i="1"/>
  <c r="S83" i="1"/>
  <c r="Q83" i="1"/>
  <c r="Q212" i="1"/>
  <c r="S212" i="1"/>
  <c r="P212" i="1"/>
  <c r="O212" i="1"/>
  <c r="O6" i="1"/>
  <c r="S6" i="1"/>
  <c r="Q6" i="1"/>
  <c r="P6" i="1"/>
  <c r="S66" i="1"/>
  <c r="O66" i="1"/>
  <c r="Q66" i="1"/>
  <c r="P66" i="1"/>
  <c r="Q272" i="1"/>
  <c r="P272" i="1"/>
  <c r="O272" i="1"/>
  <c r="S272" i="1"/>
  <c r="S316" i="1"/>
  <c r="P316" i="1"/>
  <c r="O316" i="1"/>
  <c r="Q316" i="1"/>
  <c r="Q222" i="1"/>
  <c r="S222" i="1"/>
  <c r="P222" i="1"/>
  <c r="O222" i="1"/>
  <c r="P235" i="1"/>
  <c r="S235" i="1"/>
  <c r="Q235" i="1"/>
  <c r="O235" i="1"/>
  <c r="O258" i="1"/>
  <c r="S258" i="1"/>
  <c r="Q258" i="1"/>
  <c r="P258" i="1"/>
  <c r="Q52" i="1"/>
  <c r="S52" i="1"/>
  <c r="P52" i="1"/>
  <c r="O52" i="1"/>
  <c r="Q92" i="1"/>
  <c r="S92" i="1"/>
  <c r="P92" i="1"/>
  <c r="O92" i="1"/>
  <c r="S152" i="1"/>
  <c r="Q152" i="1"/>
  <c r="P152" i="1"/>
  <c r="O152" i="1"/>
  <c r="P200" i="1"/>
  <c r="S200" i="1"/>
  <c r="Q200" i="1"/>
  <c r="O200" i="1"/>
  <c r="Q232" i="1"/>
  <c r="S232" i="1"/>
  <c r="P232" i="1"/>
  <c r="O232" i="1"/>
  <c r="P245" i="1"/>
  <c r="S245" i="1"/>
  <c r="Q245" i="1"/>
  <c r="O245" i="1"/>
  <c r="S328" i="1"/>
  <c r="O328" i="1"/>
  <c r="Q328" i="1"/>
  <c r="P328" i="1"/>
  <c r="S457" i="1"/>
  <c r="Q457" i="1"/>
  <c r="P457" i="1"/>
  <c r="O457" i="1"/>
  <c r="O209" i="1"/>
  <c r="S209" i="1"/>
  <c r="Q209" i="1"/>
  <c r="P209" i="1"/>
  <c r="S396" i="1"/>
  <c r="Q396" i="1"/>
  <c r="P396" i="1"/>
  <c r="O396" i="1"/>
  <c r="Q112" i="1"/>
  <c r="S112" i="1"/>
  <c r="P112" i="1"/>
  <c r="O112" i="1"/>
  <c r="Q132" i="1"/>
  <c r="S132" i="1"/>
  <c r="P132" i="1"/>
  <c r="O132" i="1"/>
  <c r="S55" i="1"/>
  <c r="P55" i="1"/>
  <c r="Q55" i="1"/>
  <c r="O55" i="1"/>
  <c r="S75" i="1"/>
  <c r="P75" i="1"/>
  <c r="Q75" i="1"/>
  <c r="O75" i="1"/>
  <c r="S95" i="1"/>
  <c r="Q95" i="1"/>
  <c r="P95" i="1"/>
  <c r="O95" i="1"/>
  <c r="S115" i="1"/>
  <c r="P115" i="1"/>
  <c r="Q115" i="1"/>
  <c r="O115" i="1"/>
  <c r="P135" i="1"/>
  <c r="S135" i="1"/>
  <c r="Q135" i="1"/>
  <c r="O135" i="1"/>
  <c r="S155" i="1"/>
  <c r="Q155" i="1"/>
  <c r="P155" i="1"/>
  <c r="O155" i="1"/>
  <c r="Q197" i="1"/>
  <c r="P197" i="1"/>
  <c r="S197" i="1"/>
  <c r="O197" i="1"/>
  <c r="S219" i="1"/>
  <c r="Q219" i="1"/>
  <c r="P219" i="1"/>
  <c r="O219" i="1"/>
  <c r="Q242" i="1"/>
  <c r="S242" i="1"/>
  <c r="P242" i="1"/>
  <c r="O242" i="1"/>
  <c r="P255" i="1"/>
  <c r="S255" i="1"/>
  <c r="Q255" i="1"/>
  <c r="O255" i="1"/>
  <c r="P265" i="1"/>
  <c r="S265" i="1"/>
  <c r="Q265" i="1"/>
  <c r="O265" i="1"/>
  <c r="S273" i="1"/>
  <c r="Q273" i="1"/>
  <c r="P273" i="1"/>
  <c r="O273" i="1"/>
  <c r="S305" i="1"/>
  <c r="P305" i="1"/>
  <c r="Q305" i="1"/>
  <c r="O305" i="1"/>
  <c r="Q334" i="1"/>
  <c r="P334" i="1"/>
  <c r="S334" i="1"/>
  <c r="O334" i="1"/>
  <c r="Q352" i="1"/>
  <c r="P352" i="1"/>
  <c r="O352" i="1"/>
  <c r="S352" i="1"/>
  <c r="S376" i="1"/>
  <c r="Q376" i="1"/>
  <c r="P376" i="1"/>
  <c r="O376" i="1"/>
  <c r="Q397" i="1"/>
  <c r="P397" i="1"/>
  <c r="O397" i="1"/>
  <c r="S397" i="1"/>
  <c r="S29" i="1"/>
  <c r="Q29" i="1"/>
  <c r="P29" i="1"/>
  <c r="O29" i="1"/>
  <c r="O203" i="1"/>
  <c r="S203" i="1"/>
  <c r="Q203" i="1"/>
  <c r="P203" i="1"/>
  <c r="P285" i="1"/>
  <c r="S285" i="1"/>
  <c r="Q285" i="1"/>
  <c r="O285" i="1"/>
  <c r="S441" i="1"/>
  <c r="Q441" i="1"/>
  <c r="P441" i="1"/>
  <c r="O441" i="1"/>
  <c r="S72" i="1"/>
  <c r="Q72" i="1"/>
  <c r="P72" i="1"/>
  <c r="O72" i="1"/>
  <c r="S18" i="1"/>
  <c r="P18" i="1"/>
  <c r="Q18" i="1"/>
  <c r="O18" i="1"/>
  <c r="O38" i="1"/>
  <c r="S38" i="1"/>
  <c r="Q38" i="1"/>
  <c r="P38" i="1"/>
  <c r="S58" i="1"/>
  <c r="Q58" i="1"/>
  <c r="P58" i="1"/>
  <c r="O58" i="1"/>
  <c r="S78" i="1"/>
  <c r="Q78" i="1"/>
  <c r="P78" i="1"/>
  <c r="O78" i="1"/>
  <c r="S98" i="1"/>
  <c r="Q98" i="1"/>
  <c r="P98" i="1"/>
  <c r="O98" i="1"/>
  <c r="S118" i="1"/>
  <c r="Q118" i="1"/>
  <c r="P118" i="1"/>
  <c r="O118" i="1"/>
  <c r="S138" i="1"/>
  <c r="Q138" i="1"/>
  <c r="O138" i="1"/>
  <c r="P138" i="1"/>
  <c r="S158" i="1"/>
  <c r="Q158" i="1"/>
  <c r="P158" i="1"/>
  <c r="O158" i="1"/>
  <c r="S194" i="1"/>
  <c r="Q194" i="1"/>
  <c r="O194" i="1"/>
  <c r="P194" i="1"/>
  <c r="S216" i="1"/>
  <c r="Q216" i="1"/>
  <c r="P216" i="1"/>
  <c r="O216" i="1"/>
  <c r="S229" i="1"/>
  <c r="Q229" i="1"/>
  <c r="P229" i="1"/>
  <c r="O229" i="1"/>
  <c r="Q252" i="1"/>
  <c r="S252" i="1"/>
  <c r="P252" i="1"/>
  <c r="O252" i="1"/>
  <c r="Q277" i="1"/>
  <c r="S277" i="1"/>
  <c r="P277" i="1"/>
  <c r="O277" i="1"/>
  <c r="Q317" i="1"/>
  <c r="P317" i="1"/>
  <c r="O317" i="1"/>
  <c r="S317" i="1"/>
  <c r="O103" i="1"/>
  <c r="P103" i="1"/>
  <c r="S103" i="1"/>
  <c r="Q103" i="1"/>
  <c r="O123" i="1"/>
  <c r="P123" i="1"/>
  <c r="S123" i="1"/>
  <c r="Q123" i="1"/>
  <c r="O178" i="1"/>
  <c r="P178" i="1"/>
  <c r="S178" i="1"/>
  <c r="Q178" i="1"/>
  <c r="S146" i="1"/>
  <c r="O146" i="1"/>
  <c r="Q146" i="1"/>
  <c r="P146" i="1"/>
  <c r="S164" i="1"/>
  <c r="Q164" i="1"/>
  <c r="P164" i="1"/>
  <c r="O164" i="1"/>
  <c r="S167" i="1"/>
  <c r="Q167" i="1"/>
  <c r="P167" i="1"/>
  <c r="O167" i="1"/>
  <c r="S170" i="1"/>
  <c r="Q170" i="1"/>
  <c r="P170" i="1"/>
  <c r="O170" i="1"/>
  <c r="S173" i="1"/>
  <c r="Q173" i="1"/>
  <c r="P173" i="1"/>
  <c r="O173" i="1"/>
  <c r="S182" i="1"/>
  <c r="Q182" i="1"/>
  <c r="P182" i="1"/>
  <c r="O182" i="1"/>
  <c r="S213" i="1"/>
  <c r="Q213" i="1"/>
  <c r="P213" i="1"/>
  <c r="O213" i="1"/>
  <c r="S239" i="1"/>
  <c r="Q239" i="1"/>
  <c r="P239" i="1"/>
  <c r="O239" i="1"/>
  <c r="Q262" i="1"/>
  <c r="S262" i="1"/>
  <c r="P262" i="1"/>
  <c r="O262" i="1"/>
  <c r="Q269" i="1"/>
  <c r="P269" i="1"/>
  <c r="S269" i="1"/>
  <c r="O269" i="1"/>
  <c r="Q377" i="1"/>
  <c r="P377" i="1"/>
  <c r="O377" i="1"/>
  <c r="S377" i="1"/>
  <c r="S444" i="1"/>
  <c r="Q444" i="1"/>
  <c r="P444" i="1"/>
  <c r="O444" i="1"/>
  <c r="P184" i="1"/>
  <c r="O184" i="1"/>
  <c r="S184" i="1"/>
  <c r="Q184" i="1"/>
  <c r="O268" i="1"/>
  <c r="P268" i="1"/>
  <c r="Q268" i="1"/>
  <c r="S268" i="1"/>
  <c r="S49" i="1"/>
  <c r="Q49" i="1"/>
  <c r="O49" i="1"/>
  <c r="P49" i="1"/>
  <c r="S61" i="1"/>
  <c r="Q61" i="1"/>
  <c r="P61" i="1"/>
  <c r="O61" i="1"/>
  <c r="S81" i="1"/>
  <c r="Q81" i="1"/>
  <c r="P81" i="1"/>
  <c r="O81" i="1"/>
  <c r="S176" i="1"/>
  <c r="Q176" i="1"/>
  <c r="P176" i="1"/>
  <c r="O176" i="1"/>
  <c r="S44" i="1"/>
  <c r="Q44" i="1"/>
  <c r="P44" i="1"/>
  <c r="O44" i="1"/>
  <c r="S64" i="1"/>
  <c r="Q64" i="1"/>
  <c r="P64" i="1"/>
  <c r="O64" i="1"/>
  <c r="S84" i="1"/>
  <c r="Q84" i="1"/>
  <c r="P84" i="1"/>
  <c r="O84" i="1"/>
  <c r="S104" i="1"/>
  <c r="Q104" i="1"/>
  <c r="P104" i="1"/>
  <c r="O104" i="1"/>
  <c r="S124" i="1"/>
  <c r="Q124" i="1"/>
  <c r="P124" i="1"/>
  <c r="O124" i="1"/>
  <c r="S144" i="1"/>
  <c r="Q144" i="1"/>
  <c r="P144" i="1"/>
  <c r="O144" i="1"/>
  <c r="S185" i="1"/>
  <c r="Q185" i="1"/>
  <c r="P185" i="1"/>
  <c r="O185" i="1"/>
  <c r="S207" i="1"/>
  <c r="Q207" i="1"/>
  <c r="P207" i="1"/>
  <c r="O207" i="1"/>
  <c r="S210" i="1"/>
  <c r="Q210" i="1"/>
  <c r="P210" i="1"/>
  <c r="O210" i="1"/>
  <c r="S249" i="1"/>
  <c r="Q249" i="1"/>
  <c r="P249" i="1"/>
  <c r="O249" i="1"/>
  <c r="S296" i="1"/>
  <c r="O296" i="1"/>
  <c r="Q296" i="1"/>
  <c r="P296" i="1"/>
  <c r="S329" i="1"/>
  <c r="Q329" i="1"/>
  <c r="P329" i="1"/>
  <c r="O329" i="1"/>
  <c r="P175" i="1"/>
  <c r="O175" i="1"/>
  <c r="Q175" i="1"/>
  <c r="S175" i="1"/>
  <c r="O238" i="1"/>
  <c r="P238" i="1"/>
  <c r="S238" i="1"/>
  <c r="Q238" i="1"/>
  <c r="S101" i="1"/>
  <c r="Q101" i="1"/>
  <c r="P101" i="1"/>
  <c r="O101" i="1"/>
  <c r="S24" i="1"/>
  <c r="Q24" i="1"/>
  <c r="P24" i="1"/>
  <c r="O24" i="1"/>
  <c r="S87" i="1"/>
  <c r="Q87" i="1"/>
  <c r="P87" i="1"/>
  <c r="O87" i="1"/>
  <c r="S127" i="1"/>
  <c r="Q127" i="1"/>
  <c r="P127" i="1"/>
  <c r="O127" i="1"/>
  <c r="S147" i="1"/>
  <c r="Q147" i="1"/>
  <c r="P147" i="1"/>
  <c r="O147" i="1"/>
  <c r="S204" i="1"/>
  <c r="Q204" i="1"/>
  <c r="P204" i="1"/>
  <c r="O204" i="1"/>
  <c r="O223" i="1"/>
  <c r="S223" i="1"/>
  <c r="Q223" i="1"/>
  <c r="P223" i="1"/>
  <c r="S236" i="1"/>
  <c r="Q236" i="1"/>
  <c r="P236" i="1"/>
  <c r="O236" i="1"/>
  <c r="S259" i="1"/>
  <c r="Q259" i="1"/>
  <c r="P259" i="1"/>
  <c r="O259" i="1"/>
  <c r="Q282" i="1"/>
  <c r="S282" i="1"/>
  <c r="P282" i="1"/>
  <c r="O282" i="1"/>
  <c r="S69" i="1"/>
  <c r="Q69" i="1"/>
  <c r="P69" i="1"/>
  <c r="O69" i="1"/>
  <c r="P41" i="1"/>
  <c r="S41" i="1"/>
  <c r="Q41" i="1"/>
  <c r="O41" i="1"/>
  <c r="S188" i="1"/>
  <c r="Q188" i="1"/>
  <c r="P188" i="1"/>
  <c r="O188" i="1"/>
  <c r="S107" i="1"/>
  <c r="Q107" i="1"/>
  <c r="P107" i="1"/>
  <c r="O107" i="1"/>
  <c r="S50" i="1"/>
  <c r="Q50" i="1"/>
  <c r="P50" i="1"/>
  <c r="O50" i="1"/>
  <c r="S70" i="1"/>
  <c r="Q70" i="1"/>
  <c r="P70" i="1"/>
  <c r="O70" i="1"/>
  <c r="S90" i="1"/>
  <c r="Q90" i="1"/>
  <c r="P90" i="1"/>
  <c r="O90" i="1"/>
  <c r="S110" i="1"/>
  <c r="Q110" i="1"/>
  <c r="P110" i="1"/>
  <c r="O110" i="1"/>
  <c r="S130" i="1"/>
  <c r="Q130" i="1"/>
  <c r="P130" i="1"/>
  <c r="O130" i="1"/>
  <c r="S150" i="1"/>
  <c r="Q150" i="1"/>
  <c r="P150" i="1"/>
  <c r="O150" i="1"/>
  <c r="S233" i="1"/>
  <c r="Q233" i="1"/>
  <c r="P233" i="1"/>
  <c r="O233" i="1"/>
  <c r="Q312" i="1"/>
  <c r="P312" i="1"/>
  <c r="O312" i="1"/>
  <c r="S312" i="1"/>
  <c r="S336" i="1"/>
  <c r="P336" i="1"/>
  <c r="O336" i="1"/>
  <c r="Q336" i="1"/>
  <c r="Q354" i="1"/>
  <c r="P354" i="1"/>
  <c r="S354" i="1"/>
  <c r="O354" i="1"/>
  <c r="S121" i="1"/>
  <c r="Q121" i="1"/>
  <c r="P121" i="1"/>
  <c r="O121" i="1"/>
  <c r="S179" i="1"/>
  <c r="Q179" i="1"/>
  <c r="P179" i="1"/>
  <c r="O179" i="1"/>
  <c r="O4" i="1"/>
  <c r="S4" i="1"/>
  <c r="Q4" i="1"/>
  <c r="P4" i="1"/>
  <c r="S27" i="1"/>
  <c r="P27" i="1"/>
  <c r="Q27" i="1"/>
  <c r="O27" i="1"/>
  <c r="S73" i="1"/>
  <c r="Q73" i="1"/>
  <c r="P73" i="1"/>
  <c r="O73" i="1"/>
  <c r="S93" i="1"/>
  <c r="Q93" i="1"/>
  <c r="P93" i="1"/>
  <c r="O93" i="1"/>
  <c r="S113" i="1"/>
  <c r="Q113" i="1"/>
  <c r="P113" i="1"/>
  <c r="O113" i="1"/>
  <c r="S133" i="1"/>
  <c r="Q133" i="1"/>
  <c r="P133" i="1"/>
  <c r="O133" i="1"/>
  <c r="S153" i="1"/>
  <c r="Q153" i="1"/>
  <c r="P153" i="1"/>
  <c r="O153" i="1"/>
  <c r="O198" i="1"/>
  <c r="S198" i="1"/>
  <c r="Q198" i="1"/>
  <c r="P198" i="1"/>
  <c r="P220" i="1"/>
  <c r="S220" i="1"/>
  <c r="Q220" i="1"/>
  <c r="O220" i="1"/>
  <c r="O243" i="1"/>
  <c r="S243" i="1"/>
  <c r="Q243" i="1"/>
  <c r="P243" i="1"/>
  <c r="S256" i="1"/>
  <c r="Q256" i="1"/>
  <c r="P256" i="1"/>
  <c r="O256" i="1"/>
  <c r="S86" i="1"/>
  <c r="O86" i="1"/>
  <c r="Q86" i="1"/>
  <c r="P86" i="1"/>
  <c r="O248" i="1"/>
  <c r="S248" i="1"/>
  <c r="P248" i="1"/>
  <c r="Q248" i="1"/>
  <c r="S129" i="1"/>
  <c r="Q129" i="1"/>
  <c r="O129" i="1"/>
  <c r="P129" i="1"/>
  <c r="S16" i="1"/>
  <c r="Q16" i="1"/>
  <c r="P16" i="1"/>
  <c r="O16" i="1"/>
  <c r="S56" i="1"/>
  <c r="Q56" i="1"/>
  <c r="P56" i="1"/>
  <c r="O56" i="1"/>
  <c r="S76" i="1"/>
  <c r="Q76" i="1"/>
  <c r="P76" i="1"/>
  <c r="O76" i="1"/>
  <c r="S96" i="1"/>
  <c r="Q96" i="1"/>
  <c r="P96" i="1"/>
  <c r="O96" i="1"/>
  <c r="S116" i="1"/>
  <c r="Q116" i="1"/>
  <c r="P116" i="1"/>
  <c r="O116" i="1"/>
  <c r="S136" i="1"/>
  <c r="Q136" i="1"/>
  <c r="P136" i="1"/>
  <c r="O136" i="1"/>
  <c r="S156" i="1"/>
  <c r="Q156" i="1"/>
  <c r="P156" i="1"/>
  <c r="O156" i="1"/>
  <c r="P195" i="1"/>
  <c r="S195" i="1"/>
  <c r="Q195" i="1"/>
  <c r="O195" i="1"/>
  <c r="S230" i="1"/>
  <c r="Q230" i="1"/>
  <c r="P230" i="1"/>
  <c r="O230" i="1"/>
  <c r="S253" i="1"/>
  <c r="Q253" i="1"/>
  <c r="P253" i="1"/>
  <c r="O253" i="1"/>
  <c r="S274" i="1"/>
  <c r="Q274" i="1"/>
  <c r="P274" i="1"/>
  <c r="O274" i="1"/>
  <c r="O287" i="1"/>
  <c r="S287" i="1"/>
  <c r="Q287" i="1"/>
  <c r="P287" i="1"/>
  <c r="Q302" i="1"/>
  <c r="S302" i="1"/>
  <c r="P302" i="1"/>
  <c r="O302" i="1"/>
  <c r="Q313" i="1"/>
  <c r="P313" i="1"/>
  <c r="S313" i="1"/>
  <c r="O313" i="1"/>
  <c r="S166" i="1"/>
  <c r="P166" i="1"/>
  <c r="O166" i="1"/>
  <c r="Q166" i="1"/>
  <c r="S46" i="1"/>
  <c r="P46" i="1"/>
  <c r="O46" i="1"/>
  <c r="Q46" i="1"/>
  <c r="S106" i="1"/>
  <c r="P106" i="1"/>
  <c r="Q106" i="1"/>
  <c r="O106" i="1"/>
  <c r="S141" i="1"/>
  <c r="Q141" i="1"/>
  <c r="P141" i="1"/>
  <c r="O141" i="1"/>
  <c r="S191" i="1"/>
  <c r="Q191" i="1"/>
  <c r="P191" i="1"/>
  <c r="O191" i="1"/>
  <c r="S53" i="1"/>
  <c r="Q53" i="1"/>
  <c r="P53" i="1"/>
  <c r="O53" i="1"/>
  <c r="S19" i="1"/>
  <c r="Q19" i="1"/>
  <c r="P19" i="1"/>
  <c r="O19" i="1"/>
  <c r="S39" i="1"/>
  <c r="Q39" i="1"/>
  <c r="P39" i="1"/>
  <c r="O39" i="1"/>
  <c r="S59" i="1"/>
  <c r="Q59" i="1"/>
  <c r="P59" i="1"/>
  <c r="O59" i="1"/>
  <c r="S79" i="1"/>
  <c r="Q79" i="1"/>
  <c r="P79" i="1"/>
  <c r="O79" i="1"/>
  <c r="S99" i="1"/>
  <c r="Q99" i="1"/>
  <c r="P99" i="1"/>
  <c r="O99" i="1"/>
  <c r="S119" i="1"/>
  <c r="Q119" i="1"/>
  <c r="P119" i="1"/>
  <c r="O119" i="1"/>
  <c r="S139" i="1"/>
  <c r="Q139" i="1"/>
  <c r="P139" i="1"/>
  <c r="O139" i="1"/>
  <c r="S159" i="1"/>
  <c r="Q159" i="1"/>
  <c r="P159" i="1"/>
  <c r="O159" i="1"/>
  <c r="S162" i="1"/>
  <c r="Q162" i="1"/>
  <c r="P162" i="1"/>
  <c r="O162" i="1"/>
  <c r="Q192" i="1"/>
  <c r="S192" i="1"/>
  <c r="P192" i="1"/>
  <c r="O192" i="1"/>
  <c r="Q217" i="1"/>
  <c r="S217" i="1"/>
  <c r="P217" i="1"/>
  <c r="O217" i="1"/>
  <c r="S227" i="1"/>
  <c r="Q227" i="1"/>
  <c r="P227" i="1"/>
  <c r="O227" i="1"/>
  <c r="P240" i="1"/>
  <c r="S240" i="1"/>
  <c r="Q240" i="1"/>
  <c r="O240" i="1"/>
  <c r="O263" i="1"/>
  <c r="S263" i="1"/>
  <c r="Q263" i="1"/>
  <c r="P263" i="1"/>
  <c r="Q292" i="1"/>
  <c r="P292" i="1"/>
  <c r="O292" i="1"/>
  <c r="S292" i="1"/>
  <c r="Q297" i="1"/>
  <c r="P297" i="1"/>
  <c r="O297" i="1"/>
  <c r="S297" i="1"/>
  <c r="S325" i="1"/>
  <c r="P325" i="1"/>
  <c r="Q325" i="1"/>
  <c r="O325" i="1"/>
  <c r="S417" i="1"/>
  <c r="Q417" i="1"/>
  <c r="P417" i="1"/>
  <c r="O417" i="1"/>
  <c r="Q294" i="1"/>
  <c r="P294" i="1"/>
  <c r="O294" i="1"/>
  <c r="S294" i="1"/>
  <c r="S21" i="1"/>
  <c r="P21" i="1"/>
  <c r="O21" i="1"/>
  <c r="Q21" i="1"/>
  <c r="S47" i="1"/>
  <c r="P47" i="1"/>
  <c r="Q47" i="1"/>
  <c r="O47" i="1"/>
  <c r="Q22" i="1"/>
  <c r="P22" i="1"/>
  <c r="O22" i="1"/>
  <c r="S22" i="1"/>
  <c r="Q42" i="1"/>
  <c r="P42" i="1"/>
  <c r="O42" i="1"/>
  <c r="S42" i="1"/>
  <c r="Q62" i="1"/>
  <c r="P62" i="1"/>
  <c r="O62" i="1"/>
  <c r="S62" i="1"/>
  <c r="Q82" i="1"/>
  <c r="P82" i="1"/>
  <c r="O82" i="1"/>
  <c r="S82" i="1"/>
  <c r="Q102" i="1"/>
  <c r="P102" i="1"/>
  <c r="O102" i="1"/>
  <c r="S102" i="1"/>
  <c r="Q122" i="1"/>
  <c r="P122" i="1"/>
  <c r="O122" i="1"/>
  <c r="S122" i="1"/>
  <c r="Q142" i="1"/>
  <c r="P142" i="1"/>
  <c r="O142" i="1"/>
  <c r="S142" i="1"/>
  <c r="Q165" i="1"/>
  <c r="P165" i="1"/>
  <c r="O165" i="1"/>
  <c r="S165" i="1"/>
  <c r="Q168" i="1"/>
  <c r="P168" i="1"/>
  <c r="O168" i="1"/>
  <c r="S168" i="1"/>
  <c r="Q171" i="1"/>
  <c r="P171" i="1"/>
  <c r="O171" i="1"/>
  <c r="S171" i="1"/>
  <c r="Q174" i="1"/>
  <c r="P174" i="1"/>
  <c r="O174" i="1"/>
  <c r="S174" i="1"/>
  <c r="Q177" i="1"/>
  <c r="P177" i="1"/>
  <c r="O177" i="1"/>
  <c r="S177" i="1"/>
  <c r="Q180" i="1"/>
  <c r="P180" i="1"/>
  <c r="O180" i="1"/>
  <c r="S180" i="1"/>
  <c r="Q183" i="1"/>
  <c r="P183" i="1"/>
  <c r="O183" i="1"/>
  <c r="S183" i="1"/>
  <c r="S189" i="1"/>
  <c r="Q189" i="1"/>
  <c r="P189" i="1"/>
  <c r="O189" i="1"/>
  <c r="S214" i="1"/>
  <c r="Q214" i="1"/>
  <c r="P214" i="1"/>
  <c r="O214" i="1"/>
  <c r="Q250" i="1"/>
  <c r="P250" i="1"/>
  <c r="O250" i="1"/>
  <c r="S250" i="1"/>
  <c r="Q267" i="1"/>
  <c r="P267" i="1"/>
  <c r="O267" i="1"/>
  <c r="S267" i="1"/>
  <c r="Q337" i="1"/>
  <c r="P337" i="1"/>
  <c r="O337" i="1"/>
  <c r="S337" i="1"/>
  <c r="O143" i="1"/>
  <c r="S143" i="1"/>
  <c r="Q143" i="1"/>
  <c r="P143" i="1"/>
  <c r="O26" i="1"/>
  <c r="S26" i="1"/>
  <c r="Q26" i="1"/>
  <c r="P26" i="1"/>
  <c r="S289" i="1"/>
  <c r="Q289" i="1"/>
  <c r="P289" i="1"/>
  <c r="O289" i="1"/>
  <c r="S89" i="1"/>
  <c r="Q89" i="1"/>
  <c r="P89" i="1"/>
  <c r="O89" i="1"/>
  <c r="S67" i="1"/>
  <c r="Q67" i="1"/>
  <c r="P67" i="1"/>
  <c r="O67" i="1"/>
  <c r="Q5" i="1"/>
  <c r="P5" i="1"/>
  <c r="O5" i="1"/>
  <c r="S5" i="1"/>
  <c r="Q25" i="1"/>
  <c r="P25" i="1"/>
  <c r="O25" i="1"/>
  <c r="S25" i="1"/>
  <c r="Q45" i="1"/>
  <c r="P45" i="1"/>
  <c r="O45" i="1"/>
  <c r="S45" i="1"/>
  <c r="Q65" i="1"/>
  <c r="P65" i="1"/>
  <c r="O65" i="1"/>
  <c r="S65" i="1"/>
  <c r="Q85" i="1"/>
  <c r="P85" i="1"/>
  <c r="O85" i="1"/>
  <c r="S85" i="1"/>
  <c r="Q105" i="1"/>
  <c r="P105" i="1"/>
  <c r="O105" i="1"/>
  <c r="S105" i="1"/>
  <c r="Q125" i="1"/>
  <c r="P125" i="1"/>
  <c r="O125" i="1"/>
  <c r="S125" i="1"/>
  <c r="Q145" i="1"/>
  <c r="P145" i="1"/>
  <c r="O145" i="1"/>
  <c r="S145" i="1"/>
  <c r="Q208" i="1"/>
  <c r="P208" i="1"/>
  <c r="O208" i="1"/>
  <c r="S208" i="1"/>
  <c r="S211" i="1"/>
  <c r="Q211" i="1"/>
  <c r="P211" i="1"/>
  <c r="O211" i="1"/>
  <c r="Q224" i="1"/>
  <c r="P224" i="1"/>
  <c r="O224" i="1"/>
  <c r="S224" i="1"/>
  <c r="Q237" i="1"/>
  <c r="P237" i="1"/>
  <c r="O237" i="1"/>
  <c r="S237" i="1"/>
  <c r="Q247" i="1"/>
  <c r="P247" i="1"/>
  <c r="O247" i="1"/>
  <c r="S247" i="1"/>
  <c r="P260" i="1"/>
  <c r="Q260" i="1"/>
  <c r="O260" i="1"/>
  <c r="S260" i="1"/>
  <c r="S283" i="1"/>
  <c r="O283" i="1"/>
  <c r="Q283" i="1"/>
  <c r="P283" i="1"/>
  <c r="S349" i="1"/>
  <c r="Q349" i="1"/>
  <c r="P349" i="1"/>
  <c r="O349" i="1"/>
  <c r="S356" i="1"/>
  <c r="P356" i="1"/>
  <c r="O356" i="1"/>
  <c r="Q356" i="1"/>
  <c r="P148" i="1"/>
  <c r="S148" i="1"/>
  <c r="O148" i="1"/>
  <c r="Q148" i="1"/>
  <c r="P202" i="1"/>
  <c r="O202" i="1"/>
  <c r="S202" i="1"/>
  <c r="Q202" i="1"/>
  <c r="P205" i="1"/>
  <c r="O205" i="1"/>
  <c r="S205" i="1"/>
  <c r="Q205" i="1"/>
  <c r="P293" i="1"/>
  <c r="Q293" i="1"/>
  <c r="O293" i="1"/>
  <c r="S293" i="1"/>
  <c r="S308" i="1"/>
  <c r="O308" i="1"/>
  <c r="Q308" i="1"/>
  <c r="P308" i="1"/>
  <c r="Q392" i="1"/>
  <c r="P392" i="1"/>
  <c r="O392" i="1"/>
  <c r="S392" i="1"/>
  <c r="O169" i="1"/>
  <c r="S169" i="1"/>
  <c r="Q169" i="1"/>
  <c r="P169" i="1"/>
  <c r="S345" i="1"/>
  <c r="P345" i="1"/>
  <c r="Q345" i="1"/>
  <c r="O345" i="1"/>
  <c r="P225" i="1"/>
  <c r="S225" i="1"/>
  <c r="Q225" i="1"/>
  <c r="O225" i="1"/>
  <c r="S109" i="1"/>
  <c r="Q109" i="1"/>
  <c r="O109" i="1"/>
  <c r="P109" i="1"/>
  <c r="S149" i="1"/>
  <c r="Q149" i="1"/>
  <c r="P149" i="1"/>
  <c r="O149" i="1"/>
  <c r="P28" i="1"/>
  <c r="O28" i="1"/>
  <c r="S28" i="1"/>
  <c r="Q28" i="1"/>
  <c r="P48" i="1"/>
  <c r="O48" i="1"/>
  <c r="S48" i="1"/>
  <c r="Q48" i="1"/>
  <c r="P68" i="1"/>
  <c r="O68" i="1"/>
  <c r="S68" i="1"/>
  <c r="Q68" i="1"/>
  <c r="P88" i="1"/>
  <c r="O88" i="1"/>
  <c r="S88" i="1"/>
  <c r="Q88" i="1"/>
  <c r="P108" i="1"/>
  <c r="S108" i="1"/>
  <c r="O108" i="1"/>
  <c r="Q108" i="1"/>
  <c r="P128" i="1"/>
  <c r="O128" i="1"/>
  <c r="S128" i="1"/>
  <c r="Q128" i="1"/>
  <c r="O51" i="1"/>
  <c r="S51" i="1"/>
  <c r="Q51" i="1"/>
  <c r="P51" i="1"/>
  <c r="O71" i="1"/>
  <c r="S71" i="1"/>
  <c r="P71" i="1"/>
  <c r="Q71" i="1"/>
  <c r="O91" i="1"/>
  <c r="S91" i="1"/>
  <c r="Q91" i="1"/>
  <c r="P91" i="1"/>
  <c r="O111" i="1"/>
  <c r="S111" i="1"/>
  <c r="P111" i="1"/>
  <c r="Q111" i="1"/>
  <c r="O131" i="1"/>
  <c r="S131" i="1"/>
  <c r="Q131" i="1"/>
  <c r="P131" i="1"/>
  <c r="O151" i="1"/>
  <c r="S151" i="1"/>
  <c r="Q151" i="1"/>
  <c r="P151" i="1"/>
  <c r="O199" i="1"/>
  <c r="S199" i="1"/>
  <c r="Q199" i="1"/>
  <c r="P199" i="1"/>
  <c r="O234" i="1"/>
  <c r="S234" i="1"/>
  <c r="P234" i="1"/>
  <c r="Q234" i="1"/>
  <c r="O244" i="1"/>
  <c r="S244" i="1"/>
  <c r="Q244" i="1"/>
  <c r="P244" i="1"/>
  <c r="Q257" i="1"/>
  <c r="O257" i="1"/>
  <c r="S257" i="1"/>
  <c r="P257" i="1"/>
  <c r="O288" i="1"/>
  <c r="P288" i="1"/>
  <c r="S288" i="1"/>
  <c r="Q288" i="1"/>
  <c r="Q314" i="1"/>
  <c r="P314" i="1"/>
  <c r="O314" i="1"/>
  <c r="S314" i="1"/>
  <c r="S63" i="1"/>
  <c r="P63" i="1"/>
  <c r="O63" i="1"/>
  <c r="Q63" i="1"/>
  <c r="S126" i="1"/>
  <c r="Q126" i="1"/>
  <c r="P126" i="1"/>
  <c r="O126" i="1"/>
  <c r="Q54" i="1"/>
  <c r="S54" i="1"/>
  <c r="P54" i="1"/>
  <c r="O54" i="1"/>
  <c r="Q74" i="1"/>
  <c r="S74" i="1"/>
  <c r="P74" i="1"/>
  <c r="O74" i="1"/>
  <c r="Q94" i="1"/>
  <c r="S94" i="1"/>
  <c r="P94" i="1"/>
  <c r="O94" i="1"/>
  <c r="Q114" i="1"/>
  <c r="S114" i="1"/>
  <c r="P114" i="1"/>
  <c r="O114" i="1"/>
  <c r="S134" i="1"/>
  <c r="Q134" i="1"/>
  <c r="P134" i="1"/>
  <c r="O134" i="1"/>
  <c r="S154" i="1"/>
  <c r="Q154" i="1"/>
  <c r="P154" i="1"/>
  <c r="O154" i="1"/>
  <c r="S196" i="1"/>
  <c r="Q196" i="1"/>
  <c r="P196" i="1"/>
  <c r="O196" i="1"/>
  <c r="Q264" i="1"/>
  <c r="S264" i="1"/>
  <c r="P264" i="1"/>
  <c r="O264" i="1"/>
  <c r="Q332" i="1"/>
  <c r="P332" i="1"/>
  <c r="O332" i="1"/>
  <c r="S332" i="1"/>
  <c r="Q357" i="1"/>
  <c r="P357" i="1"/>
  <c r="O357" i="1"/>
  <c r="S357" i="1"/>
  <c r="Q372" i="1"/>
  <c r="P372" i="1"/>
  <c r="O372" i="1"/>
  <c r="S372" i="1"/>
  <c r="S307" i="1"/>
  <c r="O307" i="1"/>
  <c r="Q307" i="1"/>
  <c r="P307" i="1"/>
  <c r="S327" i="1"/>
  <c r="O327" i="1"/>
  <c r="P327" i="1"/>
  <c r="Q327" i="1"/>
  <c r="S347" i="1"/>
  <c r="O347" i="1"/>
  <c r="Q347" i="1"/>
  <c r="P347" i="1"/>
  <c r="S367" i="1"/>
  <c r="P367" i="1"/>
  <c r="O367" i="1"/>
  <c r="Q367" i="1"/>
  <c r="S387" i="1"/>
  <c r="P387" i="1"/>
  <c r="O387" i="1"/>
  <c r="Q387" i="1"/>
  <c r="S407" i="1"/>
  <c r="Q407" i="1"/>
  <c r="P407" i="1"/>
  <c r="O407" i="1"/>
  <c r="S427" i="1"/>
  <c r="Q427" i="1"/>
  <c r="P427" i="1"/>
  <c r="O427" i="1"/>
  <c r="Q452" i="1"/>
  <c r="S452" i="1"/>
  <c r="P452" i="1"/>
  <c r="O452" i="1"/>
  <c r="S483" i="1"/>
  <c r="Q483" i="1"/>
  <c r="P483" i="1"/>
  <c r="O483" i="1"/>
  <c r="O518" i="1"/>
  <c r="S518" i="1"/>
  <c r="Q518" i="1"/>
  <c r="P518" i="1"/>
  <c r="S586" i="1"/>
  <c r="Q586" i="1"/>
  <c r="P586" i="1"/>
  <c r="O586" i="1"/>
  <c r="Q619" i="1"/>
  <c r="P619" i="1"/>
  <c r="S619" i="1"/>
  <c r="O619" i="1"/>
  <c r="S638" i="1"/>
  <c r="O638" i="1"/>
  <c r="Q638" i="1"/>
  <c r="P638" i="1"/>
  <c r="Q659" i="1"/>
  <c r="P659" i="1"/>
  <c r="O659" i="1"/>
  <c r="S659" i="1"/>
  <c r="S270" i="1"/>
  <c r="Q270" i="1"/>
  <c r="P270" i="1"/>
  <c r="O270" i="1"/>
  <c r="Q290" i="1"/>
  <c r="S290" i="1"/>
  <c r="P290" i="1"/>
  <c r="O290" i="1"/>
  <c r="Q310" i="1"/>
  <c r="O310" i="1"/>
  <c r="S310" i="1"/>
  <c r="P310" i="1"/>
  <c r="Q330" i="1"/>
  <c r="S330" i="1"/>
  <c r="P330" i="1"/>
  <c r="O330" i="1"/>
  <c r="Q350" i="1"/>
  <c r="O350" i="1"/>
  <c r="P350" i="1"/>
  <c r="S350" i="1"/>
  <c r="S370" i="1"/>
  <c r="Q370" i="1"/>
  <c r="O370" i="1"/>
  <c r="P370" i="1"/>
  <c r="S390" i="1"/>
  <c r="Q390" i="1"/>
  <c r="O390" i="1"/>
  <c r="P390" i="1"/>
  <c r="S410" i="1"/>
  <c r="Q410" i="1"/>
  <c r="P410" i="1"/>
  <c r="O410" i="1"/>
  <c r="S430" i="1"/>
  <c r="Q430" i="1"/>
  <c r="P430" i="1"/>
  <c r="O430" i="1"/>
  <c r="P476" i="1"/>
  <c r="S476" i="1"/>
  <c r="Q476" i="1"/>
  <c r="O476" i="1"/>
  <c r="O498" i="1"/>
  <c r="S498" i="1"/>
  <c r="Q498" i="1"/>
  <c r="P498" i="1"/>
  <c r="S506" i="1"/>
  <c r="Q506" i="1"/>
  <c r="P506" i="1"/>
  <c r="O506" i="1"/>
  <c r="S353" i="1"/>
  <c r="Q353" i="1"/>
  <c r="P353" i="1"/>
  <c r="O353" i="1"/>
  <c r="S373" i="1"/>
  <c r="Q373" i="1"/>
  <c r="P373" i="1"/>
  <c r="O373" i="1"/>
  <c r="S393" i="1"/>
  <c r="Q393" i="1"/>
  <c r="P393" i="1"/>
  <c r="O393" i="1"/>
  <c r="S413" i="1"/>
  <c r="Q413" i="1"/>
  <c r="P413" i="1"/>
  <c r="O413" i="1"/>
  <c r="S434" i="1"/>
  <c r="Q434" i="1"/>
  <c r="P434" i="1"/>
  <c r="O434" i="1"/>
  <c r="S449" i="1"/>
  <c r="Q449" i="1"/>
  <c r="P449" i="1"/>
  <c r="O449" i="1"/>
  <c r="P469" i="1"/>
  <c r="S469" i="1"/>
  <c r="Q469" i="1"/>
  <c r="O469" i="1"/>
  <c r="S536" i="1"/>
  <c r="Q536" i="1"/>
  <c r="P536" i="1"/>
  <c r="O536" i="1"/>
  <c r="S560" i="1"/>
  <c r="O560" i="1"/>
  <c r="Q560" i="1"/>
  <c r="P560" i="1"/>
  <c r="S576" i="1"/>
  <c r="Q576" i="1"/>
  <c r="P576" i="1"/>
  <c r="O576" i="1"/>
  <c r="Q592" i="1"/>
  <c r="P592" i="1"/>
  <c r="O592" i="1"/>
  <c r="S592" i="1"/>
  <c r="S632" i="1"/>
  <c r="P632" i="1"/>
  <c r="O632" i="1"/>
  <c r="Q632" i="1"/>
  <c r="S416" i="1"/>
  <c r="Q416" i="1"/>
  <c r="P416" i="1"/>
  <c r="O416" i="1"/>
  <c r="S437" i="1"/>
  <c r="Q437" i="1"/>
  <c r="P437" i="1"/>
  <c r="O437" i="1"/>
  <c r="S440" i="1"/>
  <c r="Q440" i="1"/>
  <c r="P440" i="1"/>
  <c r="O440" i="1"/>
  <c r="S443" i="1"/>
  <c r="Q443" i="1"/>
  <c r="P443" i="1"/>
  <c r="O443" i="1"/>
  <c r="S446" i="1"/>
  <c r="Q446" i="1"/>
  <c r="P446" i="1"/>
  <c r="O446" i="1"/>
  <c r="S459" i="1"/>
  <c r="O459" i="1"/>
  <c r="Q459" i="1"/>
  <c r="P459" i="1"/>
  <c r="S487" i="1"/>
  <c r="O487" i="1"/>
  <c r="Q487" i="1"/>
  <c r="P487" i="1"/>
  <c r="O491" i="1"/>
  <c r="S491" i="1"/>
  <c r="Q491" i="1"/>
  <c r="P491" i="1"/>
  <c r="S527" i="1"/>
  <c r="O527" i="1"/>
  <c r="Q527" i="1"/>
  <c r="P527" i="1"/>
  <c r="P608" i="1"/>
  <c r="O608" i="1"/>
  <c r="S608" i="1"/>
  <c r="Q608" i="1"/>
  <c r="O689" i="1"/>
  <c r="S689" i="1"/>
  <c r="P689" i="1"/>
  <c r="Q689" i="1"/>
  <c r="S279" i="1"/>
  <c r="Q279" i="1"/>
  <c r="P279" i="1"/>
  <c r="O279" i="1"/>
  <c r="Q299" i="1"/>
  <c r="P299" i="1"/>
  <c r="S299" i="1"/>
  <c r="O299" i="1"/>
  <c r="O319" i="1"/>
  <c r="S319" i="1"/>
  <c r="Q319" i="1"/>
  <c r="P319" i="1"/>
  <c r="O339" i="1"/>
  <c r="Q339" i="1"/>
  <c r="S339" i="1"/>
  <c r="P339" i="1"/>
  <c r="Q359" i="1"/>
  <c r="O359" i="1"/>
  <c r="S359" i="1"/>
  <c r="P359" i="1"/>
  <c r="S379" i="1"/>
  <c r="Q379" i="1"/>
  <c r="P379" i="1"/>
  <c r="O379" i="1"/>
  <c r="S399" i="1"/>
  <c r="Q399" i="1"/>
  <c r="P399" i="1"/>
  <c r="O399" i="1"/>
  <c r="S419" i="1"/>
  <c r="Q419" i="1"/>
  <c r="P419" i="1"/>
  <c r="O419" i="1"/>
  <c r="P456" i="1"/>
  <c r="S456" i="1"/>
  <c r="Q456" i="1"/>
  <c r="O456" i="1"/>
  <c r="Q473" i="1"/>
  <c r="S473" i="1"/>
  <c r="P473" i="1"/>
  <c r="O473" i="1"/>
  <c r="S480" i="1"/>
  <c r="Q480" i="1"/>
  <c r="P480" i="1"/>
  <c r="O480" i="1"/>
  <c r="Q532" i="1"/>
  <c r="O532" i="1"/>
  <c r="S532" i="1"/>
  <c r="P532" i="1"/>
  <c r="S587" i="1"/>
  <c r="O587" i="1"/>
  <c r="Q587" i="1"/>
  <c r="P587" i="1"/>
  <c r="S653" i="1"/>
  <c r="Q653" i="1"/>
  <c r="P653" i="1"/>
  <c r="O653" i="1"/>
  <c r="Q716" i="1"/>
  <c r="P716" i="1"/>
  <c r="O716" i="1"/>
  <c r="S716" i="1"/>
  <c r="Q322" i="1"/>
  <c r="O322" i="1"/>
  <c r="S322" i="1"/>
  <c r="P322" i="1"/>
  <c r="Q342" i="1"/>
  <c r="S342" i="1"/>
  <c r="P342" i="1"/>
  <c r="O342" i="1"/>
  <c r="Q362" i="1"/>
  <c r="P362" i="1"/>
  <c r="S362" i="1"/>
  <c r="O362" i="1"/>
  <c r="Q382" i="1"/>
  <c r="P382" i="1"/>
  <c r="O382" i="1"/>
  <c r="S382" i="1"/>
  <c r="Q402" i="1"/>
  <c r="P402" i="1"/>
  <c r="O402" i="1"/>
  <c r="S402" i="1"/>
  <c r="Q422" i="1"/>
  <c r="P422" i="1"/>
  <c r="O422" i="1"/>
  <c r="S422" i="1"/>
  <c r="S466" i="1"/>
  <c r="Q466" i="1"/>
  <c r="P466" i="1"/>
  <c r="O466" i="1"/>
  <c r="O511" i="1"/>
  <c r="S511" i="1"/>
  <c r="Q511" i="1"/>
  <c r="P511" i="1"/>
  <c r="S519" i="1"/>
  <c r="P519" i="1"/>
  <c r="O519" i="1"/>
  <c r="Q519" i="1"/>
  <c r="S546" i="1"/>
  <c r="Q546" i="1"/>
  <c r="P546" i="1"/>
  <c r="O546" i="1"/>
  <c r="Q593" i="1"/>
  <c r="S593" i="1"/>
  <c r="P593" i="1"/>
  <c r="O593" i="1"/>
  <c r="S633" i="1"/>
  <c r="P633" i="1"/>
  <c r="O633" i="1"/>
  <c r="Q633" i="1"/>
  <c r="Q639" i="1"/>
  <c r="P639" i="1"/>
  <c r="O639" i="1"/>
  <c r="S639" i="1"/>
  <c r="S365" i="1"/>
  <c r="P365" i="1"/>
  <c r="O365" i="1"/>
  <c r="Q365" i="1"/>
  <c r="S385" i="1"/>
  <c r="Q385" i="1"/>
  <c r="P385" i="1"/>
  <c r="O385" i="1"/>
  <c r="S405" i="1"/>
  <c r="Q405" i="1"/>
  <c r="P405" i="1"/>
  <c r="O405" i="1"/>
  <c r="S425" i="1"/>
  <c r="Q425" i="1"/>
  <c r="P425" i="1"/>
  <c r="O425" i="1"/>
  <c r="Q453" i="1"/>
  <c r="P453" i="1"/>
  <c r="O453" i="1"/>
  <c r="S453" i="1"/>
  <c r="Q463" i="1"/>
  <c r="P463" i="1"/>
  <c r="O463" i="1"/>
  <c r="S463" i="1"/>
  <c r="P484" i="1"/>
  <c r="S484" i="1"/>
  <c r="Q484" i="1"/>
  <c r="O484" i="1"/>
  <c r="S499" i="1"/>
  <c r="P499" i="1"/>
  <c r="O499" i="1"/>
  <c r="Q499" i="1"/>
  <c r="S507" i="1"/>
  <c r="O507" i="1"/>
  <c r="Q507" i="1"/>
  <c r="P507" i="1"/>
  <c r="S556" i="1"/>
  <c r="Q556" i="1"/>
  <c r="P556" i="1"/>
  <c r="O556" i="1"/>
  <c r="S566" i="1"/>
  <c r="Q566" i="1"/>
  <c r="P566" i="1"/>
  <c r="O566" i="1"/>
  <c r="S609" i="1"/>
  <c r="Q609" i="1"/>
  <c r="P609" i="1"/>
  <c r="O609" i="1"/>
  <c r="P654" i="1"/>
  <c r="Q654" i="1"/>
  <c r="O654" i="1"/>
  <c r="S654" i="1"/>
  <c r="S348" i="1"/>
  <c r="O348" i="1"/>
  <c r="Q348" i="1"/>
  <c r="P348" i="1"/>
  <c r="S368" i="1"/>
  <c r="O368" i="1"/>
  <c r="Q368" i="1"/>
  <c r="P368" i="1"/>
  <c r="S388" i="1"/>
  <c r="P388" i="1"/>
  <c r="O388" i="1"/>
  <c r="Q388" i="1"/>
  <c r="S408" i="1"/>
  <c r="P408" i="1"/>
  <c r="O408" i="1"/>
  <c r="Q408" i="1"/>
  <c r="S428" i="1"/>
  <c r="P428" i="1"/>
  <c r="O428" i="1"/>
  <c r="Q428" i="1"/>
  <c r="S470" i="1"/>
  <c r="Q470" i="1"/>
  <c r="P470" i="1"/>
  <c r="O470" i="1"/>
  <c r="S477" i="1"/>
  <c r="Q477" i="1"/>
  <c r="P477" i="1"/>
  <c r="O477" i="1"/>
  <c r="Q621" i="1"/>
  <c r="P621" i="1"/>
  <c r="O621" i="1"/>
  <c r="S621" i="1"/>
  <c r="S670" i="1"/>
  <c r="Q670" i="1"/>
  <c r="O670" i="1"/>
  <c r="P670" i="1"/>
  <c r="S231" i="1"/>
  <c r="Q231" i="1"/>
  <c r="P231" i="1"/>
  <c r="O231" i="1"/>
  <c r="S251" i="1"/>
  <c r="Q251" i="1"/>
  <c r="O251" i="1"/>
  <c r="P251" i="1"/>
  <c r="S271" i="1"/>
  <c r="P271" i="1"/>
  <c r="O271" i="1"/>
  <c r="Q271" i="1"/>
  <c r="S291" i="1"/>
  <c r="Q291" i="1"/>
  <c r="P291" i="1"/>
  <c r="O291" i="1"/>
  <c r="S311" i="1"/>
  <c r="Q311" i="1"/>
  <c r="P311" i="1"/>
  <c r="O311" i="1"/>
  <c r="S331" i="1"/>
  <c r="Q331" i="1"/>
  <c r="P331" i="1"/>
  <c r="O331" i="1"/>
  <c r="S351" i="1"/>
  <c r="Q351" i="1"/>
  <c r="O351" i="1"/>
  <c r="P351" i="1"/>
  <c r="S371" i="1"/>
  <c r="Q371" i="1"/>
  <c r="P371" i="1"/>
  <c r="O371" i="1"/>
  <c r="S391" i="1"/>
  <c r="Q391" i="1"/>
  <c r="O391" i="1"/>
  <c r="P391" i="1"/>
  <c r="S411" i="1"/>
  <c r="Q411" i="1"/>
  <c r="O411" i="1"/>
  <c r="P411" i="1"/>
  <c r="S432" i="1"/>
  <c r="Q432" i="1"/>
  <c r="O432" i="1"/>
  <c r="P432" i="1"/>
  <c r="S450" i="1"/>
  <c r="Q450" i="1"/>
  <c r="O450" i="1"/>
  <c r="P450" i="1"/>
  <c r="S460" i="1"/>
  <c r="Q460" i="1"/>
  <c r="O460" i="1"/>
  <c r="P460" i="1"/>
  <c r="P488" i="1"/>
  <c r="S488" i="1"/>
  <c r="Q488" i="1"/>
  <c r="O488" i="1"/>
  <c r="P524" i="1"/>
  <c r="S524" i="1"/>
  <c r="Q524" i="1"/>
  <c r="O524" i="1"/>
  <c r="P528" i="1"/>
  <c r="S528" i="1"/>
  <c r="Q528" i="1"/>
  <c r="O528" i="1"/>
  <c r="Q572" i="1"/>
  <c r="P572" i="1"/>
  <c r="O572" i="1"/>
  <c r="S572" i="1"/>
  <c r="S599" i="1"/>
  <c r="P599" i="1"/>
  <c r="O599" i="1"/>
  <c r="Q599" i="1"/>
  <c r="S374" i="1"/>
  <c r="Q374" i="1"/>
  <c r="P374" i="1"/>
  <c r="O374" i="1"/>
  <c r="S394" i="1"/>
  <c r="Q394" i="1"/>
  <c r="P394" i="1"/>
  <c r="O394" i="1"/>
  <c r="S414" i="1"/>
  <c r="Q414" i="1"/>
  <c r="P414" i="1"/>
  <c r="O414" i="1"/>
  <c r="S435" i="1"/>
  <c r="Q435" i="1"/>
  <c r="P435" i="1"/>
  <c r="O435" i="1"/>
  <c r="S447" i="1"/>
  <c r="Q447" i="1"/>
  <c r="P447" i="1"/>
  <c r="O447" i="1"/>
  <c r="Q492" i="1"/>
  <c r="O492" i="1"/>
  <c r="S492" i="1"/>
  <c r="P492" i="1"/>
  <c r="Q496" i="1"/>
  <c r="P496" i="1"/>
  <c r="S496" i="1"/>
  <c r="O496" i="1"/>
  <c r="Q516" i="1"/>
  <c r="P516" i="1"/>
  <c r="S516" i="1"/>
  <c r="O516" i="1"/>
  <c r="S520" i="1"/>
  <c r="O520" i="1"/>
  <c r="Q520" i="1"/>
  <c r="P520" i="1"/>
  <c r="Q533" i="1"/>
  <c r="S533" i="1"/>
  <c r="P533" i="1"/>
  <c r="O533" i="1"/>
  <c r="P588" i="1"/>
  <c r="O588" i="1"/>
  <c r="S588" i="1"/>
  <c r="Q588" i="1"/>
  <c r="Q663" i="1"/>
  <c r="O663" i="1"/>
  <c r="S663" i="1"/>
  <c r="P663" i="1"/>
  <c r="S467" i="1"/>
  <c r="Q467" i="1"/>
  <c r="P467" i="1"/>
  <c r="O467" i="1"/>
  <c r="S500" i="1"/>
  <c r="Q500" i="1"/>
  <c r="P500" i="1"/>
  <c r="O500" i="1"/>
  <c r="P504" i="1"/>
  <c r="S504" i="1"/>
  <c r="Q504" i="1"/>
  <c r="O504" i="1"/>
  <c r="Q512" i="1"/>
  <c r="O512" i="1"/>
  <c r="S512" i="1"/>
  <c r="P512" i="1"/>
  <c r="S547" i="1"/>
  <c r="O547" i="1"/>
  <c r="Q547" i="1"/>
  <c r="P547" i="1"/>
  <c r="Q552" i="1"/>
  <c r="O552" i="1"/>
  <c r="S552" i="1"/>
  <c r="P552" i="1"/>
  <c r="S567" i="1"/>
  <c r="O567" i="1"/>
  <c r="Q567" i="1"/>
  <c r="P567" i="1"/>
  <c r="Q616" i="1"/>
  <c r="P616" i="1"/>
  <c r="S616" i="1"/>
  <c r="O616" i="1"/>
  <c r="P622" i="1"/>
  <c r="S622" i="1"/>
  <c r="Q622" i="1"/>
  <c r="O622" i="1"/>
  <c r="Q635" i="1"/>
  <c r="S635" i="1"/>
  <c r="P635" i="1"/>
  <c r="O635" i="1"/>
  <c r="S300" i="1"/>
  <c r="P300" i="1"/>
  <c r="O300" i="1"/>
  <c r="Q300" i="1"/>
  <c r="S320" i="1"/>
  <c r="P320" i="1"/>
  <c r="O320" i="1"/>
  <c r="Q320" i="1"/>
  <c r="S340" i="1"/>
  <c r="P340" i="1"/>
  <c r="O340" i="1"/>
  <c r="Q340" i="1"/>
  <c r="S360" i="1"/>
  <c r="P360" i="1"/>
  <c r="O360" i="1"/>
  <c r="Q360" i="1"/>
  <c r="S380" i="1"/>
  <c r="Q380" i="1"/>
  <c r="P380" i="1"/>
  <c r="O380" i="1"/>
  <c r="S400" i="1"/>
  <c r="Q400" i="1"/>
  <c r="P400" i="1"/>
  <c r="O400" i="1"/>
  <c r="S420" i="1"/>
  <c r="Q420" i="1"/>
  <c r="P420" i="1"/>
  <c r="O420" i="1"/>
  <c r="P508" i="1"/>
  <c r="S508" i="1"/>
  <c r="Q508" i="1"/>
  <c r="O508" i="1"/>
  <c r="O538" i="1"/>
  <c r="S538" i="1"/>
  <c r="Q538" i="1"/>
  <c r="P538" i="1"/>
  <c r="Q573" i="1"/>
  <c r="S573" i="1"/>
  <c r="P573" i="1"/>
  <c r="O573" i="1"/>
  <c r="S600" i="1"/>
  <c r="O600" i="1"/>
  <c r="Q600" i="1"/>
  <c r="P600" i="1"/>
  <c r="S303" i="1"/>
  <c r="O303" i="1"/>
  <c r="P303" i="1"/>
  <c r="Q303" i="1"/>
  <c r="S323" i="1"/>
  <c r="O323" i="1"/>
  <c r="Q323" i="1"/>
  <c r="P323" i="1"/>
  <c r="S343" i="1"/>
  <c r="O343" i="1"/>
  <c r="Q343" i="1"/>
  <c r="P343" i="1"/>
  <c r="S363" i="1"/>
  <c r="O363" i="1"/>
  <c r="Q363" i="1"/>
  <c r="P363" i="1"/>
  <c r="S383" i="1"/>
  <c r="P383" i="1"/>
  <c r="O383" i="1"/>
  <c r="Q383" i="1"/>
  <c r="S403" i="1"/>
  <c r="Q403" i="1"/>
  <c r="P403" i="1"/>
  <c r="O403" i="1"/>
  <c r="S423" i="1"/>
  <c r="Q423" i="1"/>
  <c r="P423" i="1"/>
  <c r="O423" i="1"/>
  <c r="S464" i="1"/>
  <c r="Q464" i="1"/>
  <c r="P464" i="1"/>
  <c r="O464" i="1"/>
  <c r="Q485" i="1"/>
  <c r="S485" i="1"/>
  <c r="P485" i="1"/>
  <c r="O485" i="1"/>
  <c r="P529" i="1"/>
  <c r="S529" i="1"/>
  <c r="Q529" i="1"/>
  <c r="O529" i="1"/>
  <c r="S589" i="1"/>
  <c r="Q589" i="1"/>
  <c r="P589" i="1"/>
  <c r="O589" i="1"/>
  <c r="S186" i="1"/>
  <c r="Q186" i="1"/>
  <c r="P186" i="1"/>
  <c r="O186" i="1"/>
  <c r="S206" i="1"/>
  <c r="Q206" i="1"/>
  <c r="P206" i="1"/>
  <c r="O206" i="1"/>
  <c r="S226" i="1"/>
  <c r="Q226" i="1"/>
  <c r="P226" i="1"/>
  <c r="O226" i="1"/>
  <c r="S246" i="1"/>
  <c r="Q246" i="1"/>
  <c r="P246" i="1"/>
  <c r="O246" i="1"/>
  <c r="S266" i="1"/>
  <c r="Q266" i="1"/>
  <c r="P266" i="1"/>
  <c r="O266" i="1"/>
  <c r="S286" i="1"/>
  <c r="Q286" i="1"/>
  <c r="P286" i="1"/>
  <c r="O286" i="1"/>
  <c r="S306" i="1"/>
  <c r="Q306" i="1"/>
  <c r="P306" i="1"/>
  <c r="O306" i="1"/>
  <c r="S326" i="1"/>
  <c r="Q326" i="1"/>
  <c r="O326" i="1"/>
  <c r="P326" i="1"/>
  <c r="S346" i="1"/>
  <c r="Q346" i="1"/>
  <c r="P346" i="1"/>
  <c r="O346" i="1"/>
  <c r="S366" i="1"/>
  <c r="Q366" i="1"/>
  <c r="O366" i="1"/>
  <c r="P366" i="1"/>
  <c r="S386" i="1"/>
  <c r="Q386" i="1"/>
  <c r="O386" i="1"/>
  <c r="P386" i="1"/>
  <c r="S406" i="1"/>
  <c r="Q406" i="1"/>
  <c r="P406" i="1"/>
  <c r="O406" i="1"/>
  <c r="S426" i="1"/>
  <c r="Q426" i="1"/>
  <c r="P426" i="1"/>
  <c r="O426" i="1"/>
  <c r="O471" i="1"/>
  <c r="S471" i="1"/>
  <c r="Q471" i="1"/>
  <c r="P471" i="1"/>
  <c r="P642" i="1"/>
  <c r="O642" i="1"/>
  <c r="Q642" i="1"/>
  <c r="S642" i="1"/>
  <c r="O649" i="1"/>
  <c r="S649" i="1"/>
  <c r="Q649" i="1"/>
  <c r="P649" i="1"/>
  <c r="Q656" i="1"/>
  <c r="P656" i="1"/>
  <c r="S656" i="1"/>
  <c r="O656" i="1"/>
  <c r="S369" i="1"/>
  <c r="Q369" i="1"/>
  <c r="P369" i="1"/>
  <c r="O369" i="1"/>
  <c r="S389" i="1"/>
  <c r="Q389" i="1"/>
  <c r="P389" i="1"/>
  <c r="O389" i="1"/>
  <c r="S409" i="1"/>
  <c r="Q409" i="1"/>
  <c r="P409" i="1"/>
  <c r="O409" i="1"/>
  <c r="S429" i="1"/>
  <c r="Q429" i="1"/>
  <c r="P429" i="1"/>
  <c r="O429" i="1"/>
  <c r="O451" i="1"/>
  <c r="S451" i="1"/>
  <c r="Q451" i="1"/>
  <c r="P451" i="1"/>
  <c r="O478" i="1"/>
  <c r="S478" i="1"/>
  <c r="Q478" i="1"/>
  <c r="P478" i="1"/>
  <c r="P489" i="1"/>
  <c r="S489" i="1"/>
  <c r="Q489" i="1"/>
  <c r="O489" i="1"/>
  <c r="Q493" i="1"/>
  <c r="S493" i="1"/>
  <c r="P493" i="1"/>
  <c r="O493" i="1"/>
  <c r="S497" i="1"/>
  <c r="Q497" i="1"/>
  <c r="P497" i="1"/>
  <c r="O497" i="1"/>
  <c r="P517" i="1"/>
  <c r="S517" i="1"/>
  <c r="Q517" i="1"/>
  <c r="O517" i="1"/>
  <c r="Q553" i="1"/>
  <c r="S553" i="1"/>
  <c r="P553" i="1"/>
  <c r="O553" i="1"/>
  <c r="S579" i="1"/>
  <c r="P579" i="1"/>
  <c r="O579" i="1"/>
  <c r="Q579" i="1"/>
  <c r="S606" i="1"/>
  <c r="Q606" i="1"/>
  <c r="P606" i="1"/>
  <c r="O606" i="1"/>
  <c r="Q736" i="1"/>
  <c r="P736" i="1"/>
  <c r="O736" i="1"/>
  <c r="S736" i="1"/>
  <c r="Q412" i="1"/>
  <c r="P412" i="1"/>
  <c r="O412" i="1"/>
  <c r="S412" i="1"/>
  <c r="Q433" i="1"/>
  <c r="P433" i="1"/>
  <c r="O433" i="1"/>
  <c r="S433" i="1"/>
  <c r="Q513" i="1"/>
  <c r="S513" i="1"/>
  <c r="P513" i="1"/>
  <c r="O513" i="1"/>
  <c r="P548" i="1"/>
  <c r="O548" i="1"/>
  <c r="S548" i="1"/>
  <c r="Q548" i="1"/>
  <c r="P558" i="1"/>
  <c r="O558" i="1"/>
  <c r="S558" i="1"/>
  <c r="Q558" i="1"/>
  <c r="P568" i="1"/>
  <c r="O568" i="1"/>
  <c r="S568" i="1"/>
  <c r="Q568" i="1"/>
  <c r="Q275" i="1"/>
  <c r="P275" i="1"/>
  <c r="O275" i="1"/>
  <c r="S275" i="1"/>
  <c r="Q295" i="1"/>
  <c r="P295" i="1"/>
  <c r="O295" i="1"/>
  <c r="S295" i="1"/>
  <c r="Q315" i="1"/>
  <c r="P315" i="1"/>
  <c r="O315" i="1"/>
  <c r="S315" i="1"/>
  <c r="Q335" i="1"/>
  <c r="P335" i="1"/>
  <c r="O335" i="1"/>
  <c r="S335" i="1"/>
  <c r="Q355" i="1"/>
  <c r="P355" i="1"/>
  <c r="O355" i="1"/>
  <c r="S355" i="1"/>
  <c r="Q375" i="1"/>
  <c r="P375" i="1"/>
  <c r="O375" i="1"/>
  <c r="S375" i="1"/>
  <c r="Q395" i="1"/>
  <c r="P395" i="1"/>
  <c r="O395" i="1"/>
  <c r="S395" i="1"/>
  <c r="Q415" i="1"/>
  <c r="P415" i="1"/>
  <c r="O415" i="1"/>
  <c r="S415" i="1"/>
  <c r="Q436" i="1"/>
  <c r="P436" i="1"/>
  <c r="O436" i="1"/>
  <c r="S436" i="1"/>
  <c r="P448" i="1"/>
  <c r="Q448" i="1"/>
  <c r="O448" i="1"/>
  <c r="S448" i="1"/>
  <c r="P468" i="1"/>
  <c r="Q468" i="1"/>
  <c r="O468" i="1"/>
  <c r="S468" i="1"/>
  <c r="P509" i="1"/>
  <c r="S509" i="1"/>
  <c r="Q509" i="1"/>
  <c r="O509" i="1"/>
  <c r="S539" i="1"/>
  <c r="P539" i="1"/>
  <c r="O539" i="1"/>
  <c r="Q539" i="1"/>
  <c r="P544" i="1"/>
  <c r="Q544" i="1"/>
  <c r="O544" i="1"/>
  <c r="S544" i="1"/>
  <c r="S596" i="1"/>
  <c r="Q596" i="1"/>
  <c r="P596" i="1"/>
  <c r="O596" i="1"/>
  <c r="Q612" i="1"/>
  <c r="P612" i="1"/>
  <c r="O612" i="1"/>
  <c r="S612" i="1"/>
  <c r="S806" i="1"/>
  <c r="P806" i="1"/>
  <c r="O806" i="1"/>
  <c r="Q806" i="1"/>
  <c r="P278" i="1"/>
  <c r="O278" i="1"/>
  <c r="S278" i="1"/>
  <c r="Q278" i="1"/>
  <c r="P298" i="1"/>
  <c r="O298" i="1"/>
  <c r="S298" i="1"/>
  <c r="Q298" i="1"/>
  <c r="P318" i="1"/>
  <c r="O318" i="1"/>
  <c r="Q318" i="1"/>
  <c r="S318" i="1"/>
  <c r="P338" i="1"/>
  <c r="O338" i="1"/>
  <c r="Q338" i="1"/>
  <c r="S338" i="1"/>
  <c r="P358" i="1"/>
  <c r="O358" i="1"/>
  <c r="S358" i="1"/>
  <c r="Q358" i="1"/>
  <c r="P378" i="1"/>
  <c r="O378" i="1"/>
  <c r="S378" i="1"/>
  <c r="Q378" i="1"/>
  <c r="P398" i="1"/>
  <c r="O398" i="1"/>
  <c r="S398" i="1"/>
  <c r="Q398" i="1"/>
  <c r="P418" i="1"/>
  <c r="O418" i="1"/>
  <c r="S418" i="1"/>
  <c r="Q418" i="1"/>
  <c r="S439" i="1"/>
  <c r="P439" i="1"/>
  <c r="O439" i="1"/>
  <c r="Q439" i="1"/>
  <c r="P442" i="1"/>
  <c r="O442" i="1"/>
  <c r="S442" i="1"/>
  <c r="Q442" i="1"/>
  <c r="Q445" i="1"/>
  <c r="P445" i="1"/>
  <c r="O445" i="1"/>
  <c r="S445" i="1"/>
  <c r="O458" i="1"/>
  <c r="Q458" i="1"/>
  <c r="P458" i="1"/>
  <c r="S458" i="1"/>
  <c r="S580" i="1"/>
  <c r="O580" i="1"/>
  <c r="Q580" i="1"/>
  <c r="P580" i="1"/>
  <c r="Q624" i="1"/>
  <c r="P624" i="1"/>
  <c r="O624" i="1"/>
  <c r="S624" i="1"/>
  <c r="O637" i="1"/>
  <c r="S637" i="1"/>
  <c r="Q637" i="1"/>
  <c r="P637" i="1"/>
  <c r="P675" i="1"/>
  <c r="O675" i="1"/>
  <c r="S675" i="1"/>
  <c r="Q675" i="1"/>
  <c r="O161" i="1"/>
  <c r="S161" i="1"/>
  <c r="Q161" i="1"/>
  <c r="P161" i="1"/>
  <c r="P181" i="1"/>
  <c r="Q181" i="1"/>
  <c r="O181" i="1"/>
  <c r="S181" i="1"/>
  <c r="S201" i="1"/>
  <c r="Q201" i="1"/>
  <c r="P201" i="1"/>
  <c r="O201" i="1"/>
  <c r="P221" i="1"/>
  <c r="O221" i="1"/>
  <c r="S221" i="1"/>
  <c r="Q221" i="1"/>
  <c r="Q241" i="1"/>
  <c r="S241" i="1"/>
  <c r="P241" i="1"/>
  <c r="O241" i="1"/>
  <c r="P261" i="1"/>
  <c r="O261" i="1"/>
  <c r="Q261" i="1"/>
  <c r="S261" i="1"/>
  <c r="O281" i="1"/>
  <c r="Q281" i="1"/>
  <c r="S281" i="1"/>
  <c r="P281" i="1"/>
  <c r="O301" i="1"/>
  <c r="Q301" i="1"/>
  <c r="S301" i="1"/>
  <c r="P301" i="1"/>
  <c r="O321" i="1"/>
  <c r="Q321" i="1"/>
  <c r="P321" i="1"/>
  <c r="S321" i="1"/>
  <c r="O341" i="1"/>
  <c r="Q341" i="1"/>
  <c r="P341" i="1"/>
  <c r="S341" i="1"/>
  <c r="O361" i="1"/>
  <c r="Q361" i="1"/>
  <c r="P361" i="1"/>
  <c r="S361" i="1"/>
  <c r="O381" i="1"/>
  <c r="Q381" i="1"/>
  <c r="P381" i="1"/>
  <c r="S381" i="1"/>
  <c r="O401" i="1"/>
  <c r="Q401" i="1"/>
  <c r="P401" i="1"/>
  <c r="S401" i="1"/>
  <c r="O421" i="1"/>
  <c r="S421" i="1"/>
  <c r="Q421" i="1"/>
  <c r="P421" i="1"/>
  <c r="P455" i="1"/>
  <c r="O455" i="1"/>
  <c r="S455" i="1"/>
  <c r="Q455" i="1"/>
  <c r="S486" i="1"/>
  <c r="Q486" i="1"/>
  <c r="O486" i="1"/>
  <c r="P486" i="1"/>
  <c r="S526" i="1"/>
  <c r="Q526" i="1"/>
  <c r="O526" i="1"/>
  <c r="P526" i="1"/>
  <c r="P549" i="1"/>
  <c r="O549" i="1"/>
  <c r="S549" i="1"/>
  <c r="Q549" i="1"/>
  <c r="S569" i="1"/>
  <c r="Q569" i="1"/>
  <c r="P569" i="1"/>
  <c r="O569" i="1"/>
  <c r="S607" i="1"/>
  <c r="O607" i="1"/>
  <c r="P607" i="1"/>
  <c r="Q607" i="1"/>
  <c r="Q644" i="1"/>
  <c r="P644" i="1"/>
  <c r="O644" i="1"/>
  <c r="S644" i="1"/>
  <c r="Q651" i="1"/>
  <c r="S651" i="1"/>
  <c r="P651" i="1"/>
  <c r="O651" i="1"/>
  <c r="S738" i="1"/>
  <c r="Q738" i="1"/>
  <c r="P738" i="1"/>
  <c r="O738" i="1"/>
  <c r="S284" i="1"/>
  <c r="P284" i="1"/>
  <c r="O284" i="1"/>
  <c r="Q284" i="1"/>
  <c r="S304" i="1"/>
  <c r="P304" i="1"/>
  <c r="Q304" i="1"/>
  <c r="O304" i="1"/>
  <c r="S324" i="1"/>
  <c r="P324" i="1"/>
  <c r="O324" i="1"/>
  <c r="Q324" i="1"/>
  <c r="S344" i="1"/>
  <c r="P344" i="1"/>
  <c r="O344" i="1"/>
  <c r="Q344" i="1"/>
  <c r="S364" i="1"/>
  <c r="Q364" i="1"/>
  <c r="P364" i="1"/>
  <c r="O364" i="1"/>
  <c r="S384" i="1"/>
  <c r="Q384" i="1"/>
  <c r="P384" i="1"/>
  <c r="O384" i="1"/>
  <c r="S404" i="1"/>
  <c r="Q404" i="1"/>
  <c r="P404" i="1"/>
  <c r="O404" i="1"/>
  <c r="S424" i="1"/>
  <c r="Q424" i="1"/>
  <c r="P424" i="1"/>
  <c r="O424" i="1"/>
  <c r="Q465" i="1"/>
  <c r="S465" i="1"/>
  <c r="P465" i="1"/>
  <c r="O465" i="1"/>
  <c r="Q472" i="1"/>
  <c r="O472" i="1"/>
  <c r="S472" i="1"/>
  <c r="P472" i="1"/>
  <c r="S479" i="1"/>
  <c r="O479" i="1"/>
  <c r="Q479" i="1"/>
  <c r="P479" i="1"/>
  <c r="S540" i="1"/>
  <c r="O540" i="1"/>
  <c r="Q540" i="1"/>
  <c r="P540" i="1"/>
  <c r="S559" i="1"/>
  <c r="P559" i="1"/>
  <c r="O559" i="1"/>
  <c r="Q559" i="1"/>
  <c r="Q613" i="1"/>
  <c r="S613" i="1"/>
  <c r="P613" i="1"/>
  <c r="O613" i="1"/>
  <c r="P537" i="1"/>
  <c r="S537" i="1"/>
  <c r="Q537" i="1"/>
  <c r="O537" i="1"/>
  <c r="P557" i="1"/>
  <c r="S557" i="1"/>
  <c r="Q557" i="1"/>
  <c r="O557" i="1"/>
  <c r="P577" i="1"/>
  <c r="S577" i="1"/>
  <c r="Q577" i="1"/>
  <c r="O577" i="1"/>
  <c r="P597" i="1"/>
  <c r="S597" i="1"/>
  <c r="Q597" i="1"/>
  <c r="O597" i="1"/>
  <c r="S650" i="1"/>
  <c r="Q650" i="1"/>
  <c r="P650" i="1"/>
  <c r="O650" i="1"/>
  <c r="S687" i="1"/>
  <c r="O687" i="1"/>
  <c r="Q687" i="1"/>
  <c r="P687" i="1"/>
  <c r="Q691" i="1"/>
  <c r="S691" i="1"/>
  <c r="P691" i="1"/>
  <c r="O691" i="1"/>
  <c r="S695" i="1"/>
  <c r="Q695" i="1"/>
  <c r="P695" i="1"/>
  <c r="O695" i="1"/>
  <c r="Q739" i="1"/>
  <c r="P739" i="1"/>
  <c r="O739" i="1"/>
  <c r="S739" i="1"/>
  <c r="S755" i="1"/>
  <c r="Q755" i="1"/>
  <c r="P755" i="1"/>
  <c r="O755" i="1"/>
  <c r="S818" i="1"/>
  <c r="Q818" i="1"/>
  <c r="P818" i="1"/>
  <c r="O818" i="1"/>
  <c r="S826" i="1"/>
  <c r="P826" i="1"/>
  <c r="O826" i="1"/>
  <c r="Q826" i="1"/>
  <c r="S709" i="1"/>
  <c r="O709" i="1"/>
  <c r="Q709" i="1"/>
  <c r="P709" i="1"/>
  <c r="Q714" i="1"/>
  <c r="P714" i="1"/>
  <c r="S714" i="1"/>
  <c r="O714" i="1"/>
  <c r="Q719" i="1"/>
  <c r="P719" i="1"/>
  <c r="O719" i="1"/>
  <c r="S719" i="1"/>
  <c r="S729" i="1"/>
  <c r="O729" i="1"/>
  <c r="Q729" i="1"/>
  <c r="P729" i="1"/>
  <c r="Q734" i="1"/>
  <c r="P734" i="1"/>
  <c r="S734" i="1"/>
  <c r="O734" i="1"/>
  <c r="S781" i="1"/>
  <c r="Q781" i="1"/>
  <c r="P781" i="1"/>
  <c r="O781" i="1"/>
  <c r="S795" i="1"/>
  <c r="Q795" i="1"/>
  <c r="P795" i="1"/>
  <c r="O795" i="1"/>
  <c r="S884" i="1"/>
  <c r="Q884" i="1"/>
  <c r="P884" i="1"/>
  <c r="O884" i="1"/>
  <c r="S896" i="1"/>
  <c r="Q896" i="1"/>
  <c r="P896" i="1"/>
  <c r="O896" i="1"/>
  <c r="O918" i="1"/>
  <c r="S918" i="1"/>
  <c r="Q918" i="1"/>
  <c r="P918" i="1"/>
  <c r="S942" i="1"/>
  <c r="Q942" i="1"/>
  <c r="P942" i="1"/>
  <c r="O942" i="1"/>
  <c r="S503" i="1"/>
  <c r="Q503" i="1"/>
  <c r="P503" i="1"/>
  <c r="O503" i="1"/>
  <c r="S523" i="1"/>
  <c r="Q523" i="1"/>
  <c r="P523" i="1"/>
  <c r="O523" i="1"/>
  <c r="S543" i="1"/>
  <c r="Q543" i="1"/>
  <c r="P543" i="1"/>
  <c r="O543" i="1"/>
  <c r="S563" i="1"/>
  <c r="Q563" i="1"/>
  <c r="P563" i="1"/>
  <c r="O563" i="1"/>
  <c r="S583" i="1"/>
  <c r="Q583" i="1"/>
  <c r="P583" i="1"/>
  <c r="O583" i="1"/>
  <c r="S603" i="1"/>
  <c r="Q603" i="1"/>
  <c r="P603" i="1"/>
  <c r="O603" i="1"/>
  <c r="S630" i="1"/>
  <c r="O630" i="1"/>
  <c r="Q630" i="1"/>
  <c r="P630" i="1"/>
  <c r="S647" i="1"/>
  <c r="O647" i="1"/>
  <c r="Q647" i="1"/>
  <c r="P647" i="1"/>
  <c r="S775" i="1"/>
  <c r="Q775" i="1"/>
  <c r="P775" i="1"/>
  <c r="O775" i="1"/>
  <c r="Q811" i="1"/>
  <c r="P811" i="1"/>
  <c r="S811" i="1"/>
  <c r="O811" i="1"/>
  <c r="S835" i="1"/>
  <c r="Q835" i="1"/>
  <c r="P835" i="1"/>
  <c r="O835" i="1"/>
  <c r="S627" i="1"/>
  <c r="Q627" i="1"/>
  <c r="P627" i="1"/>
  <c r="O627" i="1"/>
  <c r="S658" i="1"/>
  <c r="Q658" i="1"/>
  <c r="P658" i="1"/>
  <c r="O658" i="1"/>
  <c r="Q854" i="1"/>
  <c r="P854" i="1"/>
  <c r="O854" i="1"/>
  <c r="S854" i="1"/>
  <c r="O669" i="1"/>
  <c r="S669" i="1"/>
  <c r="Q669" i="1"/>
  <c r="P669" i="1"/>
  <c r="Q676" i="1"/>
  <c r="P676" i="1"/>
  <c r="S676" i="1"/>
  <c r="O676" i="1"/>
  <c r="P684" i="1"/>
  <c r="S684" i="1"/>
  <c r="Q684" i="1"/>
  <c r="O684" i="1"/>
  <c r="P996" i="1"/>
  <c r="O996" i="1"/>
  <c r="S996" i="1"/>
  <c r="Q996" i="1"/>
  <c r="Q696" i="1"/>
  <c r="P696" i="1"/>
  <c r="S696" i="1"/>
  <c r="O696" i="1"/>
  <c r="P746" i="1"/>
  <c r="S746" i="1"/>
  <c r="Q746" i="1"/>
  <c r="O746" i="1"/>
  <c r="Q751" i="1"/>
  <c r="P751" i="1"/>
  <c r="S751" i="1"/>
  <c r="O751" i="1"/>
  <c r="S846" i="1"/>
  <c r="P846" i="1"/>
  <c r="O846" i="1"/>
  <c r="Q846" i="1"/>
  <c r="S875" i="1"/>
  <c r="Q875" i="1"/>
  <c r="P875" i="1"/>
  <c r="O875" i="1"/>
  <c r="P475" i="1"/>
  <c r="S475" i="1"/>
  <c r="Q475" i="1"/>
  <c r="O475" i="1"/>
  <c r="S495" i="1"/>
  <c r="P495" i="1"/>
  <c r="Q495" i="1"/>
  <c r="O495" i="1"/>
  <c r="S515" i="1"/>
  <c r="P515" i="1"/>
  <c r="Q515" i="1"/>
  <c r="O515" i="1"/>
  <c r="S535" i="1"/>
  <c r="P535" i="1"/>
  <c r="Q535" i="1"/>
  <c r="O535" i="1"/>
  <c r="S555" i="1"/>
  <c r="Q555" i="1"/>
  <c r="P555" i="1"/>
  <c r="O555" i="1"/>
  <c r="S575" i="1"/>
  <c r="Q575" i="1"/>
  <c r="P575" i="1"/>
  <c r="O575" i="1"/>
  <c r="S595" i="1"/>
  <c r="Q595" i="1"/>
  <c r="P595" i="1"/>
  <c r="O595" i="1"/>
  <c r="S615" i="1"/>
  <c r="Q615" i="1"/>
  <c r="P615" i="1"/>
  <c r="O615" i="1"/>
  <c r="S618" i="1"/>
  <c r="Q618" i="1"/>
  <c r="P618" i="1"/>
  <c r="O618" i="1"/>
  <c r="P634" i="1"/>
  <c r="Q634" i="1"/>
  <c r="O634" i="1"/>
  <c r="S634" i="1"/>
  <c r="S715" i="1"/>
  <c r="Q715" i="1"/>
  <c r="P715" i="1"/>
  <c r="O715" i="1"/>
  <c r="S735" i="1"/>
  <c r="Q735" i="1"/>
  <c r="P735" i="1"/>
  <c r="O735" i="1"/>
  <c r="S855" i="1"/>
  <c r="Q855" i="1"/>
  <c r="P855" i="1"/>
  <c r="O855" i="1"/>
  <c r="S887" i="1"/>
  <c r="Q887" i="1"/>
  <c r="P887" i="1"/>
  <c r="O887" i="1"/>
  <c r="S899" i="1"/>
  <c r="Q899" i="1"/>
  <c r="P899" i="1"/>
  <c r="O899" i="1"/>
  <c r="P578" i="1"/>
  <c r="O578" i="1"/>
  <c r="S578" i="1"/>
  <c r="Q578" i="1"/>
  <c r="P598" i="1"/>
  <c r="O598" i="1"/>
  <c r="S598" i="1"/>
  <c r="Q598" i="1"/>
  <c r="P641" i="1"/>
  <c r="O641" i="1"/>
  <c r="S641" i="1"/>
  <c r="Q641" i="1"/>
  <c r="P655" i="1"/>
  <c r="O655" i="1"/>
  <c r="S655" i="1"/>
  <c r="Q655" i="1"/>
  <c r="P666" i="1"/>
  <c r="S666" i="1"/>
  <c r="Q666" i="1"/>
  <c r="O666" i="1"/>
  <c r="S673" i="1"/>
  <c r="Q673" i="1"/>
  <c r="P673" i="1"/>
  <c r="O673" i="1"/>
  <c r="Q701" i="1"/>
  <c r="O701" i="1"/>
  <c r="S701" i="1"/>
  <c r="P701" i="1"/>
  <c r="S866" i="1"/>
  <c r="P866" i="1"/>
  <c r="O866" i="1"/>
  <c r="Q866" i="1"/>
  <c r="Q970" i="1"/>
  <c r="S970" i="1"/>
  <c r="P970" i="1"/>
  <c r="O970" i="1"/>
  <c r="S461" i="1"/>
  <c r="Q461" i="1"/>
  <c r="P461" i="1"/>
  <c r="O461" i="1"/>
  <c r="Q481" i="1"/>
  <c r="S481" i="1"/>
  <c r="P481" i="1"/>
  <c r="O481" i="1"/>
  <c r="Q501" i="1"/>
  <c r="S501" i="1"/>
  <c r="P501" i="1"/>
  <c r="O501" i="1"/>
  <c r="Q521" i="1"/>
  <c r="S521" i="1"/>
  <c r="P521" i="1"/>
  <c r="O521" i="1"/>
  <c r="Q541" i="1"/>
  <c r="S541" i="1"/>
  <c r="P541" i="1"/>
  <c r="O541" i="1"/>
  <c r="Q561" i="1"/>
  <c r="O561" i="1"/>
  <c r="S561" i="1"/>
  <c r="P561" i="1"/>
  <c r="Q581" i="1"/>
  <c r="O581" i="1"/>
  <c r="S581" i="1"/>
  <c r="P581" i="1"/>
  <c r="Q601" i="1"/>
  <c r="O601" i="1"/>
  <c r="S601" i="1"/>
  <c r="P601" i="1"/>
  <c r="Q631" i="1"/>
  <c r="O631" i="1"/>
  <c r="P631" i="1"/>
  <c r="S631" i="1"/>
  <c r="O677" i="1"/>
  <c r="S677" i="1"/>
  <c r="P677" i="1"/>
  <c r="Q677" i="1"/>
  <c r="Q681" i="1"/>
  <c r="O681" i="1"/>
  <c r="S681" i="1"/>
  <c r="P681" i="1"/>
  <c r="P706" i="1"/>
  <c r="O706" i="1"/>
  <c r="S706" i="1"/>
  <c r="Q706" i="1"/>
  <c r="P726" i="1"/>
  <c r="O726" i="1"/>
  <c r="Q726" i="1"/>
  <c r="S726" i="1"/>
  <c r="Q741" i="1"/>
  <c r="P741" i="1"/>
  <c r="O741" i="1"/>
  <c r="S741" i="1"/>
  <c r="S838" i="1"/>
  <c r="Q838" i="1"/>
  <c r="P838" i="1"/>
  <c r="O838" i="1"/>
  <c r="S911" i="1"/>
  <c r="P911" i="1"/>
  <c r="O911" i="1"/>
  <c r="Q911" i="1"/>
  <c r="P564" i="1"/>
  <c r="Q564" i="1"/>
  <c r="O564" i="1"/>
  <c r="S564" i="1"/>
  <c r="P584" i="1"/>
  <c r="S584" i="1"/>
  <c r="Q584" i="1"/>
  <c r="O584" i="1"/>
  <c r="P604" i="1"/>
  <c r="S604" i="1"/>
  <c r="Q604" i="1"/>
  <c r="O604" i="1"/>
  <c r="O697" i="1"/>
  <c r="S697" i="1"/>
  <c r="Q697" i="1"/>
  <c r="P697" i="1"/>
  <c r="Q711" i="1"/>
  <c r="P711" i="1"/>
  <c r="S711" i="1"/>
  <c r="O711" i="1"/>
  <c r="Q721" i="1"/>
  <c r="P721" i="1"/>
  <c r="O721" i="1"/>
  <c r="S721" i="1"/>
  <c r="Q731" i="1"/>
  <c r="P731" i="1"/>
  <c r="S731" i="1"/>
  <c r="O731" i="1"/>
  <c r="S758" i="1"/>
  <c r="Q758" i="1"/>
  <c r="P758" i="1"/>
  <c r="O758" i="1"/>
  <c r="Q771" i="1"/>
  <c r="P771" i="1"/>
  <c r="S771" i="1"/>
  <c r="O771" i="1"/>
  <c r="Q791" i="1"/>
  <c r="P791" i="1"/>
  <c r="S791" i="1"/>
  <c r="O791" i="1"/>
  <c r="S798" i="1"/>
  <c r="Q798" i="1"/>
  <c r="P798" i="1"/>
  <c r="O798" i="1"/>
  <c r="Q1082" i="1"/>
  <c r="S1082" i="1"/>
  <c r="P1082" i="1"/>
  <c r="O1082" i="1"/>
  <c r="Q814" i="1"/>
  <c r="P814" i="1"/>
  <c r="O814" i="1"/>
  <c r="S814" i="1"/>
  <c r="P935" i="1"/>
  <c r="S935" i="1"/>
  <c r="Q935" i="1"/>
  <c r="O935" i="1"/>
  <c r="S490" i="1"/>
  <c r="O490" i="1"/>
  <c r="Q490" i="1"/>
  <c r="P490" i="1"/>
  <c r="S510" i="1"/>
  <c r="Q510" i="1"/>
  <c r="P510" i="1"/>
  <c r="O510" i="1"/>
  <c r="S530" i="1"/>
  <c r="Q530" i="1"/>
  <c r="P530" i="1"/>
  <c r="O530" i="1"/>
  <c r="S550" i="1"/>
  <c r="Q550" i="1"/>
  <c r="P550" i="1"/>
  <c r="O550" i="1"/>
  <c r="S570" i="1"/>
  <c r="Q570" i="1"/>
  <c r="P570" i="1"/>
  <c r="O570" i="1"/>
  <c r="S590" i="1"/>
  <c r="Q590" i="1"/>
  <c r="P590" i="1"/>
  <c r="O590" i="1"/>
  <c r="S610" i="1"/>
  <c r="Q610" i="1"/>
  <c r="P610" i="1"/>
  <c r="O610" i="1"/>
  <c r="P674" i="1"/>
  <c r="S674" i="1"/>
  <c r="Q674" i="1"/>
  <c r="O674" i="1"/>
  <c r="S778" i="1"/>
  <c r="Q778" i="1"/>
  <c r="P778" i="1"/>
  <c r="O778" i="1"/>
  <c r="O878" i="1"/>
  <c r="S878" i="1"/>
  <c r="Q878" i="1"/>
  <c r="P878" i="1"/>
  <c r="S890" i="1"/>
  <c r="Q890" i="1"/>
  <c r="P890" i="1"/>
  <c r="O890" i="1"/>
  <c r="S924" i="1"/>
  <c r="P924" i="1"/>
  <c r="O924" i="1"/>
  <c r="Q924" i="1"/>
  <c r="Q759" i="1"/>
  <c r="P759" i="1"/>
  <c r="O759" i="1"/>
  <c r="S759" i="1"/>
  <c r="S858" i="1"/>
  <c r="Q858" i="1"/>
  <c r="P858" i="1"/>
  <c r="O858" i="1"/>
  <c r="S667" i="1"/>
  <c r="Q667" i="1"/>
  <c r="P667" i="1"/>
  <c r="O667" i="1"/>
  <c r="Q678" i="1"/>
  <c r="P678" i="1"/>
  <c r="O678" i="1"/>
  <c r="S678" i="1"/>
  <c r="P766" i="1"/>
  <c r="O766" i="1"/>
  <c r="S766" i="1"/>
  <c r="Q766" i="1"/>
  <c r="S815" i="1"/>
  <c r="Q815" i="1"/>
  <c r="P815" i="1"/>
  <c r="O815" i="1"/>
  <c r="P1105" i="1"/>
  <c r="O1105" i="1"/>
  <c r="S1105" i="1"/>
  <c r="Q1105" i="1"/>
  <c r="P686" i="1"/>
  <c r="S686" i="1"/>
  <c r="Q686" i="1"/>
  <c r="O686" i="1"/>
  <c r="P694" i="1"/>
  <c r="S694" i="1"/>
  <c r="Q694" i="1"/>
  <c r="O694" i="1"/>
  <c r="S698" i="1"/>
  <c r="P698" i="1"/>
  <c r="Q698" i="1"/>
  <c r="O698" i="1"/>
  <c r="P717" i="1"/>
  <c r="O717" i="1"/>
  <c r="S717" i="1"/>
  <c r="Q717" i="1"/>
  <c r="Q779" i="1"/>
  <c r="P779" i="1"/>
  <c r="O779" i="1"/>
  <c r="S779" i="1"/>
  <c r="S462" i="1"/>
  <c r="Q462" i="1"/>
  <c r="P462" i="1"/>
  <c r="O462" i="1"/>
  <c r="S482" i="1"/>
  <c r="Q482" i="1"/>
  <c r="P482" i="1"/>
  <c r="O482" i="1"/>
  <c r="O502" i="1"/>
  <c r="S502" i="1"/>
  <c r="Q502" i="1"/>
  <c r="P502" i="1"/>
  <c r="O522" i="1"/>
  <c r="P522" i="1"/>
  <c r="S522" i="1"/>
  <c r="Q522" i="1"/>
  <c r="Q542" i="1"/>
  <c r="O542" i="1"/>
  <c r="S542" i="1"/>
  <c r="P542" i="1"/>
  <c r="Q562" i="1"/>
  <c r="O562" i="1"/>
  <c r="S562" i="1"/>
  <c r="P562" i="1"/>
  <c r="Q582" i="1"/>
  <c r="O582" i="1"/>
  <c r="S582" i="1"/>
  <c r="P582" i="1"/>
  <c r="Q602" i="1"/>
  <c r="O602" i="1"/>
  <c r="S602" i="1"/>
  <c r="P602" i="1"/>
  <c r="Q629" i="1"/>
  <c r="O629" i="1"/>
  <c r="S629" i="1"/>
  <c r="P629" i="1"/>
  <c r="Q671" i="1"/>
  <c r="S671" i="1"/>
  <c r="O671" i="1"/>
  <c r="P671" i="1"/>
  <c r="P786" i="1"/>
  <c r="O786" i="1"/>
  <c r="S786" i="1"/>
  <c r="Q786" i="1"/>
  <c r="S1020" i="1"/>
  <c r="Q1020" i="1"/>
  <c r="O1020" i="1"/>
  <c r="P1020" i="1"/>
  <c r="S1070" i="1"/>
  <c r="Q1070" i="1"/>
  <c r="O1070" i="1"/>
  <c r="P1070" i="1"/>
  <c r="Q505" i="1"/>
  <c r="S505" i="1"/>
  <c r="P505" i="1"/>
  <c r="O505" i="1"/>
  <c r="Q525" i="1"/>
  <c r="S525" i="1"/>
  <c r="P525" i="1"/>
  <c r="O525" i="1"/>
  <c r="Q545" i="1"/>
  <c r="P545" i="1"/>
  <c r="S545" i="1"/>
  <c r="O545" i="1"/>
  <c r="Q565" i="1"/>
  <c r="P565" i="1"/>
  <c r="S565" i="1"/>
  <c r="O565" i="1"/>
  <c r="Q585" i="1"/>
  <c r="P585" i="1"/>
  <c r="S585" i="1"/>
  <c r="O585" i="1"/>
  <c r="Q605" i="1"/>
  <c r="P605" i="1"/>
  <c r="S605" i="1"/>
  <c r="O605" i="1"/>
  <c r="Q626" i="1"/>
  <c r="P626" i="1"/>
  <c r="S626" i="1"/>
  <c r="O626" i="1"/>
  <c r="P646" i="1"/>
  <c r="Q646" i="1"/>
  <c r="S646" i="1"/>
  <c r="O646" i="1"/>
  <c r="Q664" i="1"/>
  <c r="P664" i="1"/>
  <c r="S664" i="1"/>
  <c r="O664" i="1"/>
  <c r="Q754" i="1"/>
  <c r="P754" i="1"/>
  <c r="O754" i="1"/>
  <c r="S754" i="1"/>
  <c r="S893" i="1"/>
  <c r="Q893" i="1"/>
  <c r="P893" i="1"/>
  <c r="O893" i="1"/>
  <c r="S749" i="1"/>
  <c r="O749" i="1"/>
  <c r="Q749" i="1"/>
  <c r="P749" i="1"/>
  <c r="O531" i="1"/>
  <c r="P531" i="1"/>
  <c r="S531" i="1"/>
  <c r="Q531" i="1"/>
  <c r="O551" i="1"/>
  <c r="P551" i="1"/>
  <c r="S551" i="1"/>
  <c r="Q551" i="1"/>
  <c r="O571" i="1"/>
  <c r="P571" i="1"/>
  <c r="S571" i="1"/>
  <c r="Q571" i="1"/>
  <c r="O591" i="1"/>
  <c r="P591" i="1"/>
  <c r="Q591" i="1"/>
  <c r="S591" i="1"/>
  <c r="O611" i="1"/>
  <c r="P611" i="1"/>
  <c r="S611" i="1"/>
  <c r="Q611" i="1"/>
  <c r="O623" i="1"/>
  <c r="P623" i="1"/>
  <c r="S623" i="1"/>
  <c r="Q623" i="1"/>
  <c r="O657" i="1"/>
  <c r="S657" i="1"/>
  <c r="P657" i="1"/>
  <c r="Q657" i="1"/>
  <c r="Q683" i="1"/>
  <c r="O683" i="1"/>
  <c r="S683" i="1"/>
  <c r="P683" i="1"/>
  <c r="Q699" i="1"/>
  <c r="P699" i="1"/>
  <c r="O699" i="1"/>
  <c r="S699" i="1"/>
  <c r="S718" i="1"/>
  <c r="Q718" i="1"/>
  <c r="P718" i="1"/>
  <c r="O718" i="1"/>
  <c r="Q794" i="1"/>
  <c r="P794" i="1"/>
  <c r="O794" i="1"/>
  <c r="S794" i="1"/>
  <c r="Q978" i="1"/>
  <c r="O978" i="1"/>
  <c r="P978" i="1"/>
  <c r="S978" i="1"/>
  <c r="S454" i="1"/>
  <c r="Q454" i="1"/>
  <c r="P454" i="1"/>
  <c r="O454" i="1"/>
  <c r="S474" i="1"/>
  <c r="Q474" i="1"/>
  <c r="P474" i="1"/>
  <c r="O474" i="1"/>
  <c r="O494" i="1"/>
  <c r="S494" i="1"/>
  <c r="Q494" i="1"/>
  <c r="P494" i="1"/>
  <c r="Q514" i="1"/>
  <c r="S514" i="1"/>
  <c r="P514" i="1"/>
  <c r="O514" i="1"/>
  <c r="Q534" i="1"/>
  <c r="O534" i="1"/>
  <c r="S534" i="1"/>
  <c r="P534" i="1"/>
  <c r="Q554" i="1"/>
  <c r="O554" i="1"/>
  <c r="P554" i="1"/>
  <c r="S554" i="1"/>
  <c r="Q574" i="1"/>
  <c r="O574" i="1"/>
  <c r="S574" i="1"/>
  <c r="P574" i="1"/>
  <c r="Q594" i="1"/>
  <c r="O594" i="1"/>
  <c r="S594" i="1"/>
  <c r="P594" i="1"/>
  <c r="Q614" i="1"/>
  <c r="O614" i="1"/>
  <c r="S614" i="1"/>
  <c r="P614" i="1"/>
  <c r="Q617" i="1"/>
  <c r="O617" i="1"/>
  <c r="S617" i="1"/>
  <c r="P617" i="1"/>
  <c r="Q636" i="1"/>
  <c r="S636" i="1"/>
  <c r="O636" i="1"/>
  <c r="P636" i="1"/>
  <c r="Q643" i="1"/>
  <c r="S643" i="1"/>
  <c r="O643" i="1"/>
  <c r="P643" i="1"/>
  <c r="S661" i="1"/>
  <c r="Q661" i="1"/>
  <c r="O661" i="1"/>
  <c r="P661" i="1"/>
  <c r="Q679" i="1"/>
  <c r="P679" i="1"/>
  <c r="O679" i="1"/>
  <c r="S679" i="1"/>
  <c r="S761" i="1"/>
  <c r="Q761" i="1"/>
  <c r="P761" i="1"/>
  <c r="O761" i="1"/>
  <c r="Q774" i="1"/>
  <c r="P774" i="1"/>
  <c r="O774" i="1"/>
  <c r="S774" i="1"/>
  <c r="Q834" i="1"/>
  <c r="P834" i="1"/>
  <c r="O834" i="1"/>
  <c r="S834" i="1"/>
  <c r="P928" i="1"/>
  <c r="S928" i="1"/>
  <c r="Q928" i="1"/>
  <c r="O928" i="1"/>
  <c r="P953" i="1"/>
  <c r="S953" i="1"/>
  <c r="Q953" i="1"/>
  <c r="O953" i="1"/>
  <c r="S769" i="1"/>
  <c r="O769" i="1"/>
  <c r="Q769" i="1"/>
  <c r="P769" i="1"/>
  <c r="S789" i="1"/>
  <c r="O789" i="1"/>
  <c r="Q789" i="1"/>
  <c r="P789" i="1"/>
  <c r="S809" i="1"/>
  <c r="O809" i="1"/>
  <c r="Q809" i="1"/>
  <c r="P809" i="1"/>
  <c r="S829" i="1"/>
  <c r="O829" i="1"/>
  <c r="Q829" i="1"/>
  <c r="P829" i="1"/>
  <c r="S849" i="1"/>
  <c r="O849" i="1"/>
  <c r="Q849" i="1"/>
  <c r="P849" i="1"/>
  <c r="S869" i="1"/>
  <c r="O869" i="1"/>
  <c r="Q869" i="1"/>
  <c r="P869" i="1"/>
  <c r="S908" i="1"/>
  <c r="O908" i="1"/>
  <c r="Q908" i="1"/>
  <c r="P908" i="1"/>
  <c r="O931" i="1"/>
  <c r="S931" i="1"/>
  <c r="P931" i="1"/>
  <c r="Q931" i="1"/>
  <c r="O938" i="1"/>
  <c r="S938" i="1"/>
  <c r="P938" i="1"/>
  <c r="Q938" i="1"/>
  <c r="Q945" i="1"/>
  <c r="O945" i="1"/>
  <c r="S945" i="1"/>
  <c r="P945" i="1"/>
  <c r="Q965" i="1"/>
  <c r="O965" i="1"/>
  <c r="P965" i="1"/>
  <c r="S965" i="1"/>
  <c r="P991" i="1"/>
  <c r="O991" i="1"/>
  <c r="Q991" i="1"/>
  <c r="S991" i="1"/>
  <c r="Q1000" i="1"/>
  <c r="O1000" i="1"/>
  <c r="S1000" i="1"/>
  <c r="P1000" i="1"/>
  <c r="P1049" i="1"/>
  <c r="Q1049" i="1"/>
  <c r="O1049" i="1"/>
  <c r="S1049" i="1"/>
  <c r="S652" i="1"/>
  <c r="O652" i="1"/>
  <c r="Q652" i="1"/>
  <c r="P652" i="1"/>
  <c r="Q672" i="1"/>
  <c r="P672" i="1"/>
  <c r="O672" i="1"/>
  <c r="S672" i="1"/>
  <c r="S692" i="1"/>
  <c r="Q692" i="1"/>
  <c r="P692" i="1"/>
  <c r="O692" i="1"/>
  <c r="S712" i="1"/>
  <c r="Q712" i="1"/>
  <c r="P712" i="1"/>
  <c r="O712" i="1"/>
  <c r="S732" i="1"/>
  <c r="Q732" i="1"/>
  <c r="P732" i="1"/>
  <c r="O732" i="1"/>
  <c r="S752" i="1"/>
  <c r="Q752" i="1"/>
  <c r="O752" i="1"/>
  <c r="P752" i="1"/>
  <c r="S772" i="1"/>
  <c r="Q772" i="1"/>
  <c r="P772" i="1"/>
  <c r="O772" i="1"/>
  <c r="S792" i="1"/>
  <c r="Q792" i="1"/>
  <c r="P792" i="1"/>
  <c r="O792" i="1"/>
  <c r="S812" i="1"/>
  <c r="Q812" i="1"/>
  <c r="P812" i="1"/>
  <c r="O812" i="1"/>
  <c r="S832" i="1"/>
  <c r="Q832" i="1"/>
  <c r="P832" i="1"/>
  <c r="O832" i="1"/>
  <c r="S852" i="1"/>
  <c r="Q852" i="1"/>
  <c r="O852" i="1"/>
  <c r="P852" i="1"/>
  <c r="S872" i="1"/>
  <c r="Q872" i="1"/>
  <c r="O872" i="1"/>
  <c r="P872" i="1"/>
  <c r="S902" i="1"/>
  <c r="Q902" i="1"/>
  <c r="P902" i="1"/>
  <c r="O902" i="1"/>
  <c r="S905" i="1"/>
  <c r="Q905" i="1"/>
  <c r="P905" i="1"/>
  <c r="O905" i="1"/>
  <c r="Q1005" i="1"/>
  <c r="S1005" i="1"/>
  <c r="P1005" i="1"/>
  <c r="O1005" i="1"/>
  <c r="S801" i="1"/>
  <c r="Q801" i="1"/>
  <c r="P801" i="1"/>
  <c r="O801" i="1"/>
  <c r="S821" i="1"/>
  <c r="Q821" i="1"/>
  <c r="P821" i="1"/>
  <c r="O821" i="1"/>
  <c r="S841" i="1"/>
  <c r="Q841" i="1"/>
  <c r="P841" i="1"/>
  <c r="O841" i="1"/>
  <c r="S861" i="1"/>
  <c r="Q861" i="1"/>
  <c r="P861" i="1"/>
  <c r="O861" i="1"/>
  <c r="P915" i="1"/>
  <c r="S915" i="1"/>
  <c r="Q915" i="1"/>
  <c r="O915" i="1"/>
  <c r="S992" i="1"/>
  <c r="Q992" i="1"/>
  <c r="P992" i="1"/>
  <c r="O992" i="1"/>
  <c r="Q1010" i="1"/>
  <c r="S1010" i="1"/>
  <c r="P1010" i="1"/>
  <c r="O1010" i="1"/>
  <c r="Q704" i="1"/>
  <c r="P704" i="1"/>
  <c r="S704" i="1"/>
  <c r="O704" i="1"/>
  <c r="Q724" i="1"/>
  <c r="P724" i="1"/>
  <c r="O724" i="1"/>
  <c r="S724" i="1"/>
  <c r="Q744" i="1"/>
  <c r="P744" i="1"/>
  <c r="O744" i="1"/>
  <c r="S744" i="1"/>
  <c r="Q764" i="1"/>
  <c r="P764" i="1"/>
  <c r="O764" i="1"/>
  <c r="S764" i="1"/>
  <c r="Q784" i="1"/>
  <c r="P784" i="1"/>
  <c r="O784" i="1"/>
  <c r="S784" i="1"/>
  <c r="S804" i="1"/>
  <c r="Q804" i="1"/>
  <c r="P804" i="1"/>
  <c r="O804" i="1"/>
  <c r="S824" i="1"/>
  <c r="Q824" i="1"/>
  <c r="P824" i="1"/>
  <c r="O824" i="1"/>
  <c r="S844" i="1"/>
  <c r="Q844" i="1"/>
  <c r="P844" i="1"/>
  <c r="O844" i="1"/>
  <c r="S864" i="1"/>
  <c r="Q864" i="1"/>
  <c r="P864" i="1"/>
  <c r="O864" i="1"/>
  <c r="O946" i="1"/>
  <c r="S946" i="1"/>
  <c r="Q946" i="1"/>
  <c r="P946" i="1"/>
  <c r="O966" i="1"/>
  <c r="S966" i="1"/>
  <c r="Q966" i="1"/>
  <c r="P966" i="1"/>
  <c r="P975" i="1"/>
  <c r="S975" i="1"/>
  <c r="Q975" i="1"/>
  <c r="O975" i="1"/>
  <c r="S707" i="1"/>
  <c r="P707" i="1"/>
  <c r="O707" i="1"/>
  <c r="Q707" i="1"/>
  <c r="S727" i="1"/>
  <c r="P727" i="1"/>
  <c r="O727" i="1"/>
  <c r="Q727" i="1"/>
  <c r="S747" i="1"/>
  <c r="P747" i="1"/>
  <c r="O747" i="1"/>
  <c r="Q747" i="1"/>
  <c r="S767" i="1"/>
  <c r="Q767" i="1"/>
  <c r="P767" i="1"/>
  <c r="O767" i="1"/>
  <c r="S787" i="1"/>
  <c r="Q787" i="1"/>
  <c r="P787" i="1"/>
  <c r="O787" i="1"/>
  <c r="S807" i="1"/>
  <c r="Q807" i="1"/>
  <c r="P807" i="1"/>
  <c r="O807" i="1"/>
  <c r="S827" i="1"/>
  <c r="Q827" i="1"/>
  <c r="P827" i="1"/>
  <c r="O827" i="1"/>
  <c r="S847" i="1"/>
  <c r="Q847" i="1"/>
  <c r="P847" i="1"/>
  <c r="O847" i="1"/>
  <c r="S867" i="1"/>
  <c r="Q867" i="1"/>
  <c r="P867" i="1"/>
  <c r="O867" i="1"/>
  <c r="Q912" i="1"/>
  <c r="S912" i="1"/>
  <c r="P912" i="1"/>
  <c r="O912" i="1"/>
  <c r="Q925" i="1"/>
  <c r="S925" i="1"/>
  <c r="P925" i="1"/>
  <c r="O925" i="1"/>
  <c r="Q932" i="1"/>
  <c r="S932" i="1"/>
  <c r="P932" i="1"/>
  <c r="O932" i="1"/>
  <c r="Q950" i="1"/>
  <c r="S950" i="1"/>
  <c r="P950" i="1"/>
  <c r="O950" i="1"/>
  <c r="Q958" i="1"/>
  <c r="O958" i="1"/>
  <c r="S958" i="1"/>
  <c r="P958" i="1"/>
  <c r="S988" i="1"/>
  <c r="Q988" i="1"/>
  <c r="P988" i="1"/>
  <c r="O988" i="1"/>
  <c r="S690" i="1"/>
  <c r="Q690" i="1"/>
  <c r="O690" i="1"/>
  <c r="P690" i="1"/>
  <c r="S710" i="1"/>
  <c r="O710" i="1"/>
  <c r="Q710" i="1"/>
  <c r="P710" i="1"/>
  <c r="S730" i="1"/>
  <c r="O730" i="1"/>
  <c r="Q730" i="1"/>
  <c r="P730" i="1"/>
  <c r="S750" i="1"/>
  <c r="O750" i="1"/>
  <c r="Q750" i="1"/>
  <c r="P750" i="1"/>
  <c r="S770" i="1"/>
  <c r="P770" i="1"/>
  <c r="O770" i="1"/>
  <c r="Q770" i="1"/>
  <c r="S790" i="1"/>
  <c r="Q790" i="1"/>
  <c r="P790" i="1"/>
  <c r="O790" i="1"/>
  <c r="S810" i="1"/>
  <c r="Q810" i="1"/>
  <c r="P810" i="1"/>
  <c r="O810" i="1"/>
  <c r="S830" i="1"/>
  <c r="Q830" i="1"/>
  <c r="P830" i="1"/>
  <c r="O830" i="1"/>
  <c r="S850" i="1"/>
  <c r="Q850" i="1"/>
  <c r="P850" i="1"/>
  <c r="O850" i="1"/>
  <c r="S870" i="1"/>
  <c r="Q870" i="1"/>
  <c r="P870" i="1"/>
  <c r="O870" i="1"/>
  <c r="S922" i="1"/>
  <c r="Q922" i="1"/>
  <c r="P922" i="1"/>
  <c r="O922" i="1"/>
  <c r="S984" i="1"/>
  <c r="O984" i="1"/>
  <c r="Q984" i="1"/>
  <c r="P984" i="1"/>
  <c r="P1016" i="1"/>
  <c r="O1016" i="1"/>
  <c r="S1016" i="1"/>
  <c r="Q1016" i="1"/>
  <c r="S693" i="1"/>
  <c r="Q693" i="1"/>
  <c r="O693" i="1"/>
  <c r="P693" i="1"/>
  <c r="S713" i="1"/>
  <c r="Q713" i="1"/>
  <c r="P713" i="1"/>
  <c r="O713" i="1"/>
  <c r="S733" i="1"/>
  <c r="Q733" i="1"/>
  <c r="P733" i="1"/>
  <c r="O733" i="1"/>
  <c r="S753" i="1"/>
  <c r="Q753" i="1"/>
  <c r="P753" i="1"/>
  <c r="O753" i="1"/>
  <c r="S773" i="1"/>
  <c r="Q773" i="1"/>
  <c r="O773" i="1"/>
  <c r="P773" i="1"/>
  <c r="S793" i="1"/>
  <c r="Q793" i="1"/>
  <c r="P793" i="1"/>
  <c r="O793" i="1"/>
  <c r="S813" i="1"/>
  <c r="Q813" i="1"/>
  <c r="P813" i="1"/>
  <c r="O813" i="1"/>
  <c r="S833" i="1"/>
  <c r="Q833" i="1"/>
  <c r="P833" i="1"/>
  <c r="O833" i="1"/>
  <c r="S853" i="1"/>
  <c r="Q853" i="1"/>
  <c r="P853" i="1"/>
  <c r="O853" i="1"/>
  <c r="S873" i="1"/>
  <c r="Q873" i="1"/>
  <c r="P873" i="1"/>
  <c r="O873" i="1"/>
  <c r="P903" i="1"/>
  <c r="S903" i="1"/>
  <c r="Q903" i="1"/>
  <c r="O903" i="1"/>
  <c r="O906" i="1"/>
  <c r="S906" i="1"/>
  <c r="Q906" i="1"/>
  <c r="P906" i="1"/>
  <c r="P943" i="1"/>
  <c r="S943" i="1"/>
  <c r="Q943" i="1"/>
  <c r="O943" i="1"/>
  <c r="P971" i="1"/>
  <c r="O971" i="1"/>
  <c r="S971" i="1"/>
  <c r="Q971" i="1"/>
  <c r="Q980" i="1"/>
  <c r="O980" i="1"/>
  <c r="S980" i="1"/>
  <c r="P980" i="1"/>
  <c r="Q1006" i="1"/>
  <c r="O1006" i="1"/>
  <c r="S1006" i="1"/>
  <c r="P1006" i="1"/>
  <c r="Q756" i="1"/>
  <c r="P756" i="1"/>
  <c r="S756" i="1"/>
  <c r="O756" i="1"/>
  <c r="Q776" i="1"/>
  <c r="P776" i="1"/>
  <c r="S776" i="1"/>
  <c r="O776" i="1"/>
  <c r="Q796" i="1"/>
  <c r="P796" i="1"/>
  <c r="O796" i="1"/>
  <c r="S796" i="1"/>
  <c r="Q816" i="1"/>
  <c r="P816" i="1"/>
  <c r="O816" i="1"/>
  <c r="S816" i="1"/>
  <c r="S836" i="1"/>
  <c r="Q836" i="1"/>
  <c r="P836" i="1"/>
  <c r="O836" i="1"/>
  <c r="S856" i="1"/>
  <c r="Q856" i="1"/>
  <c r="P856" i="1"/>
  <c r="O856" i="1"/>
  <c r="S876" i="1"/>
  <c r="Q876" i="1"/>
  <c r="P876" i="1"/>
  <c r="O876" i="1"/>
  <c r="S879" i="1"/>
  <c r="Q879" i="1"/>
  <c r="P879" i="1"/>
  <c r="O879" i="1"/>
  <c r="S882" i="1"/>
  <c r="Q882" i="1"/>
  <c r="P882" i="1"/>
  <c r="O882" i="1"/>
  <c r="Q900" i="1"/>
  <c r="S900" i="1"/>
  <c r="P900" i="1"/>
  <c r="O900" i="1"/>
  <c r="S919" i="1"/>
  <c r="Q919" i="1"/>
  <c r="P919" i="1"/>
  <c r="O919" i="1"/>
  <c r="O936" i="1"/>
  <c r="S936" i="1"/>
  <c r="Q936" i="1"/>
  <c r="P936" i="1"/>
  <c r="Q993" i="1"/>
  <c r="P993" i="1"/>
  <c r="S993" i="1"/>
  <c r="O993" i="1"/>
  <c r="P1011" i="1"/>
  <c r="O1011" i="1"/>
  <c r="S1011" i="1"/>
  <c r="Q1011" i="1"/>
  <c r="O1098" i="1"/>
  <c r="S1098" i="1"/>
  <c r="Q1098" i="1"/>
  <c r="P1098" i="1"/>
  <c r="S1126" i="1"/>
  <c r="Q1126" i="1"/>
  <c r="P1126" i="1"/>
  <c r="O1126" i="1"/>
  <c r="Q799" i="1"/>
  <c r="P799" i="1"/>
  <c r="O799" i="1"/>
  <c r="S799" i="1"/>
  <c r="Q819" i="1"/>
  <c r="P819" i="1"/>
  <c r="O819" i="1"/>
  <c r="S819" i="1"/>
  <c r="Q839" i="1"/>
  <c r="P839" i="1"/>
  <c r="O839" i="1"/>
  <c r="S839" i="1"/>
  <c r="Q859" i="1"/>
  <c r="P859" i="1"/>
  <c r="O859" i="1"/>
  <c r="S859" i="1"/>
  <c r="S885" i="1"/>
  <c r="Q885" i="1"/>
  <c r="P885" i="1"/>
  <c r="O885" i="1"/>
  <c r="S888" i="1"/>
  <c r="Q888" i="1"/>
  <c r="P888" i="1"/>
  <c r="O888" i="1"/>
  <c r="S891" i="1"/>
  <c r="Q891" i="1"/>
  <c r="P891" i="1"/>
  <c r="O891" i="1"/>
  <c r="S894" i="1"/>
  <c r="Q894" i="1"/>
  <c r="P894" i="1"/>
  <c r="O894" i="1"/>
  <c r="S897" i="1"/>
  <c r="Q897" i="1"/>
  <c r="P897" i="1"/>
  <c r="O897" i="1"/>
  <c r="S916" i="1"/>
  <c r="Q916" i="1"/>
  <c r="P916" i="1"/>
  <c r="O916" i="1"/>
  <c r="S947" i="1"/>
  <c r="Q947" i="1"/>
  <c r="P947" i="1"/>
  <c r="O947" i="1"/>
  <c r="P976" i="1"/>
  <c r="O976" i="1"/>
  <c r="S976" i="1"/>
  <c r="Q976" i="1"/>
  <c r="P662" i="1"/>
  <c r="O662" i="1"/>
  <c r="S662" i="1"/>
  <c r="Q662" i="1"/>
  <c r="P682" i="1"/>
  <c r="O682" i="1"/>
  <c r="S682" i="1"/>
  <c r="Q682" i="1"/>
  <c r="P702" i="1"/>
  <c r="O702" i="1"/>
  <c r="S702" i="1"/>
  <c r="Q702" i="1"/>
  <c r="P722" i="1"/>
  <c r="O722" i="1"/>
  <c r="S722" i="1"/>
  <c r="Q722" i="1"/>
  <c r="S742" i="1"/>
  <c r="P742" i="1"/>
  <c r="O742" i="1"/>
  <c r="Q742" i="1"/>
  <c r="S762" i="1"/>
  <c r="P762" i="1"/>
  <c r="O762" i="1"/>
  <c r="Q762" i="1"/>
  <c r="S782" i="1"/>
  <c r="P782" i="1"/>
  <c r="O782" i="1"/>
  <c r="Q782" i="1"/>
  <c r="S802" i="1"/>
  <c r="P802" i="1"/>
  <c r="O802" i="1"/>
  <c r="Q802" i="1"/>
  <c r="S822" i="1"/>
  <c r="P822" i="1"/>
  <c r="O822" i="1"/>
  <c r="Q822" i="1"/>
  <c r="S842" i="1"/>
  <c r="Q842" i="1"/>
  <c r="P842" i="1"/>
  <c r="O842" i="1"/>
  <c r="S862" i="1"/>
  <c r="Q862" i="1"/>
  <c r="P862" i="1"/>
  <c r="O862" i="1"/>
  <c r="Q940" i="1"/>
  <c r="S940" i="1"/>
  <c r="P940" i="1"/>
  <c r="O940" i="1"/>
  <c r="P955" i="1"/>
  <c r="S955" i="1"/>
  <c r="Q955" i="1"/>
  <c r="O955" i="1"/>
  <c r="Q998" i="1"/>
  <c r="O998" i="1"/>
  <c r="S998" i="1"/>
  <c r="P998" i="1"/>
  <c r="S1023" i="1"/>
  <c r="Q1023" i="1"/>
  <c r="O1023" i="1"/>
  <c r="P1023" i="1"/>
  <c r="S625" i="1"/>
  <c r="O625" i="1"/>
  <c r="Q625" i="1"/>
  <c r="P625" i="1"/>
  <c r="S645" i="1"/>
  <c r="O645" i="1"/>
  <c r="Q645" i="1"/>
  <c r="P645" i="1"/>
  <c r="S665" i="1"/>
  <c r="O665" i="1"/>
  <c r="Q665" i="1"/>
  <c r="P665" i="1"/>
  <c r="S685" i="1"/>
  <c r="O685" i="1"/>
  <c r="Q685" i="1"/>
  <c r="P685" i="1"/>
  <c r="S705" i="1"/>
  <c r="O705" i="1"/>
  <c r="Q705" i="1"/>
  <c r="P705" i="1"/>
  <c r="S725" i="1"/>
  <c r="O725" i="1"/>
  <c r="Q725" i="1"/>
  <c r="P725" i="1"/>
  <c r="S745" i="1"/>
  <c r="O745" i="1"/>
  <c r="Q745" i="1"/>
  <c r="P745" i="1"/>
  <c r="S765" i="1"/>
  <c r="O765" i="1"/>
  <c r="Q765" i="1"/>
  <c r="P765" i="1"/>
  <c r="S785" i="1"/>
  <c r="O785" i="1"/>
  <c r="Q785" i="1"/>
  <c r="P785" i="1"/>
  <c r="S805" i="1"/>
  <c r="O805" i="1"/>
  <c r="Q805" i="1"/>
  <c r="P805" i="1"/>
  <c r="S825" i="1"/>
  <c r="O825" i="1"/>
  <c r="Q825" i="1"/>
  <c r="P825" i="1"/>
  <c r="S845" i="1"/>
  <c r="P845" i="1"/>
  <c r="O845" i="1"/>
  <c r="Q845" i="1"/>
  <c r="S865" i="1"/>
  <c r="Q865" i="1"/>
  <c r="P865" i="1"/>
  <c r="O865" i="1"/>
  <c r="S910" i="1"/>
  <c r="Q910" i="1"/>
  <c r="P910" i="1"/>
  <c r="O910" i="1"/>
  <c r="S913" i="1"/>
  <c r="Q913" i="1"/>
  <c r="P913" i="1"/>
  <c r="O913" i="1"/>
  <c r="O926" i="1"/>
  <c r="S926" i="1"/>
  <c r="Q926" i="1"/>
  <c r="P926" i="1"/>
  <c r="P933" i="1"/>
  <c r="S933" i="1"/>
  <c r="Q933" i="1"/>
  <c r="O933" i="1"/>
  <c r="P951" i="1"/>
  <c r="O951" i="1"/>
  <c r="S951" i="1"/>
  <c r="Q951" i="1"/>
  <c r="S972" i="1"/>
  <c r="Q972" i="1"/>
  <c r="P972" i="1"/>
  <c r="O972" i="1"/>
  <c r="Q985" i="1"/>
  <c r="S985" i="1"/>
  <c r="P985" i="1"/>
  <c r="O985" i="1"/>
  <c r="P628" i="1"/>
  <c r="S628" i="1"/>
  <c r="Q628" i="1"/>
  <c r="O628" i="1"/>
  <c r="Q648" i="1"/>
  <c r="O648" i="1"/>
  <c r="S648" i="1"/>
  <c r="P648" i="1"/>
  <c r="O668" i="1"/>
  <c r="S668" i="1"/>
  <c r="Q668" i="1"/>
  <c r="P668" i="1"/>
  <c r="S688" i="1"/>
  <c r="Q688" i="1"/>
  <c r="P688" i="1"/>
  <c r="O688" i="1"/>
  <c r="S708" i="1"/>
  <c r="Q708" i="1"/>
  <c r="P708" i="1"/>
  <c r="O708" i="1"/>
  <c r="S728" i="1"/>
  <c r="Q728" i="1"/>
  <c r="P728" i="1"/>
  <c r="O728" i="1"/>
  <c r="S748" i="1"/>
  <c r="Q748" i="1"/>
  <c r="P748" i="1"/>
  <c r="O748" i="1"/>
  <c r="S768" i="1"/>
  <c r="Q768" i="1"/>
  <c r="P768" i="1"/>
  <c r="O768" i="1"/>
  <c r="S788" i="1"/>
  <c r="Q788" i="1"/>
  <c r="P788" i="1"/>
  <c r="O788" i="1"/>
  <c r="S808" i="1"/>
  <c r="Q808" i="1"/>
  <c r="P808" i="1"/>
  <c r="O808" i="1"/>
  <c r="S828" i="1"/>
  <c r="Q828" i="1"/>
  <c r="P828" i="1"/>
  <c r="O828" i="1"/>
  <c r="S848" i="1"/>
  <c r="Q848" i="1"/>
  <c r="O848" i="1"/>
  <c r="P848" i="1"/>
  <c r="S868" i="1"/>
  <c r="Q868" i="1"/>
  <c r="P868" i="1"/>
  <c r="O868" i="1"/>
  <c r="S907" i="1"/>
  <c r="Q907" i="1"/>
  <c r="P907" i="1"/>
  <c r="O907" i="1"/>
  <c r="P923" i="1"/>
  <c r="S923" i="1"/>
  <c r="Q923" i="1"/>
  <c r="O923" i="1"/>
  <c r="O1012" i="1"/>
  <c r="S1012" i="1"/>
  <c r="Q1012" i="1"/>
  <c r="P1012" i="1"/>
  <c r="Q831" i="1"/>
  <c r="P831" i="1"/>
  <c r="S831" i="1"/>
  <c r="O831" i="1"/>
  <c r="Q851" i="1"/>
  <c r="P851" i="1"/>
  <c r="S851" i="1"/>
  <c r="O851" i="1"/>
  <c r="Q871" i="1"/>
  <c r="P871" i="1"/>
  <c r="O871" i="1"/>
  <c r="S871" i="1"/>
  <c r="Q904" i="1"/>
  <c r="P904" i="1"/>
  <c r="O904" i="1"/>
  <c r="S904" i="1"/>
  <c r="Q930" i="1"/>
  <c r="S930" i="1"/>
  <c r="P930" i="1"/>
  <c r="O930" i="1"/>
  <c r="S944" i="1"/>
  <c r="Q944" i="1"/>
  <c r="P944" i="1"/>
  <c r="O944" i="1"/>
  <c r="S968" i="1"/>
  <c r="Q968" i="1"/>
  <c r="P968" i="1"/>
  <c r="O968" i="1"/>
  <c r="P1089" i="1"/>
  <c r="S1089" i="1"/>
  <c r="Q1089" i="1"/>
  <c r="O1089" i="1"/>
  <c r="Q874" i="1"/>
  <c r="P874" i="1"/>
  <c r="O874" i="1"/>
  <c r="S874" i="1"/>
  <c r="Q920" i="1"/>
  <c r="P920" i="1"/>
  <c r="O920" i="1"/>
  <c r="S920" i="1"/>
  <c r="S964" i="1"/>
  <c r="O964" i="1"/>
  <c r="Q964" i="1"/>
  <c r="P964" i="1"/>
  <c r="Q990" i="1"/>
  <c r="S990" i="1"/>
  <c r="P990" i="1"/>
  <c r="O990" i="1"/>
  <c r="Q1018" i="1"/>
  <c r="P1018" i="1"/>
  <c r="O1018" i="1"/>
  <c r="S1018" i="1"/>
  <c r="P737" i="1"/>
  <c r="O737" i="1"/>
  <c r="S737" i="1"/>
  <c r="Q737" i="1"/>
  <c r="P757" i="1"/>
  <c r="O757" i="1"/>
  <c r="S757" i="1"/>
  <c r="Q757" i="1"/>
  <c r="P777" i="1"/>
  <c r="O777" i="1"/>
  <c r="S777" i="1"/>
  <c r="Q777" i="1"/>
  <c r="P797" i="1"/>
  <c r="O797" i="1"/>
  <c r="S797" i="1"/>
  <c r="Q797" i="1"/>
  <c r="P817" i="1"/>
  <c r="O817" i="1"/>
  <c r="S817" i="1"/>
  <c r="Q817" i="1"/>
  <c r="P837" i="1"/>
  <c r="O837" i="1"/>
  <c r="S837" i="1"/>
  <c r="Q837" i="1"/>
  <c r="P857" i="1"/>
  <c r="O857" i="1"/>
  <c r="S857" i="1"/>
  <c r="Q857" i="1"/>
  <c r="P877" i="1"/>
  <c r="O877" i="1"/>
  <c r="S877" i="1"/>
  <c r="Q877" i="1"/>
  <c r="P880" i="1"/>
  <c r="O880" i="1"/>
  <c r="S880" i="1"/>
  <c r="Q880" i="1"/>
  <c r="P883" i="1"/>
  <c r="O883" i="1"/>
  <c r="S883" i="1"/>
  <c r="Q883" i="1"/>
  <c r="O898" i="1"/>
  <c r="Q898" i="1"/>
  <c r="P898" i="1"/>
  <c r="S898" i="1"/>
  <c r="Q948" i="1"/>
  <c r="P948" i="1"/>
  <c r="O948" i="1"/>
  <c r="S948" i="1"/>
  <c r="Q952" i="1"/>
  <c r="P952" i="1"/>
  <c r="O952" i="1"/>
  <c r="S952" i="1"/>
  <c r="O956" i="1"/>
  <c r="Q956" i="1"/>
  <c r="P956" i="1"/>
  <c r="S956" i="1"/>
  <c r="Q960" i="1"/>
  <c r="O960" i="1"/>
  <c r="P960" i="1"/>
  <c r="S960" i="1"/>
  <c r="S1008" i="1"/>
  <c r="Q1008" i="1"/>
  <c r="P1008" i="1"/>
  <c r="O1008" i="1"/>
  <c r="Q1013" i="1"/>
  <c r="P1013" i="1"/>
  <c r="O1013" i="1"/>
  <c r="S1013" i="1"/>
  <c r="Q1067" i="1"/>
  <c r="P1067" i="1"/>
  <c r="O1067" i="1"/>
  <c r="S1067" i="1"/>
  <c r="O620" i="1"/>
  <c r="P620" i="1"/>
  <c r="S620" i="1"/>
  <c r="Q620" i="1"/>
  <c r="P640" i="1"/>
  <c r="O640" i="1"/>
  <c r="S640" i="1"/>
  <c r="Q640" i="1"/>
  <c r="Q660" i="1"/>
  <c r="P660" i="1"/>
  <c r="S660" i="1"/>
  <c r="O660" i="1"/>
  <c r="S680" i="1"/>
  <c r="P680" i="1"/>
  <c r="O680" i="1"/>
  <c r="Q680" i="1"/>
  <c r="S700" i="1"/>
  <c r="Q700" i="1"/>
  <c r="P700" i="1"/>
  <c r="O700" i="1"/>
  <c r="O720" i="1"/>
  <c r="S720" i="1"/>
  <c r="Q720" i="1"/>
  <c r="P720" i="1"/>
  <c r="O740" i="1"/>
  <c r="S740" i="1"/>
  <c r="Q740" i="1"/>
  <c r="P740" i="1"/>
  <c r="O760" i="1"/>
  <c r="Q760" i="1"/>
  <c r="S760" i="1"/>
  <c r="P760" i="1"/>
  <c r="O780" i="1"/>
  <c r="Q780" i="1"/>
  <c r="S780" i="1"/>
  <c r="P780" i="1"/>
  <c r="O800" i="1"/>
  <c r="Q800" i="1"/>
  <c r="S800" i="1"/>
  <c r="P800" i="1"/>
  <c r="O820" i="1"/>
  <c r="Q820" i="1"/>
  <c r="S820" i="1"/>
  <c r="P820" i="1"/>
  <c r="O840" i="1"/>
  <c r="Q840" i="1"/>
  <c r="S840" i="1"/>
  <c r="P840" i="1"/>
  <c r="O860" i="1"/>
  <c r="Q860" i="1"/>
  <c r="S860" i="1"/>
  <c r="P860" i="1"/>
  <c r="S886" i="1"/>
  <c r="O886" i="1"/>
  <c r="Q886" i="1"/>
  <c r="P886" i="1"/>
  <c r="O889" i="1"/>
  <c r="S889" i="1"/>
  <c r="Q889" i="1"/>
  <c r="P889" i="1"/>
  <c r="Q892" i="1"/>
  <c r="O892" i="1"/>
  <c r="S892" i="1"/>
  <c r="P892" i="1"/>
  <c r="P895" i="1"/>
  <c r="O895" i="1"/>
  <c r="S895" i="1"/>
  <c r="Q895" i="1"/>
  <c r="O917" i="1"/>
  <c r="S917" i="1"/>
  <c r="Q917" i="1"/>
  <c r="P917" i="1"/>
  <c r="O927" i="1"/>
  <c r="S927" i="1"/>
  <c r="Q927" i="1"/>
  <c r="P927" i="1"/>
  <c r="Q973" i="1"/>
  <c r="P973" i="1"/>
  <c r="O973" i="1"/>
  <c r="S973" i="1"/>
  <c r="O986" i="1"/>
  <c r="S986" i="1"/>
  <c r="P986" i="1"/>
  <c r="Q986" i="1"/>
  <c r="P995" i="1"/>
  <c r="O995" i="1"/>
  <c r="S995" i="1"/>
  <c r="Q995" i="1"/>
  <c r="Q703" i="1"/>
  <c r="S703" i="1"/>
  <c r="P703" i="1"/>
  <c r="O703" i="1"/>
  <c r="Q723" i="1"/>
  <c r="S723" i="1"/>
  <c r="O723" i="1"/>
  <c r="P723" i="1"/>
  <c r="Q743" i="1"/>
  <c r="P743" i="1"/>
  <c r="O743" i="1"/>
  <c r="S743" i="1"/>
  <c r="Q763" i="1"/>
  <c r="P763" i="1"/>
  <c r="S763" i="1"/>
  <c r="O763" i="1"/>
  <c r="Q783" i="1"/>
  <c r="P783" i="1"/>
  <c r="S783" i="1"/>
  <c r="O783" i="1"/>
  <c r="Q803" i="1"/>
  <c r="P803" i="1"/>
  <c r="S803" i="1"/>
  <c r="O803" i="1"/>
  <c r="Q823" i="1"/>
  <c r="P823" i="1"/>
  <c r="S823" i="1"/>
  <c r="O823" i="1"/>
  <c r="Q843" i="1"/>
  <c r="P843" i="1"/>
  <c r="O843" i="1"/>
  <c r="S843" i="1"/>
  <c r="Q863" i="1"/>
  <c r="P863" i="1"/>
  <c r="S863" i="1"/>
  <c r="O863" i="1"/>
  <c r="S1004" i="1"/>
  <c r="O1004" i="1"/>
  <c r="Q1004" i="1"/>
  <c r="P1004" i="1"/>
  <c r="S881" i="1"/>
  <c r="Q881" i="1"/>
  <c r="P881" i="1"/>
  <c r="O881" i="1"/>
  <c r="Q901" i="1"/>
  <c r="P901" i="1"/>
  <c r="O901" i="1"/>
  <c r="S901" i="1"/>
  <c r="S921" i="1"/>
  <c r="O921" i="1"/>
  <c r="Q921" i="1"/>
  <c r="P921" i="1"/>
  <c r="P941" i="1"/>
  <c r="O941" i="1"/>
  <c r="S941" i="1"/>
  <c r="Q941" i="1"/>
  <c r="P961" i="1"/>
  <c r="S961" i="1"/>
  <c r="O961" i="1"/>
  <c r="Q961" i="1"/>
  <c r="P981" i="1"/>
  <c r="S981" i="1"/>
  <c r="Q981" i="1"/>
  <c r="O981" i="1"/>
  <c r="P1001" i="1"/>
  <c r="S1001" i="1"/>
  <c r="Q1001" i="1"/>
  <c r="O1001" i="1"/>
  <c r="P1024" i="1"/>
  <c r="O1024" i="1"/>
  <c r="S1024" i="1"/>
  <c r="Q1024" i="1"/>
  <c r="P1027" i="1"/>
  <c r="O1027" i="1"/>
  <c r="S1027" i="1"/>
  <c r="Q1027" i="1"/>
  <c r="P1030" i="1"/>
  <c r="O1030" i="1"/>
  <c r="S1030" i="1"/>
  <c r="Q1030" i="1"/>
  <c r="P1033" i="1"/>
  <c r="O1033" i="1"/>
  <c r="S1033" i="1"/>
  <c r="Q1033" i="1"/>
  <c r="P1036" i="1"/>
  <c r="O1036" i="1"/>
  <c r="S1036" i="1"/>
  <c r="Q1036" i="1"/>
  <c r="P1039" i="1"/>
  <c r="O1039" i="1"/>
  <c r="S1039" i="1"/>
  <c r="Q1039" i="1"/>
  <c r="O1058" i="1"/>
  <c r="S1058" i="1"/>
  <c r="Q1058" i="1"/>
  <c r="P1058" i="1"/>
  <c r="Q1071" i="1"/>
  <c r="S1071" i="1"/>
  <c r="P1071" i="1"/>
  <c r="O1071" i="1"/>
  <c r="P1149" i="1"/>
  <c r="O1149" i="1"/>
  <c r="S1149" i="1"/>
  <c r="Q1149" i="1"/>
  <c r="Q1158" i="1"/>
  <c r="O1158" i="1"/>
  <c r="S1158" i="1"/>
  <c r="P1158" i="1"/>
  <c r="Q1219" i="1"/>
  <c r="S1219" i="1"/>
  <c r="P1219" i="1"/>
  <c r="O1219" i="1"/>
  <c r="P1254" i="1"/>
  <c r="O1254" i="1"/>
  <c r="S1254" i="1"/>
  <c r="Q1254" i="1"/>
  <c r="S1266" i="1"/>
  <c r="Q1266" i="1"/>
  <c r="P1266" i="1"/>
  <c r="O1266" i="1"/>
  <c r="S1308" i="1"/>
  <c r="Q1308" i="1"/>
  <c r="P1308" i="1"/>
  <c r="O1308" i="1"/>
  <c r="Q1099" i="1"/>
  <c r="S1099" i="1"/>
  <c r="P1099" i="1"/>
  <c r="O1099" i="1"/>
  <c r="Q1123" i="1"/>
  <c r="S1123" i="1"/>
  <c r="P1123" i="1"/>
  <c r="O1123" i="1"/>
  <c r="Q1179" i="1"/>
  <c r="S1179" i="1"/>
  <c r="P1179" i="1"/>
  <c r="O1179" i="1"/>
  <c r="O1297" i="1"/>
  <c r="S1297" i="1"/>
  <c r="Q1297" i="1"/>
  <c r="P1297" i="1"/>
  <c r="S967" i="1"/>
  <c r="Q967" i="1"/>
  <c r="P967" i="1"/>
  <c r="O967" i="1"/>
  <c r="S987" i="1"/>
  <c r="Q987" i="1"/>
  <c r="P987" i="1"/>
  <c r="O987" i="1"/>
  <c r="S1007" i="1"/>
  <c r="Q1007" i="1"/>
  <c r="P1007" i="1"/>
  <c r="O1007" i="1"/>
  <c r="S1068" i="1"/>
  <c r="P1068" i="1"/>
  <c r="O1068" i="1"/>
  <c r="Q1068" i="1"/>
  <c r="O1078" i="1"/>
  <c r="S1078" i="1"/>
  <c r="Q1078" i="1"/>
  <c r="P1078" i="1"/>
  <c r="Q1092" i="1"/>
  <c r="O1092" i="1"/>
  <c r="P1092" i="1"/>
  <c r="S1092" i="1"/>
  <c r="S1103" i="1"/>
  <c r="P1103" i="1"/>
  <c r="O1103" i="1"/>
  <c r="Q1103" i="1"/>
  <c r="Q1163" i="1"/>
  <c r="S1163" i="1"/>
  <c r="P1163" i="1"/>
  <c r="O1163" i="1"/>
  <c r="P1225" i="1"/>
  <c r="O1225" i="1"/>
  <c r="S1225" i="1"/>
  <c r="Q1225" i="1"/>
  <c r="O1276" i="1"/>
  <c r="S1276" i="1"/>
  <c r="Q1276" i="1"/>
  <c r="P1276" i="1"/>
  <c r="S1107" i="1"/>
  <c r="Q1107" i="1"/>
  <c r="O1107" i="1"/>
  <c r="P1107" i="1"/>
  <c r="Q1119" i="1"/>
  <c r="S1119" i="1"/>
  <c r="O1119" i="1"/>
  <c r="P1119" i="1"/>
  <c r="P1154" i="1"/>
  <c r="O1154" i="1"/>
  <c r="S1154" i="1"/>
  <c r="Q1154" i="1"/>
  <c r="P1174" i="1"/>
  <c r="O1174" i="1"/>
  <c r="S1174" i="1"/>
  <c r="Q1174" i="1"/>
  <c r="Q1202" i="1"/>
  <c r="P1202" i="1"/>
  <c r="S1202" i="1"/>
  <c r="O1202" i="1"/>
  <c r="S1243" i="1"/>
  <c r="Q1243" i="1"/>
  <c r="P1243" i="1"/>
  <c r="O1243" i="1"/>
  <c r="S1249" i="1"/>
  <c r="Q1249" i="1"/>
  <c r="P1249" i="1"/>
  <c r="O1249" i="1"/>
  <c r="S1287" i="1"/>
  <c r="Q1287" i="1"/>
  <c r="P1287" i="1"/>
  <c r="O1287" i="1"/>
  <c r="Q1052" i="1"/>
  <c r="O1052" i="1"/>
  <c r="S1052" i="1"/>
  <c r="P1052" i="1"/>
  <c r="S1062" i="1"/>
  <c r="Q1062" i="1"/>
  <c r="P1062" i="1"/>
  <c r="O1062" i="1"/>
  <c r="S1065" i="1"/>
  <c r="Q1065" i="1"/>
  <c r="P1065" i="1"/>
  <c r="O1065" i="1"/>
  <c r="P1085" i="1"/>
  <c r="S1085" i="1"/>
  <c r="Q1085" i="1"/>
  <c r="O1085" i="1"/>
  <c r="S1096" i="1"/>
  <c r="Q1096" i="1"/>
  <c r="P1096" i="1"/>
  <c r="O1096" i="1"/>
  <c r="P1145" i="1"/>
  <c r="O1145" i="1"/>
  <c r="S1145" i="1"/>
  <c r="Q1145" i="1"/>
  <c r="P1150" i="1"/>
  <c r="S1150" i="1"/>
  <c r="Q1150" i="1"/>
  <c r="O1150" i="1"/>
  <c r="P1214" i="1"/>
  <c r="O1214" i="1"/>
  <c r="S1214" i="1"/>
  <c r="Q1214" i="1"/>
  <c r="Q1159" i="1"/>
  <c r="S1159" i="1"/>
  <c r="P1159" i="1"/>
  <c r="O1159" i="1"/>
  <c r="S1169" i="1"/>
  <c r="Q1169" i="1"/>
  <c r="P1169" i="1"/>
  <c r="O1169" i="1"/>
  <c r="P1185" i="1"/>
  <c r="O1185" i="1"/>
  <c r="S1185" i="1"/>
  <c r="Q1185" i="1"/>
  <c r="S1226" i="1"/>
  <c r="Q1226" i="1"/>
  <c r="P1226" i="1"/>
  <c r="O1226" i="1"/>
  <c r="S939" i="1"/>
  <c r="Q939" i="1"/>
  <c r="P939" i="1"/>
  <c r="O939" i="1"/>
  <c r="S959" i="1"/>
  <c r="Q959" i="1"/>
  <c r="P959" i="1"/>
  <c r="O959" i="1"/>
  <c r="S979" i="1"/>
  <c r="O979" i="1"/>
  <c r="Q979" i="1"/>
  <c r="P979" i="1"/>
  <c r="S999" i="1"/>
  <c r="O999" i="1"/>
  <c r="Q999" i="1"/>
  <c r="P999" i="1"/>
  <c r="S1019" i="1"/>
  <c r="Q1019" i="1"/>
  <c r="O1019" i="1"/>
  <c r="P1019" i="1"/>
  <c r="S1022" i="1"/>
  <c r="Q1022" i="1"/>
  <c r="O1022" i="1"/>
  <c r="P1022" i="1"/>
  <c r="S1043" i="1"/>
  <c r="Q1043" i="1"/>
  <c r="O1043" i="1"/>
  <c r="P1043" i="1"/>
  <c r="S1046" i="1"/>
  <c r="Q1046" i="1"/>
  <c r="O1046" i="1"/>
  <c r="P1046" i="1"/>
  <c r="S1059" i="1"/>
  <c r="Q1059" i="1"/>
  <c r="P1059" i="1"/>
  <c r="O1059" i="1"/>
  <c r="Q1072" i="1"/>
  <c r="O1072" i="1"/>
  <c r="S1072" i="1"/>
  <c r="P1072" i="1"/>
  <c r="S1124" i="1"/>
  <c r="Q1124" i="1"/>
  <c r="P1124" i="1"/>
  <c r="O1124" i="1"/>
  <c r="S1133" i="1"/>
  <c r="O1133" i="1"/>
  <c r="Q1133" i="1"/>
  <c r="P1133" i="1"/>
  <c r="Q1337" i="1"/>
  <c r="O1337" i="1"/>
  <c r="S1337" i="1"/>
  <c r="P1337" i="1"/>
  <c r="S962" i="1"/>
  <c r="Q962" i="1"/>
  <c r="P962" i="1"/>
  <c r="O962" i="1"/>
  <c r="S982" i="1"/>
  <c r="O982" i="1"/>
  <c r="Q982" i="1"/>
  <c r="P982" i="1"/>
  <c r="S1002" i="1"/>
  <c r="Q1002" i="1"/>
  <c r="P1002" i="1"/>
  <c r="O1002" i="1"/>
  <c r="S1025" i="1"/>
  <c r="Q1025" i="1"/>
  <c r="P1025" i="1"/>
  <c r="O1025" i="1"/>
  <c r="S1028" i="1"/>
  <c r="Q1028" i="1"/>
  <c r="P1028" i="1"/>
  <c r="O1028" i="1"/>
  <c r="S1031" i="1"/>
  <c r="Q1031" i="1"/>
  <c r="P1031" i="1"/>
  <c r="O1031" i="1"/>
  <c r="S1034" i="1"/>
  <c r="Q1034" i="1"/>
  <c r="P1034" i="1"/>
  <c r="O1034" i="1"/>
  <c r="S1037" i="1"/>
  <c r="Q1037" i="1"/>
  <c r="P1037" i="1"/>
  <c r="O1037" i="1"/>
  <c r="S1040" i="1"/>
  <c r="Q1040" i="1"/>
  <c r="P1040" i="1"/>
  <c r="O1040" i="1"/>
  <c r="S1056" i="1"/>
  <c r="Q1056" i="1"/>
  <c r="P1056" i="1"/>
  <c r="O1056" i="1"/>
  <c r="S1093" i="1"/>
  <c r="Q1093" i="1"/>
  <c r="P1093" i="1"/>
  <c r="O1093" i="1"/>
  <c r="S1146" i="1"/>
  <c r="Q1146" i="1"/>
  <c r="P1146" i="1"/>
  <c r="O1146" i="1"/>
  <c r="P1170" i="1"/>
  <c r="S1170" i="1"/>
  <c r="Q1170" i="1"/>
  <c r="O1170" i="1"/>
  <c r="S1203" i="1"/>
  <c r="Q1203" i="1"/>
  <c r="P1203" i="1"/>
  <c r="O1203" i="1"/>
  <c r="S1209" i="1"/>
  <c r="Q1209" i="1"/>
  <c r="P1209" i="1"/>
  <c r="O1209" i="1"/>
  <c r="S1233" i="1"/>
  <c r="O1233" i="1"/>
  <c r="Q1233" i="1"/>
  <c r="P1233" i="1"/>
  <c r="Q1262" i="1"/>
  <c r="P1262" i="1"/>
  <c r="S1262" i="1"/>
  <c r="O1262" i="1"/>
  <c r="S1457" i="1"/>
  <c r="Q1457" i="1"/>
  <c r="P1457" i="1"/>
  <c r="O1457" i="1"/>
  <c r="P1069" i="1"/>
  <c r="S1069" i="1"/>
  <c r="Q1069" i="1"/>
  <c r="O1069" i="1"/>
  <c r="S1079" i="1"/>
  <c r="Q1079" i="1"/>
  <c r="P1079" i="1"/>
  <c r="O1079" i="1"/>
  <c r="S1104" i="1"/>
  <c r="Q1104" i="1"/>
  <c r="P1104" i="1"/>
  <c r="O1104" i="1"/>
  <c r="P1129" i="1"/>
  <c r="O1129" i="1"/>
  <c r="S1129" i="1"/>
  <c r="Q1129" i="1"/>
  <c r="S1186" i="1"/>
  <c r="Q1186" i="1"/>
  <c r="P1186" i="1"/>
  <c r="O1186" i="1"/>
  <c r="Q1239" i="1"/>
  <c r="S1239" i="1"/>
  <c r="P1239" i="1"/>
  <c r="O1239" i="1"/>
  <c r="S1371" i="1"/>
  <c r="Q1371" i="1"/>
  <c r="P1371" i="1"/>
  <c r="O1371" i="1"/>
  <c r="S1053" i="1"/>
  <c r="Q1053" i="1"/>
  <c r="P1053" i="1"/>
  <c r="O1053" i="1"/>
  <c r="S1076" i="1"/>
  <c r="Q1076" i="1"/>
  <c r="P1076" i="1"/>
  <c r="O1076" i="1"/>
  <c r="S1086" i="1"/>
  <c r="Q1086" i="1"/>
  <c r="P1086" i="1"/>
  <c r="O1086" i="1"/>
  <c r="O1097" i="1"/>
  <c r="S1097" i="1"/>
  <c r="Q1097" i="1"/>
  <c r="P1097" i="1"/>
  <c r="O1138" i="1"/>
  <c r="S1138" i="1"/>
  <c r="Q1138" i="1"/>
  <c r="P1138" i="1"/>
  <c r="Q1142" i="1"/>
  <c r="P1142" i="1"/>
  <c r="S1142" i="1"/>
  <c r="O1142" i="1"/>
  <c r="P1050" i="1"/>
  <c r="O1050" i="1"/>
  <c r="S1050" i="1"/>
  <c r="Q1050" i="1"/>
  <c r="S1066" i="1"/>
  <c r="Q1066" i="1"/>
  <c r="P1066" i="1"/>
  <c r="O1066" i="1"/>
  <c r="P1090" i="1"/>
  <c r="O1090" i="1"/>
  <c r="S1090" i="1"/>
  <c r="Q1090" i="1"/>
  <c r="P1245" i="1"/>
  <c r="O1245" i="1"/>
  <c r="S1245" i="1"/>
  <c r="Q1245" i="1"/>
  <c r="S914" i="1"/>
  <c r="Q914" i="1"/>
  <c r="P914" i="1"/>
  <c r="O914" i="1"/>
  <c r="S934" i="1"/>
  <c r="O934" i="1"/>
  <c r="Q934" i="1"/>
  <c r="P934" i="1"/>
  <c r="S954" i="1"/>
  <c r="Q954" i="1"/>
  <c r="O954" i="1"/>
  <c r="P954" i="1"/>
  <c r="S974" i="1"/>
  <c r="Q974" i="1"/>
  <c r="O974" i="1"/>
  <c r="P974" i="1"/>
  <c r="S994" i="1"/>
  <c r="Q994" i="1"/>
  <c r="O994" i="1"/>
  <c r="P994" i="1"/>
  <c r="S1014" i="1"/>
  <c r="Q1014" i="1"/>
  <c r="O1014" i="1"/>
  <c r="P1014" i="1"/>
  <c r="S1047" i="1"/>
  <c r="Q1047" i="1"/>
  <c r="O1047" i="1"/>
  <c r="P1047" i="1"/>
  <c r="Q1063" i="1"/>
  <c r="O1063" i="1"/>
  <c r="S1063" i="1"/>
  <c r="P1063" i="1"/>
  <c r="S1073" i="1"/>
  <c r="Q1073" i="1"/>
  <c r="O1073" i="1"/>
  <c r="P1073" i="1"/>
  <c r="Q1083" i="1"/>
  <c r="O1083" i="1"/>
  <c r="S1083" i="1"/>
  <c r="P1083" i="1"/>
  <c r="P1134" i="1"/>
  <c r="O1134" i="1"/>
  <c r="S1134" i="1"/>
  <c r="Q1134" i="1"/>
  <c r="Q1147" i="1"/>
  <c r="S1147" i="1"/>
  <c r="P1147" i="1"/>
  <c r="O1147" i="1"/>
  <c r="P1165" i="1"/>
  <c r="O1165" i="1"/>
  <c r="S1165" i="1"/>
  <c r="Q1165" i="1"/>
  <c r="S1193" i="1"/>
  <c r="O1193" i="1"/>
  <c r="Q1193" i="1"/>
  <c r="P1193" i="1"/>
  <c r="Q1222" i="1"/>
  <c r="P1222" i="1"/>
  <c r="S1222" i="1"/>
  <c r="O1222" i="1"/>
  <c r="S1263" i="1"/>
  <c r="Q1263" i="1"/>
  <c r="P1263" i="1"/>
  <c r="O1263" i="1"/>
  <c r="Q1292" i="1"/>
  <c r="O1292" i="1"/>
  <c r="S1292" i="1"/>
  <c r="P1292" i="1"/>
  <c r="S937" i="1"/>
  <c r="Q937" i="1"/>
  <c r="P937" i="1"/>
  <c r="O937" i="1"/>
  <c r="P957" i="1"/>
  <c r="S957" i="1"/>
  <c r="Q957" i="1"/>
  <c r="O957" i="1"/>
  <c r="P977" i="1"/>
  <c r="S977" i="1"/>
  <c r="Q977" i="1"/>
  <c r="O977" i="1"/>
  <c r="P997" i="1"/>
  <c r="S997" i="1"/>
  <c r="Q997" i="1"/>
  <c r="O997" i="1"/>
  <c r="P1017" i="1"/>
  <c r="S1017" i="1"/>
  <c r="Q1017" i="1"/>
  <c r="O1017" i="1"/>
  <c r="S1044" i="1"/>
  <c r="P1044" i="1"/>
  <c r="Q1044" i="1"/>
  <c r="O1044" i="1"/>
  <c r="P1125" i="1"/>
  <c r="O1125" i="1"/>
  <c r="S1125" i="1"/>
  <c r="Q1125" i="1"/>
  <c r="P1130" i="1"/>
  <c r="S1130" i="1"/>
  <c r="Q1130" i="1"/>
  <c r="O1130" i="1"/>
  <c r="Q1199" i="1"/>
  <c r="S1199" i="1"/>
  <c r="P1199" i="1"/>
  <c r="O1199" i="1"/>
  <c r="P1234" i="1"/>
  <c r="O1234" i="1"/>
  <c r="S1234" i="1"/>
  <c r="Q1234" i="1"/>
  <c r="P1094" i="1"/>
  <c r="S1094" i="1"/>
  <c r="O1094" i="1"/>
  <c r="Q1094" i="1"/>
  <c r="P1109" i="1"/>
  <c r="S1109" i="1"/>
  <c r="O1109" i="1"/>
  <c r="Q1109" i="1"/>
  <c r="S1113" i="1"/>
  <c r="Q1113" i="1"/>
  <c r="O1113" i="1"/>
  <c r="P1113" i="1"/>
  <c r="Q1143" i="1"/>
  <c r="S1143" i="1"/>
  <c r="P1143" i="1"/>
  <c r="O1143" i="1"/>
  <c r="Q1182" i="1"/>
  <c r="P1182" i="1"/>
  <c r="S1182" i="1"/>
  <c r="O1182" i="1"/>
  <c r="S1246" i="1"/>
  <c r="Q1246" i="1"/>
  <c r="P1246" i="1"/>
  <c r="O1246" i="1"/>
  <c r="P1316" i="1"/>
  <c r="O1316" i="1"/>
  <c r="S1316" i="1"/>
  <c r="Q1316" i="1"/>
  <c r="P963" i="1"/>
  <c r="S963" i="1"/>
  <c r="Q963" i="1"/>
  <c r="O963" i="1"/>
  <c r="P983" i="1"/>
  <c r="S983" i="1"/>
  <c r="Q983" i="1"/>
  <c r="O983" i="1"/>
  <c r="P1003" i="1"/>
  <c r="S1003" i="1"/>
  <c r="Q1003" i="1"/>
  <c r="O1003" i="1"/>
  <c r="S1026" i="1"/>
  <c r="P1026" i="1"/>
  <c r="O1026" i="1"/>
  <c r="Q1026" i="1"/>
  <c r="S1029" i="1"/>
  <c r="P1029" i="1"/>
  <c r="Q1029" i="1"/>
  <c r="O1029" i="1"/>
  <c r="Q1032" i="1"/>
  <c r="S1032" i="1"/>
  <c r="P1032" i="1"/>
  <c r="O1032" i="1"/>
  <c r="P1035" i="1"/>
  <c r="S1035" i="1"/>
  <c r="Q1035" i="1"/>
  <c r="O1035" i="1"/>
  <c r="O1038" i="1"/>
  <c r="S1038" i="1"/>
  <c r="Q1038" i="1"/>
  <c r="P1038" i="1"/>
  <c r="O1057" i="1"/>
  <c r="S1057" i="1"/>
  <c r="Q1057" i="1"/>
  <c r="P1057" i="1"/>
  <c r="S1087" i="1"/>
  <c r="Q1087" i="1"/>
  <c r="P1087" i="1"/>
  <c r="O1087" i="1"/>
  <c r="S1166" i="1"/>
  <c r="Q1166" i="1"/>
  <c r="P1166" i="1"/>
  <c r="O1166" i="1"/>
  <c r="P1205" i="1"/>
  <c r="O1205" i="1"/>
  <c r="S1205" i="1"/>
  <c r="Q1205" i="1"/>
  <c r="Q1139" i="1"/>
  <c r="S1139" i="1"/>
  <c r="P1139" i="1"/>
  <c r="O1139" i="1"/>
  <c r="S1223" i="1"/>
  <c r="Q1223" i="1"/>
  <c r="P1223" i="1"/>
  <c r="O1223" i="1"/>
  <c r="S1229" i="1"/>
  <c r="Q1229" i="1"/>
  <c r="P1229" i="1"/>
  <c r="O1229" i="1"/>
  <c r="S1253" i="1"/>
  <c r="O1253" i="1"/>
  <c r="Q1253" i="1"/>
  <c r="P1253" i="1"/>
  <c r="Q1377" i="1"/>
  <c r="P1377" i="1"/>
  <c r="O1377" i="1"/>
  <c r="S1377" i="1"/>
  <c r="S1411" i="1"/>
  <c r="Q1411" i="1"/>
  <c r="P1411" i="1"/>
  <c r="O1411" i="1"/>
  <c r="S909" i="1"/>
  <c r="Q909" i="1"/>
  <c r="P909" i="1"/>
  <c r="O909" i="1"/>
  <c r="S929" i="1"/>
  <c r="Q929" i="1"/>
  <c r="P929" i="1"/>
  <c r="O929" i="1"/>
  <c r="S949" i="1"/>
  <c r="O949" i="1"/>
  <c r="Q949" i="1"/>
  <c r="P949" i="1"/>
  <c r="O969" i="1"/>
  <c r="S969" i="1"/>
  <c r="Q969" i="1"/>
  <c r="P969" i="1"/>
  <c r="S989" i="1"/>
  <c r="Q989" i="1"/>
  <c r="P989" i="1"/>
  <c r="O989" i="1"/>
  <c r="P1009" i="1"/>
  <c r="Q1009" i="1"/>
  <c r="O1009" i="1"/>
  <c r="S1009" i="1"/>
  <c r="P1054" i="1"/>
  <c r="Q1054" i="1"/>
  <c r="O1054" i="1"/>
  <c r="S1054" i="1"/>
  <c r="O1077" i="1"/>
  <c r="Q1077" i="1"/>
  <c r="P1077" i="1"/>
  <c r="S1077" i="1"/>
  <c r="P1194" i="1"/>
  <c r="O1194" i="1"/>
  <c r="S1194" i="1"/>
  <c r="Q1194" i="1"/>
  <c r="Q1259" i="1"/>
  <c r="S1259" i="1"/>
  <c r="P1259" i="1"/>
  <c r="O1259" i="1"/>
  <c r="P1051" i="1"/>
  <c r="O1051" i="1"/>
  <c r="S1051" i="1"/>
  <c r="Q1051" i="1"/>
  <c r="P1064" i="1"/>
  <c r="O1064" i="1"/>
  <c r="S1064" i="1"/>
  <c r="Q1064" i="1"/>
  <c r="P1084" i="1"/>
  <c r="O1084" i="1"/>
  <c r="S1084" i="1"/>
  <c r="Q1084" i="1"/>
  <c r="Q1102" i="1"/>
  <c r="P1102" i="1"/>
  <c r="O1102" i="1"/>
  <c r="S1102" i="1"/>
  <c r="O1118" i="1"/>
  <c r="Q1118" i="1"/>
  <c r="P1118" i="1"/>
  <c r="S1118" i="1"/>
  <c r="Q1122" i="1"/>
  <c r="P1122" i="1"/>
  <c r="S1122" i="1"/>
  <c r="O1122" i="1"/>
  <c r="S1183" i="1"/>
  <c r="Q1183" i="1"/>
  <c r="P1183" i="1"/>
  <c r="O1183" i="1"/>
  <c r="S1206" i="1"/>
  <c r="Q1206" i="1"/>
  <c r="P1206" i="1"/>
  <c r="O1206" i="1"/>
  <c r="Q1015" i="1"/>
  <c r="P1015" i="1"/>
  <c r="S1015" i="1"/>
  <c r="O1015" i="1"/>
  <c r="O1048" i="1"/>
  <c r="Q1048" i="1"/>
  <c r="P1048" i="1"/>
  <c r="S1048" i="1"/>
  <c r="P1074" i="1"/>
  <c r="O1074" i="1"/>
  <c r="S1074" i="1"/>
  <c r="Q1074" i="1"/>
  <c r="S1106" i="1"/>
  <c r="Q1106" i="1"/>
  <c r="O1106" i="1"/>
  <c r="P1106" i="1"/>
  <c r="O1110" i="1"/>
  <c r="S1110" i="1"/>
  <c r="Q1110" i="1"/>
  <c r="P1110" i="1"/>
  <c r="O1144" i="1"/>
  <c r="S1144" i="1"/>
  <c r="Q1144" i="1"/>
  <c r="P1144" i="1"/>
  <c r="S1153" i="1"/>
  <c r="O1153" i="1"/>
  <c r="P1153" i="1"/>
  <c r="Q1153" i="1"/>
  <c r="Q1162" i="1"/>
  <c r="P1162" i="1"/>
  <c r="S1162" i="1"/>
  <c r="O1162" i="1"/>
  <c r="S1173" i="1"/>
  <c r="O1173" i="1"/>
  <c r="P1173" i="1"/>
  <c r="Q1173" i="1"/>
  <c r="S1042" i="1"/>
  <c r="Q1042" i="1"/>
  <c r="P1042" i="1"/>
  <c r="O1042" i="1"/>
  <c r="S1045" i="1"/>
  <c r="Q1045" i="1"/>
  <c r="P1045" i="1"/>
  <c r="O1045" i="1"/>
  <c r="P1114" i="1"/>
  <c r="O1114" i="1"/>
  <c r="S1114" i="1"/>
  <c r="Q1114" i="1"/>
  <c r="Q1127" i="1"/>
  <c r="S1127" i="1"/>
  <c r="P1127" i="1"/>
  <c r="O1127" i="1"/>
  <c r="S1189" i="1"/>
  <c r="Q1189" i="1"/>
  <c r="P1189" i="1"/>
  <c r="O1189" i="1"/>
  <c r="S1213" i="1"/>
  <c r="O1213" i="1"/>
  <c r="Q1213" i="1"/>
  <c r="P1213" i="1"/>
  <c r="Q1242" i="1"/>
  <c r="P1242" i="1"/>
  <c r="S1242" i="1"/>
  <c r="O1242" i="1"/>
  <c r="S1274" i="1"/>
  <c r="Q1274" i="1"/>
  <c r="P1274" i="1"/>
  <c r="O1274" i="1"/>
  <c r="Q1397" i="1"/>
  <c r="P1397" i="1"/>
  <c r="O1397" i="1"/>
  <c r="S1397" i="1"/>
  <c r="S1363" i="1"/>
  <c r="P1363" i="1"/>
  <c r="O1363" i="1"/>
  <c r="Q1363" i="1"/>
  <c r="Q1376" i="1"/>
  <c r="P1376" i="1"/>
  <c r="O1376" i="1"/>
  <c r="S1376" i="1"/>
  <c r="S1431" i="1"/>
  <c r="Q1431" i="1"/>
  <c r="P1431" i="1"/>
  <c r="O1431" i="1"/>
  <c r="S1507" i="1"/>
  <c r="Q1507" i="1"/>
  <c r="P1507" i="1"/>
  <c r="O1507" i="1"/>
  <c r="S1117" i="1"/>
  <c r="O1117" i="1"/>
  <c r="Q1117" i="1"/>
  <c r="P1117" i="1"/>
  <c r="S1137" i="1"/>
  <c r="O1137" i="1"/>
  <c r="Q1137" i="1"/>
  <c r="P1137" i="1"/>
  <c r="S1157" i="1"/>
  <c r="O1157" i="1"/>
  <c r="Q1157" i="1"/>
  <c r="P1157" i="1"/>
  <c r="S1177" i="1"/>
  <c r="O1177" i="1"/>
  <c r="Q1177" i="1"/>
  <c r="P1177" i="1"/>
  <c r="S1197" i="1"/>
  <c r="O1197" i="1"/>
  <c r="Q1197" i="1"/>
  <c r="P1197" i="1"/>
  <c r="S1217" i="1"/>
  <c r="O1217" i="1"/>
  <c r="Q1217" i="1"/>
  <c r="P1217" i="1"/>
  <c r="S1237" i="1"/>
  <c r="O1237" i="1"/>
  <c r="Q1237" i="1"/>
  <c r="P1237" i="1"/>
  <c r="S1257" i="1"/>
  <c r="O1257" i="1"/>
  <c r="Q1257" i="1"/>
  <c r="P1257" i="1"/>
  <c r="S1285" i="1"/>
  <c r="P1285" i="1"/>
  <c r="O1285" i="1"/>
  <c r="Q1285" i="1"/>
  <c r="Q1336" i="1"/>
  <c r="P1336" i="1"/>
  <c r="O1336" i="1"/>
  <c r="S1336" i="1"/>
  <c r="Q1396" i="1"/>
  <c r="P1396" i="1"/>
  <c r="O1396" i="1"/>
  <c r="S1396" i="1"/>
  <c r="Q1417" i="1"/>
  <c r="P1417" i="1"/>
  <c r="O1417" i="1"/>
  <c r="S1417" i="1"/>
  <c r="S1060" i="1"/>
  <c r="P1060" i="1"/>
  <c r="Q1060" i="1"/>
  <c r="O1060" i="1"/>
  <c r="S1080" i="1"/>
  <c r="Q1080" i="1"/>
  <c r="O1080" i="1"/>
  <c r="P1080" i="1"/>
  <c r="S1100" i="1"/>
  <c r="Q1100" i="1"/>
  <c r="P1100" i="1"/>
  <c r="O1100" i="1"/>
  <c r="S1120" i="1"/>
  <c r="Q1120" i="1"/>
  <c r="P1120" i="1"/>
  <c r="O1120" i="1"/>
  <c r="S1140" i="1"/>
  <c r="Q1140" i="1"/>
  <c r="P1140" i="1"/>
  <c r="O1140" i="1"/>
  <c r="S1160" i="1"/>
  <c r="Q1160" i="1"/>
  <c r="P1160" i="1"/>
  <c r="O1160" i="1"/>
  <c r="S1180" i="1"/>
  <c r="Q1180" i="1"/>
  <c r="P1180" i="1"/>
  <c r="O1180" i="1"/>
  <c r="S1200" i="1"/>
  <c r="Q1200" i="1"/>
  <c r="P1200" i="1"/>
  <c r="O1200" i="1"/>
  <c r="S1220" i="1"/>
  <c r="Q1220" i="1"/>
  <c r="P1220" i="1"/>
  <c r="O1220" i="1"/>
  <c r="S1240" i="1"/>
  <c r="Q1240" i="1"/>
  <c r="P1240" i="1"/>
  <c r="O1240" i="1"/>
  <c r="S1260" i="1"/>
  <c r="Q1260" i="1"/>
  <c r="P1260" i="1"/>
  <c r="O1260" i="1"/>
  <c r="Q1272" i="1"/>
  <c r="O1272" i="1"/>
  <c r="P1272" i="1"/>
  <c r="S1272" i="1"/>
  <c r="S1282" i="1"/>
  <c r="O1282" i="1"/>
  <c r="Q1282" i="1"/>
  <c r="P1282" i="1"/>
  <c r="Q1331" i="1"/>
  <c r="S1331" i="1"/>
  <c r="O1331" i="1"/>
  <c r="P1331" i="1"/>
  <c r="P1347" i="1"/>
  <c r="S1347" i="1"/>
  <c r="O1347" i="1"/>
  <c r="Q1347" i="1"/>
  <c r="Q1352" i="1"/>
  <c r="P1352" i="1"/>
  <c r="O1352" i="1"/>
  <c r="S1352" i="1"/>
  <c r="S1455" i="1"/>
  <c r="Q1455" i="1"/>
  <c r="P1455" i="1"/>
  <c r="O1455" i="1"/>
  <c r="S1269" i="1"/>
  <c r="Q1269" i="1"/>
  <c r="P1269" i="1"/>
  <c r="O1269" i="1"/>
  <c r="S1306" i="1"/>
  <c r="Q1306" i="1"/>
  <c r="P1306" i="1"/>
  <c r="O1306" i="1"/>
  <c r="Q1310" i="1"/>
  <c r="S1310" i="1"/>
  <c r="P1310" i="1"/>
  <c r="O1310" i="1"/>
  <c r="P1314" i="1"/>
  <c r="S1314" i="1"/>
  <c r="Q1314" i="1"/>
  <c r="O1314" i="1"/>
  <c r="S1326" i="1"/>
  <c r="Q1326" i="1"/>
  <c r="P1326" i="1"/>
  <c r="O1326" i="1"/>
  <c r="S1448" i="1"/>
  <c r="Q1448" i="1"/>
  <c r="O1448" i="1"/>
  <c r="P1448" i="1"/>
  <c r="S1432" i="1"/>
  <c r="Q1432" i="1"/>
  <c r="P1432" i="1"/>
  <c r="O1432" i="1"/>
  <c r="S1491" i="1"/>
  <c r="O1491" i="1"/>
  <c r="Q1491" i="1"/>
  <c r="P1491" i="1"/>
  <c r="Q1581" i="1"/>
  <c r="O1581" i="1"/>
  <c r="S1581" i="1"/>
  <c r="P1581" i="1"/>
  <c r="Q1112" i="1"/>
  <c r="O1112" i="1"/>
  <c r="S1112" i="1"/>
  <c r="P1112" i="1"/>
  <c r="Q1132" i="1"/>
  <c r="O1132" i="1"/>
  <c r="S1132" i="1"/>
  <c r="P1132" i="1"/>
  <c r="Q1152" i="1"/>
  <c r="O1152" i="1"/>
  <c r="S1152" i="1"/>
  <c r="P1152" i="1"/>
  <c r="S1172" i="1"/>
  <c r="Q1172" i="1"/>
  <c r="P1172" i="1"/>
  <c r="O1172" i="1"/>
  <c r="S1192" i="1"/>
  <c r="Q1192" i="1"/>
  <c r="P1192" i="1"/>
  <c r="O1192" i="1"/>
  <c r="S1212" i="1"/>
  <c r="Q1212" i="1"/>
  <c r="P1212" i="1"/>
  <c r="O1212" i="1"/>
  <c r="S1232" i="1"/>
  <c r="Q1232" i="1"/>
  <c r="P1232" i="1"/>
  <c r="O1232" i="1"/>
  <c r="S1252" i="1"/>
  <c r="Q1252" i="1"/>
  <c r="P1252" i="1"/>
  <c r="O1252" i="1"/>
  <c r="P1289" i="1"/>
  <c r="S1289" i="1"/>
  <c r="Q1289" i="1"/>
  <c r="O1289" i="1"/>
  <c r="S1303" i="1"/>
  <c r="Q1303" i="1"/>
  <c r="P1303" i="1"/>
  <c r="O1303" i="1"/>
  <c r="S1348" i="1"/>
  <c r="Q1348" i="1"/>
  <c r="P1348" i="1"/>
  <c r="O1348" i="1"/>
  <c r="O1466" i="1"/>
  <c r="S1466" i="1"/>
  <c r="Q1466" i="1"/>
  <c r="P1466" i="1"/>
  <c r="S1510" i="1"/>
  <c r="Q1510" i="1"/>
  <c r="P1510" i="1"/>
  <c r="O1510" i="1"/>
  <c r="P1055" i="1"/>
  <c r="O1055" i="1"/>
  <c r="S1055" i="1"/>
  <c r="Q1055" i="1"/>
  <c r="P1075" i="1"/>
  <c r="S1075" i="1"/>
  <c r="O1075" i="1"/>
  <c r="Q1075" i="1"/>
  <c r="P1095" i="1"/>
  <c r="O1095" i="1"/>
  <c r="S1095" i="1"/>
  <c r="Q1095" i="1"/>
  <c r="P1115" i="1"/>
  <c r="S1115" i="1"/>
  <c r="O1115" i="1"/>
  <c r="Q1115" i="1"/>
  <c r="P1135" i="1"/>
  <c r="S1135" i="1"/>
  <c r="Q1135" i="1"/>
  <c r="O1135" i="1"/>
  <c r="P1155" i="1"/>
  <c r="S1155" i="1"/>
  <c r="Q1155" i="1"/>
  <c r="O1155" i="1"/>
  <c r="Q1175" i="1"/>
  <c r="P1175" i="1"/>
  <c r="O1175" i="1"/>
  <c r="S1175" i="1"/>
  <c r="S1195" i="1"/>
  <c r="Q1195" i="1"/>
  <c r="P1195" i="1"/>
  <c r="O1195" i="1"/>
  <c r="S1215" i="1"/>
  <c r="Q1215" i="1"/>
  <c r="P1215" i="1"/>
  <c r="O1215" i="1"/>
  <c r="S1235" i="1"/>
  <c r="Q1235" i="1"/>
  <c r="P1235" i="1"/>
  <c r="O1235" i="1"/>
  <c r="S1255" i="1"/>
  <c r="Q1255" i="1"/>
  <c r="P1255" i="1"/>
  <c r="O1255" i="1"/>
  <c r="P1273" i="1"/>
  <c r="S1273" i="1"/>
  <c r="Q1273" i="1"/>
  <c r="O1273" i="1"/>
  <c r="O1296" i="1"/>
  <c r="S1296" i="1"/>
  <c r="Q1296" i="1"/>
  <c r="P1296" i="1"/>
  <c r="P1327" i="1"/>
  <c r="S1327" i="1"/>
  <c r="Q1327" i="1"/>
  <c r="O1327" i="1"/>
  <c r="S1391" i="1"/>
  <c r="Q1391" i="1"/>
  <c r="P1391" i="1"/>
  <c r="O1391" i="1"/>
  <c r="Q1178" i="1"/>
  <c r="P1178" i="1"/>
  <c r="O1178" i="1"/>
  <c r="S1178" i="1"/>
  <c r="Q1198" i="1"/>
  <c r="P1198" i="1"/>
  <c r="O1198" i="1"/>
  <c r="S1198" i="1"/>
  <c r="Q1218" i="1"/>
  <c r="P1218" i="1"/>
  <c r="O1218" i="1"/>
  <c r="S1218" i="1"/>
  <c r="Q1238" i="1"/>
  <c r="P1238" i="1"/>
  <c r="O1238" i="1"/>
  <c r="S1238" i="1"/>
  <c r="Q1258" i="1"/>
  <c r="P1258" i="1"/>
  <c r="O1258" i="1"/>
  <c r="S1258" i="1"/>
  <c r="S1286" i="1"/>
  <c r="Q1286" i="1"/>
  <c r="P1286" i="1"/>
  <c r="O1286" i="1"/>
  <c r="S1307" i="1"/>
  <c r="Q1307" i="1"/>
  <c r="P1307" i="1"/>
  <c r="O1307" i="1"/>
  <c r="Q1311" i="1"/>
  <c r="S1311" i="1"/>
  <c r="P1311" i="1"/>
  <c r="O1311" i="1"/>
  <c r="S1323" i="1"/>
  <c r="Q1323" i="1"/>
  <c r="P1323" i="1"/>
  <c r="O1323" i="1"/>
  <c r="Q1332" i="1"/>
  <c r="P1332" i="1"/>
  <c r="O1332" i="1"/>
  <c r="S1332" i="1"/>
  <c r="S1343" i="1"/>
  <c r="P1343" i="1"/>
  <c r="O1343" i="1"/>
  <c r="Q1343" i="1"/>
  <c r="S1354" i="1"/>
  <c r="P1354" i="1"/>
  <c r="Q1354" i="1"/>
  <c r="O1354" i="1"/>
  <c r="S1412" i="1"/>
  <c r="Q1412" i="1"/>
  <c r="P1412" i="1"/>
  <c r="O1412" i="1"/>
  <c r="O1482" i="1"/>
  <c r="S1482" i="1"/>
  <c r="Q1482" i="1"/>
  <c r="P1482" i="1"/>
  <c r="Q1021" i="1"/>
  <c r="P1021" i="1"/>
  <c r="O1021" i="1"/>
  <c r="S1021" i="1"/>
  <c r="S1041" i="1"/>
  <c r="P1041" i="1"/>
  <c r="O1041" i="1"/>
  <c r="Q1041" i="1"/>
  <c r="P1061" i="1"/>
  <c r="O1061" i="1"/>
  <c r="S1061" i="1"/>
  <c r="Q1061" i="1"/>
  <c r="O1081" i="1"/>
  <c r="S1081" i="1"/>
  <c r="Q1081" i="1"/>
  <c r="P1081" i="1"/>
  <c r="Q1101" i="1"/>
  <c r="P1101" i="1"/>
  <c r="O1101" i="1"/>
  <c r="S1101" i="1"/>
  <c r="S1121" i="1"/>
  <c r="Q1121" i="1"/>
  <c r="P1121" i="1"/>
  <c r="O1121" i="1"/>
  <c r="S1141" i="1"/>
  <c r="Q1141" i="1"/>
  <c r="O1141" i="1"/>
  <c r="P1141" i="1"/>
  <c r="S1161" i="1"/>
  <c r="P1161" i="1"/>
  <c r="Q1161" i="1"/>
  <c r="O1161" i="1"/>
  <c r="S1181" i="1"/>
  <c r="P1181" i="1"/>
  <c r="O1181" i="1"/>
  <c r="Q1181" i="1"/>
  <c r="S1201" i="1"/>
  <c r="Q1201" i="1"/>
  <c r="P1201" i="1"/>
  <c r="O1201" i="1"/>
  <c r="S1221" i="1"/>
  <c r="Q1221" i="1"/>
  <c r="P1221" i="1"/>
  <c r="O1221" i="1"/>
  <c r="S1241" i="1"/>
  <c r="Q1241" i="1"/>
  <c r="P1241" i="1"/>
  <c r="O1241" i="1"/>
  <c r="S1261" i="1"/>
  <c r="Q1261" i="1"/>
  <c r="P1261" i="1"/>
  <c r="O1261" i="1"/>
  <c r="Q1270" i="1"/>
  <c r="P1270" i="1"/>
  <c r="O1270" i="1"/>
  <c r="S1270" i="1"/>
  <c r="Q1283" i="1"/>
  <c r="P1283" i="1"/>
  <c r="O1283" i="1"/>
  <c r="S1283" i="1"/>
  <c r="P1293" i="1"/>
  <c r="Q1293" i="1"/>
  <c r="O1293" i="1"/>
  <c r="S1293" i="1"/>
  <c r="Q1372" i="1"/>
  <c r="P1372" i="1"/>
  <c r="O1372" i="1"/>
  <c r="S1372" i="1"/>
  <c r="S1434" i="1"/>
  <c r="Q1434" i="1"/>
  <c r="P1434" i="1"/>
  <c r="O1434" i="1"/>
  <c r="S1458" i="1"/>
  <c r="Q1458" i="1"/>
  <c r="P1458" i="1"/>
  <c r="O1458" i="1"/>
  <c r="S1511" i="1"/>
  <c r="Q1511" i="1"/>
  <c r="P1511" i="1"/>
  <c r="O1511" i="1"/>
  <c r="O1164" i="1"/>
  <c r="S1164" i="1"/>
  <c r="Q1164" i="1"/>
  <c r="P1164" i="1"/>
  <c r="O1184" i="1"/>
  <c r="S1184" i="1"/>
  <c r="Q1184" i="1"/>
  <c r="P1184" i="1"/>
  <c r="P1204" i="1"/>
  <c r="O1204" i="1"/>
  <c r="S1204" i="1"/>
  <c r="Q1204" i="1"/>
  <c r="P1224" i="1"/>
  <c r="O1224" i="1"/>
  <c r="Q1224" i="1"/>
  <c r="S1224" i="1"/>
  <c r="P1244" i="1"/>
  <c r="O1244" i="1"/>
  <c r="S1244" i="1"/>
  <c r="Q1244" i="1"/>
  <c r="S1264" i="1"/>
  <c r="P1264" i="1"/>
  <c r="O1264" i="1"/>
  <c r="Q1264" i="1"/>
  <c r="S1267" i="1"/>
  <c r="P1267" i="1"/>
  <c r="O1267" i="1"/>
  <c r="Q1267" i="1"/>
  <c r="S1280" i="1"/>
  <c r="P1280" i="1"/>
  <c r="O1280" i="1"/>
  <c r="Q1280" i="1"/>
  <c r="Q1167" i="1"/>
  <c r="P1167" i="1"/>
  <c r="O1167" i="1"/>
  <c r="S1167" i="1"/>
  <c r="Q1187" i="1"/>
  <c r="S1187" i="1"/>
  <c r="P1187" i="1"/>
  <c r="O1187" i="1"/>
  <c r="Q1207" i="1"/>
  <c r="O1207" i="1"/>
  <c r="S1207" i="1"/>
  <c r="P1207" i="1"/>
  <c r="Q1227" i="1"/>
  <c r="O1227" i="1"/>
  <c r="S1227" i="1"/>
  <c r="P1227" i="1"/>
  <c r="Q1247" i="1"/>
  <c r="O1247" i="1"/>
  <c r="S1247" i="1"/>
  <c r="P1247" i="1"/>
  <c r="S1277" i="1"/>
  <c r="Q1277" i="1"/>
  <c r="O1277" i="1"/>
  <c r="P1277" i="1"/>
  <c r="Q1290" i="1"/>
  <c r="S1290" i="1"/>
  <c r="O1290" i="1"/>
  <c r="P1290" i="1"/>
  <c r="S1328" i="1"/>
  <c r="Q1328" i="1"/>
  <c r="O1328" i="1"/>
  <c r="P1328" i="1"/>
  <c r="Q1392" i="1"/>
  <c r="P1392" i="1"/>
  <c r="O1392" i="1"/>
  <c r="S1392" i="1"/>
  <c r="S1428" i="1"/>
  <c r="Q1428" i="1"/>
  <c r="P1428" i="1"/>
  <c r="O1428" i="1"/>
  <c r="S1451" i="1"/>
  <c r="Q1451" i="1"/>
  <c r="P1451" i="1"/>
  <c r="O1451" i="1"/>
  <c r="P1190" i="1"/>
  <c r="S1190" i="1"/>
  <c r="Q1190" i="1"/>
  <c r="O1190" i="1"/>
  <c r="P1210" i="1"/>
  <c r="S1210" i="1"/>
  <c r="Q1210" i="1"/>
  <c r="O1210" i="1"/>
  <c r="P1230" i="1"/>
  <c r="Q1230" i="1"/>
  <c r="O1230" i="1"/>
  <c r="S1230" i="1"/>
  <c r="P1250" i="1"/>
  <c r="S1250" i="1"/>
  <c r="Q1250" i="1"/>
  <c r="O1250" i="1"/>
  <c r="S1460" i="1"/>
  <c r="Q1460" i="1"/>
  <c r="P1460" i="1"/>
  <c r="O1460" i="1"/>
  <c r="S1494" i="1"/>
  <c r="O1494" i="1"/>
  <c r="Q1494" i="1"/>
  <c r="P1494" i="1"/>
  <c r="P1367" i="1"/>
  <c r="O1367" i="1"/>
  <c r="S1367" i="1"/>
  <c r="Q1367" i="1"/>
  <c r="S1414" i="1"/>
  <c r="Q1414" i="1"/>
  <c r="P1414" i="1"/>
  <c r="O1414" i="1"/>
  <c r="S1513" i="1"/>
  <c r="Q1513" i="1"/>
  <c r="P1513" i="1"/>
  <c r="O1513" i="1"/>
  <c r="S1116" i="1"/>
  <c r="Q1116" i="1"/>
  <c r="P1116" i="1"/>
  <c r="O1116" i="1"/>
  <c r="S1136" i="1"/>
  <c r="Q1136" i="1"/>
  <c r="P1136" i="1"/>
  <c r="O1136" i="1"/>
  <c r="S1156" i="1"/>
  <c r="Q1156" i="1"/>
  <c r="P1156" i="1"/>
  <c r="O1156" i="1"/>
  <c r="S1176" i="1"/>
  <c r="Q1176" i="1"/>
  <c r="P1176" i="1"/>
  <c r="O1176" i="1"/>
  <c r="S1196" i="1"/>
  <c r="Q1196" i="1"/>
  <c r="P1196" i="1"/>
  <c r="O1196" i="1"/>
  <c r="S1216" i="1"/>
  <c r="Q1216" i="1"/>
  <c r="P1216" i="1"/>
  <c r="O1216" i="1"/>
  <c r="S1236" i="1"/>
  <c r="P1236" i="1"/>
  <c r="O1236" i="1"/>
  <c r="Q1236" i="1"/>
  <c r="S1256" i="1"/>
  <c r="Q1256" i="1"/>
  <c r="P1256" i="1"/>
  <c r="O1256" i="1"/>
  <c r="Q1312" i="1"/>
  <c r="O1312" i="1"/>
  <c r="S1312" i="1"/>
  <c r="P1312" i="1"/>
  <c r="S1334" i="1"/>
  <c r="P1334" i="1"/>
  <c r="Q1334" i="1"/>
  <c r="O1334" i="1"/>
  <c r="O1350" i="1"/>
  <c r="S1350" i="1"/>
  <c r="Q1350" i="1"/>
  <c r="P1350" i="1"/>
  <c r="Q1504" i="1"/>
  <c r="P1504" i="1"/>
  <c r="O1504" i="1"/>
  <c r="S1504" i="1"/>
  <c r="Q1271" i="1"/>
  <c r="O1271" i="1"/>
  <c r="S1271" i="1"/>
  <c r="P1271" i="1"/>
  <c r="S1284" i="1"/>
  <c r="Q1284" i="1"/>
  <c r="P1284" i="1"/>
  <c r="O1284" i="1"/>
  <c r="Q1294" i="1"/>
  <c r="P1294" i="1"/>
  <c r="O1294" i="1"/>
  <c r="S1294" i="1"/>
  <c r="Q1356" i="1"/>
  <c r="P1356" i="1"/>
  <c r="O1356" i="1"/>
  <c r="S1356" i="1"/>
  <c r="S1374" i="1"/>
  <c r="Q1374" i="1"/>
  <c r="P1374" i="1"/>
  <c r="O1374" i="1"/>
  <c r="P1387" i="1"/>
  <c r="O1387" i="1"/>
  <c r="S1387" i="1"/>
  <c r="Q1387" i="1"/>
  <c r="S1408" i="1"/>
  <c r="Q1408" i="1"/>
  <c r="P1408" i="1"/>
  <c r="O1408" i="1"/>
  <c r="S1452" i="1"/>
  <c r="Q1452" i="1"/>
  <c r="P1452" i="1"/>
  <c r="O1452" i="1"/>
  <c r="P1559" i="1"/>
  <c r="Q1559" i="1"/>
  <c r="S1559" i="1"/>
  <c r="O1559" i="1"/>
  <c r="Q1265" i="1"/>
  <c r="P1265" i="1"/>
  <c r="S1265" i="1"/>
  <c r="O1265" i="1"/>
  <c r="Q1268" i="1"/>
  <c r="P1268" i="1"/>
  <c r="S1268" i="1"/>
  <c r="O1268" i="1"/>
  <c r="S1368" i="1"/>
  <c r="Q1368" i="1"/>
  <c r="P1368" i="1"/>
  <c r="O1368" i="1"/>
  <c r="Q1437" i="1"/>
  <c r="P1437" i="1"/>
  <c r="O1437" i="1"/>
  <c r="S1437" i="1"/>
  <c r="S1461" i="1"/>
  <c r="Q1461" i="1"/>
  <c r="P1461" i="1"/>
  <c r="O1461" i="1"/>
  <c r="O1486" i="1"/>
  <c r="S1486" i="1"/>
  <c r="Q1486" i="1"/>
  <c r="P1486" i="1"/>
  <c r="S1514" i="1"/>
  <c r="Q1514" i="1"/>
  <c r="P1514" i="1"/>
  <c r="O1514" i="1"/>
  <c r="P1291" i="1"/>
  <c r="O1291" i="1"/>
  <c r="S1291" i="1"/>
  <c r="Q1291" i="1"/>
  <c r="S1305" i="1"/>
  <c r="P1305" i="1"/>
  <c r="O1305" i="1"/>
  <c r="Q1305" i="1"/>
  <c r="S1325" i="1"/>
  <c r="P1325" i="1"/>
  <c r="O1325" i="1"/>
  <c r="Q1325" i="1"/>
  <c r="S1351" i="1"/>
  <c r="Q1351" i="1"/>
  <c r="P1351" i="1"/>
  <c r="O1351" i="1"/>
  <c r="S1394" i="1"/>
  <c r="Q1394" i="1"/>
  <c r="P1394" i="1"/>
  <c r="O1394" i="1"/>
  <c r="Q1416" i="1"/>
  <c r="P1416" i="1"/>
  <c r="O1416" i="1"/>
  <c r="S1416" i="1"/>
  <c r="O1088" i="1"/>
  <c r="S1088" i="1"/>
  <c r="Q1088" i="1"/>
  <c r="P1088" i="1"/>
  <c r="O1108" i="1"/>
  <c r="Q1108" i="1"/>
  <c r="S1108" i="1"/>
  <c r="P1108" i="1"/>
  <c r="O1128" i="1"/>
  <c r="Q1128" i="1"/>
  <c r="S1128" i="1"/>
  <c r="P1128" i="1"/>
  <c r="O1148" i="1"/>
  <c r="Q1148" i="1"/>
  <c r="S1148" i="1"/>
  <c r="P1148" i="1"/>
  <c r="O1168" i="1"/>
  <c r="Q1168" i="1"/>
  <c r="S1168" i="1"/>
  <c r="P1168" i="1"/>
  <c r="O1188" i="1"/>
  <c r="Q1188" i="1"/>
  <c r="S1188" i="1"/>
  <c r="P1188" i="1"/>
  <c r="O1208" i="1"/>
  <c r="Q1208" i="1"/>
  <c r="S1208" i="1"/>
  <c r="P1208" i="1"/>
  <c r="O1228" i="1"/>
  <c r="Q1228" i="1"/>
  <c r="S1228" i="1"/>
  <c r="P1228" i="1"/>
  <c r="O1248" i="1"/>
  <c r="Q1248" i="1"/>
  <c r="S1248" i="1"/>
  <c r="P1248" i="1"/>
  <c r="O1278" i="1"/>
  <c r="P1278" i="1"/>
  <c r="S1278" i="1"/>
  <c r="Q1278" i="1"/>
  <c r="Q1313" i="1"/>
  <c r="P1313" i="1"/>
  <c r="O1313" i="1"/>
  <c r="S1313" i="1"/>
  <c r="O1317" i="1"/>
  <c r="P1317" i="1"/>
  <c r="S1317" i="1"/>
  <c r="Q1317" i="1"/>
  <c r="S1388" i="1"/>
  <c r="O1388" i="1"/>
  <c r="Q1388" i="1"/>
  <c r="P1388" i="1"/>
  <c r="S1454" i="1"/>
  <c r="Q1454" i="1"/>
  <c r="O1454" i="1"/>
  <c r="P1454" i="1"/>
  <c r="Q1561" i="1"/>
  <c r="O1561" i="1"/>
  <c r="S1561" i="1"/>
  <c r="P1561" i="1"/>
  <c r="Q1091" i="1"/>
  <c r="P1091" i="1"/>
  <c r="O1091" i="1"/>
  <c r="S1091" i="1"/>
  <c r="Q1111" i="1"/>
  <c r="P1111" i="1"/>
  <c r="S1111" i="1"/>
  <c r="O1111" i="1"/>
  <c r="Q1131" i="1"/>
  <c r="P1131" i="1"/>
  <c r="O1131" i="1"/>
  <c r="S1131" i="1"/>
  <c r="Q1151" i="1"/>
  <c r="P1151" i="1"/>
  <c r="S1151" i="1"/>
  <c r="O1151" i="1"/>
  <c r="Q1171" i="1"/>
  <c r="P1171" i="1"/>
  <c r="S1171" i="1"/>
  <c r="O1171" i="1"/>
  <c r="Q1191" i="1"/>
  <c r="P1191" i="1"/>
  <c r="S1191" i="1"/>
  <c r="O1191" i="1"/>
  <c r="Q1211" i="1"/>
  <c r="P1211" i="1"/>
  <c r="S1211" i="1"/>
  <c r="O1211" i="1"/>
  <c r="Q1231" i="1"/>
  <c r="P1231" i="1"/>
  <c r="S1231" i="1"/>
  <c r="O1231" i="1"/>
  <c r="Q1251" i="1"/>
  <c r="P1251" i="1"/>
  <c r="S1251" i="1"/>
  <c r="O1251" i="1"/>
  <c r="Q1288" i="1"/>
  <c r="P1288" i="1"/>
  <c r="O1288" i="1"/>
  <c r="S1288" i="1"/>
  <c r="P1298" i="1"/>
  <c r="O1298" i="1"/>
  <c r="S1298" i="1"/>
  <c r="Q1298" i="1"/>
  <c r="S1309" i="1"/>
  <c r="P1309" i="1"/>
  <c r="Q1309" i="1"/>
  <c r="O1309" i="1"/>
  <c r="O1330" i="1"/>
  <c r="S1330" i="1"/>
  <c r="Q1330" i="1"/>
  <c r="P1330" i="1"/>
  <c r="Q1357" i="1"/>
  <c r="O1357" i="1"/>
  <c r="S1357" i="1"/>
  <c r="P1357" i="1"/>
  <c r="P1463" i="1"/>
  <c r="S1463" i="1"/>
  <c r="Q1463" i="1"/>
  <c r="O1463" i="1"/>
  <c r="Q1436" i="1"/>
  <c r="P1436" i="1"/>
  <c r="O1436" i="1"/>
  <c r="S1436" i="1"/>
  <c r="Q1481" i="1"/>
  <c r="P1481" i="1"/>
  <c r="O1481" i="1"/>
  <c r="S1481" i="1"/>
  <c r="O1506" i="1"/>
  <c r="Q1506" i="1"/>
  <c r="P1506" i="1"/>
  <c r="S1506" i="1"/>
  <c r="Q1563" i="1"/>
  <c r="P1563" i="1"/>
  <c r="O1563" i="1"/>
  <c r="S1563" i="1"/>
  <c r="S1279" i="1"/>
  <c r="Q1279" i="1"/>
  <c r="P1279" i="1"/>
  <c r="O1279" i="1"/>
  <c r="S1299" i="1"/>
  <c r="Q1299" i="1"/>
  <c r="P1299" i="1"/>
  <c r="O1299" i="1"/>
  <c r="O1319" i="1"/>
  <c r="S1319" i="1"/>
  <c r="Q1319" i="1"/>
  <c r="P1319" i="1"/>
  <c r="P1339" i="1"/>
  <c r="O1339" i="1"/>
  <c r="S1339" i="1"/>
  <c r="Q1339" i="1"/>
  <c r="P1359" i="1"/>
  <c r="O1359" i="1"/>
  <c r="S1359" i="1"/>
  <c r="Q1359" i="1"/>
  <c r="P1379" i="1"/>
  <c r="O1379" i="1"/>
  <c r="S1379" i="1"/>
  <c r="Q1379" i="1"/>
  <c r="P1399" i="1"/>
  <c r="O1399" i="1"/>
  <c r="S1399" i="1"/>
  <c r="Q1399" i="1"/>
  <c r="P1419" i="1"/>
  <c r="O1419" i="1"/>
  <c r="S1419" i="1"/>
  <c r="Q1419" i="1"/>
  <c r="P1439" i="1"/>
  <c r="O1439" i="1"/>
  <c r="S1439" i="1"/>
  <c r="Q1439" i="1"/>
  <c r="P1478" i="1"/>
  <c r="O1478" i="1"/>
  <c r="Q1478" i="1"/>
  <c r="S1478" i="1"/>
  <c r="P1503" i="1"/>
  <c r="S1503" i="1"/>
  <c r="Q1503" i="1"/>
  <c r="O1503" i="1"/>
  <c r="P1578" i="1"/>
  <c r="Q1578" i="1"/>
  <c r="O1578" i="1"/>
  <c r="S1578" i="1"/>
  <c r="S1618" i="1"/>
  <c r="O1618" i="1"/>
  <c r="Q1618" i="1"/>
  <c r="P1618" i="1"/>
  <c r="S1685" i="1"/>
  <c r="Q1685" i="1"/>
  <c r="P1685" i="1"/>
  <c r="O1685" i="1"/>
  <c r="Q1302" i="1"/>
  <c r="P1302" i="1"/>
  <c r="O1302" i="1"/>
  <c r="S1302" i="1"/>
  <c r="S1322" i="1"/>
  <c r="P1322" i="1"/>
  <c r="O1322" i="1"/>
  <c r="Q1322" i="1"/>
  <c r="O1342" i="1"/>
  <c r="S1342" i="1"/>
  <c r="P1342" i="1"/>
  <c r="Q1342" i="1"/>
  <c r="O1362" i="1"/>
  <c r="S1362" i="1"/>
  <c r="Q1362" i="1"/>
  <c r="P1362" i="1"/>
  <c r="O1382" i="1"/>
  <c r="Q1382" i="1"/>
  <c r="P1382" i="1"/>
  <c r="S1382" i="1"/>
  <c r="O1402" i="1"/>
  <c r="Q1402" i="1"/>
  <c r="P1402" i="1"/>
  <c r="S1402" i="1"/>
  <c r="O1422" i="1"/>
  <c r="S1422" i="1"/>
  <c r="Q1422" i="1"/>
  <c r="P1422" i="1"/>
  <c r="O1442" i="1"/>
  <c r="S1442" i="1"/>
  <c r="Q1442" i="1"/>
  <c r="P1442" i="1"/>
  <c r="O1475" i="1"/>
  <c r="S1475" i="1"/>
  <c r="Q1475" i="1"/>
  <c r="P1475" i="1"/>
  <c r="Q1500" i="1"/>
  <c r="O1500" i="1"/>
  <c r="S1500" i="1"/>
  <c r="P1500" i="1"/>
  <c r="S1554" i="1"/>
  <c r="O1554" i="1"/>
  <c r="P1554" i="1"/>
  <c r="Q1554" i="1"/>
  <c r="S1573" i="1"/>
  <c r="Q1573" i="1"/>
  <c r="O1573" i="1"/>
  <c r="P1573" i="1"/>
  <c r="Q1658" i="1"/>
  <c r="P1658" i="1"/>
  <c r="O1658" i="1"/>
  <c r="S1658" i="1"/>
  <c r="S1345" i="1"/>
  <c r="Q1345" i="1"/>
  <c r="P1345" i="1"/>
  <c r="O1345" i="1"/>
  <c r="S1365" i="1"/>
  <c r="Q1365" i="1"/>
  <c r="P1365" i="1"/>
  <c r="O1365" i="1"/>
  <c r="S1385" i="1"/>
  <c r="Q1385" i="1"/>
  <c r="P1385" i="1"/>
  <c r="O1385" i="1"/>
  <c r="S1405" i="1"/>
  <c r="Q1405" i="1"/>
  <c r="P1405" i="1"/>
  <c r="O1405" i="1"/>
  <c r="S1425" i="1"/>
  <c r="P1425" i="1"/>
  <c r="O1425" i="1"/>
  <c r="Q1425" i="1"/>
  <c r="S1445" i="1"/>
  <c r="Q1445" i="1"/>
  <c r="P1445" i="1"/>
  <c r="O1445" i="1"/>
  <c r="S1472" i="1"/>
  <c r="Q1472" i="1"/>
  <c r="P1472" i="1"/>
  <c r="O1472" i="1"/>
  <c r="P1497" i="1"/>
  <c r="O1497" i="1"/>
  <c r="S1497" i="1"/>
  <c r="Q1497" i="1"/>
  <c r="O1542" i="1"/>
  <c r="Q1542" i="1"/>
  <c r="P1542" i="1"/>
  <c r="S1542" i="1"/>
  <c r="Q1647" i="1"/>
  <c r="O1647" i="1"/>
  <c r="S1647" i="1"/>
  <c r="P1647" i="1"/>
  <c r="S1488" i="1"/>
  <c r="Q1488" i="1"/>
  <c r="O1488" i="1"/>
  <c r="P1488" i="1"/>
  <c r="Q1516" i="1"/>
  <c r="S1516" i="1"/>
  <c r="O1516" i="1"/>
  <c r="P1516" i="1"/>
  <c r="O1597" i="1"/>
  <c r="S1597" i="1"/>
  <c r="Q1597" i="1"/>
  <c r="P1597" i="1"/>
  <c r="P1673" i="1"/>
  <c r="O1673" i="1"/>
  <c r="S1673" i="1"/>
  <c r="Q1673" i="1"/>
  <c r="S1547" i="1"/>
  <c r="Q1547" i="1"/>
  <c r="P1547" i="1"/>
  <c r="O1547" i="1"/>
  <c r="S1555" i="1"/>
  <c r="Q1555" i="1"/>
  <c r="P1555" i="1"/>
  <c r="O1555" i="1"/>
  <c r="Q1648" i="1"/>
  <c r="P1648" i="1"/>
  <c r="O1648" i="1"/>
  <c r="S1648" i="1"/>
  <c r="P1543" i="1"/>
  <c r="O1543" i="1"/>
  <c r="S1543" i="1"/>
  <c r="Q1543" i="1"/>
  <c r="S1574" i="1"/>
  <c r="P1574" i="1"/>
  <c r="O1574" i="1"/>
  <c r="Q1574" i="1"/>
  <c r="O1585" i="1"/>
  <c r="S1585" i="1"/>
  <c r="Q1585" i="1"/>
  <c r="P1585" i="1"/>
  <c r="O1591" i="1"/>
  <c r="S1591" i="1"/>
  <c r="Q1591" i="1"/>
  <c r="P1591" i="1"/>
  <c r="S1300" i="1"/>
  <c r="Q1300" i="1"/>
  <c r="P1300" i="1"/>
  <c r="O1300" i="1"/>
  <c r="S1320" i="1"/>
  <c r="Q1320" i="1"/>
  <c r="P1320" i="1"/>
  <c r="O1320" i="1"/>
  <c r="S1340" i="1"/>
  <c r="Q1340" i="1"/>
  <c r="P1340" i="1"/>
  <c r="O1340" i="1"/>
  <c r="S1360" i="1"/>
  <c r="Q1360" i="1"/>
  <c r="P1360" i="1"/>
  <c r="O1360" i="1"/>
  <c r="S1380" i="1"/>
  <c r="Q1380" i="1"/>
  <c r="P1380" i="1"/>
  <c r="O1380" i="1"/>
  <c r="S1400" i="1"/>
  <c r="Q1400" i="1"/>
  <c r="P1400" i="1"/>
  <c r="O1400" i="1"/>
  <c r="S1420" i="1"/>
  <c r="Q1420" i="1"/>
  <c r="P1420" i="1"/>
  <c r="O1420" i="1"/>
  <c r="S1440" i="1"/>
  <c r="Q1440" i="1"/>
  <c r="P1440" i="1"/>
  <c r="O1440" i="1"/>
  <c r="P1479" i="1"/>
  <c r="Q1479" i="1"/>
  <c r="O1479" i="1"/>
  <c r="S1479" i="1"/>
  <c r="S1501" i="1"/>
  <c r="Q1501" i="1"/>
  <c r="P1501" i="1"/>
  <c r="O1501" i="1"/>
  <c r="Q1560" i="1"/>
  <c r="P1560" i="1"/>
  <c r="S1560" i="1"/>
  <c r="O1560" i="1"/>
  <c r="S1383" i="1"/>
  <c r="P1383" i="1"/>
  <c r="O1383" i="1"/>
  <c r="Q1383" i="1"/>
  <c r="S1403" i="1"/>
  <c r="P1403" i="1"/>
  <c r="O1403" i="1"/>
  <c r="Q1403" i="1"/>
  <c r="S1423" i="1"/>
  <c r="P1423" i="1"/>
  <c r="O1423" i="1"/>
  <c r="Q1423" i="1"/>
  <c r="S1443" i="1"/>
  <c r="P1443" i="1"/>
  <c r="O1443" i="1"/>
  <c r="Q1443" i="1"/>
  <c r="Q1476" i="1"/>
  <c r="S1476" i="1"/>
  <c r="P1476" i="1"/>
  <c r="O1476" i="1"/>
  <c r="S1498" i="1"/>
  <c r="P1498" i="1"/>
  <c r="O1498" i="1"/>
  <c r="Q1498" i="1"/>
  <c r="Q1599" i="1"/>
  <c r="O1599" i="1"/>
  <c r="P1599" i="1"/>
  <c r="S1599" i="1"/>
  <c r="Q1606" i="1"/>
  <c r="O1606" i="1"/>
  <c r="S1606" i="1"/>
  <c r="P1606" i="1"/>
  <c r="S1621" i="1"/>
  <c r="Q1621" i="1"/>
  <c r="O1621" i="1"/>
  <c r="P1621" i="1"/>
  <c r="S1346" i="1"/>
  <c r="Q1346" i="1"/>
  <c r="O1346" i="1"/>
  <c r="P1346" i="1"/>
  <c r="S1366" i="1"/>
  <c r="Q1366" i="1"/>
  <c r="O1366" i="1"/>
  <c r="P1366" i="1"/>
  <c r="S1386" i="1"/>
  <c r="Q1386" i="1"/>
  <c r="O1386" i="1"/>
  <c r="P1386" i="1"/>
  <c r="S1406" i="1"/>
  <c r="Q1406" i="1"/>
  <c r="O1406" i="1"/>
  <c r="P1406" i="1"/>
  <c r="S1426" i="1"/>
  <c r="Q1426" i="1"/>
  <c r="O1426" i="1"/>
  <c r="P1426" i="1"/>
  <c r="S1446" i="1"/>
  <c r="Q1446" i="1"/>
  <c r="O1446" i="1"/>
  <c r="P1446" i="1"/>
  <c r="S1467" i="1"/>
  <c r="Q1467" i="1"/>
  <c r="O1467" i="1"/>
  <c r="P1467" i="1"/>
  <c r="S1470" i="1"/>
  <c r="Q1470" i="1"/>
  <c r="O1470" i="1"/>
  <c r="P1470" i="1"/>
  <c r="S1473" i="1"/>
  <c r="Q1473" i="1"/>
  <c r="O1473" i="1"/>
  <c r="P1473" i="1"/>
  <c r="S1495" i="1"/>
  <c r="Q1495" i="1"/>
  <c r="O1495" i="1"/>
  <c r="P1495" i="1"/>
  <c r="S1575" i="1"/>
  <c r="Q1575" i="1"/>
  <c r="O1575" i="1"/>
  <c r="P1575" i="1"/>
  <c r="S1651" i="1"/>
  <c r="Q1651" i="1"/>
  <c r="P1651" i="1"/>
  <c r="O1651" i="1"/>
  <c r="S1677" i="1"/>
  <c r="Q1677" i="1"/>
  <c r="P1677" i="1"/>
  <c r="O1677" i="1"/>
  <c r="S1329" i="1"/>
  <c r="Q1329" i="1"/>
  <c r="P1329" i="1"/>
  <c r="O1329" i="1"/>
  <c r="S1349" i="1"/>
  <c r="Q1349" i="1"/>
  <c r="P1349" i="1"/>
  <c r="O1349" i="1"/>
  <c r="S1369" i="1"/>
  <c r="Q1369" i="1"/>
  <c r="P1369" i="1"/>
  <c r="O1369" i="1"/>
  <c r="S1389" i="1"/>
  <c r="Q1389" i="1"/>
  <c r="P1389" i="1"/>
  <c r="O1389" i="1"/>
  <c r="S1409" i="1"/>
  <c r="Q1409" i="1"/>
  <c r="P1409" i="1"/>
  <c r="O1409" i="1"/>
  <c r="S1429" i="1"/>
  <c r="Q1429" i="1"/>
  <c r="P1429" i="1"/>
  <c r="O1429" i="1"/>
  <c r="S1449" i="1"/>
  <c r="Q1449" i="1"/>
  <c r="P1449" i="1"/>
  <c r="O1449" i="1"/>
  <c r="S1464" i="1"/>
  <c r="Q1464" i="1"/>
  <c r="P1464" i="1"/>
  <c r="O1464" i="1"/>
  <c r="S1492" i="1"/>
  <c r="Q1492" i="1"/>
  <c r="P1492" i="1"/>
  <c r="O1492" i="1"/>
  <c r="S1517" i="1"/>
  <c r="Q1517" i="1"/>
  <c r="P1517" i="1"/>
  <c r="O1517" i="1"/>
  <c r="S1552" i="1"/>
  <c r="Q1552" i="1"/>
  <c r="P1552" i="1"/>
  <c r="O1552" i="1"/>
  <c r="Q1556" i="1"/>
  <c r="S1556" i="1"/>
  <c r="P1556" i="1"/>
  <c r="O1556" i="1"/>
  <c r="S1725" i="1"/>
  <c r="P1725" i="1"/>
  <c r="Q1725" i="1"/>
  <c r="O1725" i="1"/>
  <c r="P1275" i="1"/>
  <c r="S1275" i="1"/>
  <c r="Q1275" i="1"/>
  <c r="O1275" i="1"/>
  <c r="P1295" i="1"/>
  <c r="Q1295" i="1"/>
  <c r="O1295" i="1"/>
  <c r="S1295" i="1"/>
  <c r="Q1315" i="1"/>
  <c r="P1315" i="1"/>
  <c r="S1315" i="1"/>
  <c r="O1315" i="1"/>
  <c r="Q1335" i="1"/>
  <c r="P1335" i="1"/>
  <c r="O1335" i="1"/>
  <c r="S1335" i="1"/>
  <c r="Q1355" i="1"/>
  <c r="P1355" i="1"/>
  <c r="O1355" i="1"/>
  <c r="S1355" i="1"/>
  <c r="S1375" i="1"/>
  <c r="Q1375" i="1"/>
  <c r="P1375" i="1"/>
  <c r="O1375" i="1"/>
  <c r="S1395" i="1"/>
  <c r="Q1395" i="1"/>
  <c r="P1395" i="1"/>
  <c r="O1395" i="1"/>
  <c r="S1415" i="1"/>
  <c r="Q1415" i="1"/>
  <c r="P1415" i="1"/>
  <c r="O1415" i="1"/>
  <c r="S1435" i="1"/>
  <c r="Q1435" i="1"/>
  <c r="P1435" i="1"/>
  <c r="O1435" i="1"/>
  <c r="P1483" i="1"/>
  <c r="S1483" i="1"/>
  <c r="Q1483" i="1"/>
  <c r="O1483" i="1"/>
  <c r="S1508" i="1"/>
  <c r="Q1508" i="1"/>
  <c r="P1508" i="1"/>
  <c r="O1508" i="1"/>
  <c r="O1622" i="1"/>
  <c r="S1622" i="1"/>
  <c r="Q1622" i="1"/>
  <c r="P1622" i="1"/>
  <c r="P1318" i="1"/>
  <c r="O1318" i="1"/>
  <c r="S1318" i="1"/>
  <c r="Q1318" i="1"/>
  <c r="S1338" i="1"/>
  <c r="P1338" i="1"/>
  <c r="O1338" i="1"/>
  <c r="Q1338" i="1"/>
  <c r="S1358" i="1"/>
  <c r="P1358" i="1"/>
  <c r="O1358" i="1"/>
  <c r="Q1358" i="1"/>
  <c r="S1378" i="1"/>
  <c r="P1378" i="1"/>
  <c r="O1378" i="1"/>
  <c r="Q1378" i="1"/>
  <c r="S1398" i="1"/>
  <c r="Q1398" i="1"/>
  <c r="P1398" i="1"/>
  <c r="O1398" i="1"/>
  <c r="S1418" i="1"/>
  <c r="Q1418" i="1"/>
  <c r="P1418" i="1"/>
  <c r="O1418" i="1"/>
  <c r="S1438" i="1"/>
  <c r="Q1438" i="1"/>
  <c r="P1438" i="1"/>
  <c r="O1438" i="1"/>
  <c r="Q1480" i="1"/>
  <c r="S1480" i="1"/>
  <c r="P1480" i="1"/>
  <c r="O1480" i="1"/>
  <c r="O1600" i="1"/>
  <c r="S1600" i="1"/>
  <c r="Q1600" i="1"/>
  <c r="P1600" i="1"/>
  <c r="S1641" i="1"/>
  <c r="Q1641" i="1"/>
  <c r="P1641" i="1"/>
  <c r="O1641" i="1"/>
  <c r="S1745" i="1"/>
  <c r="P1745" i="1"/>
  <c r="Q1745" i="1"/>
  <c r="O1745" i="1"/>
  <c r="Q1281" i="1"/>
  <c r="P1281" i="1"/>
  <c r="O1281" i="1"/>
  <c r="S1281" i="1"/>
  <c r="O1301" i="1"/>
  <c r="S1301" i="1"/>
  <c r="Q1301" i="1"/>
  <c r="P1301" i="1"/>
  <c r="O1321" i="1"/>
  <c r="Q1321" i="1"/>
  <c r="P1321" i="1"/>
  <c r="S1321" i="1"/>
  <c r="O1341" i="1"/>
  <c r="P1341" i="1"/>
  <c r="S1341" i="1"/>
  <c r="Q1341" i="1"/>
  <c r="Q1361" i="1"/>
  <c r="O1361" i="1"/>
  <c r="S1361" i="1"/>
  <c r="P1361" i="1"/>
  <c r="Q1381" i="1"/>
  <c r="O1381" i="1"/>
  <c r="S1381" i="1"/>
  <c r="P1381" i="1"/>
  <c r="Q1401" i="1"/>
  <c r="P1401" i="1"/>
  <c r="O1401" i="1"/>
  <c r="S1401" i="1"/>
  <c r="Q1421" i="1"/>
  <c r="P1421" i="1"/>
  <c r="O1421" i="1"/>
  <c r="S1421" i="1"/>
  <c r="Q1441" i="1"/>
  <c r="P1441" i="1"/>
  <c r="O1441" i="1"/>
  <c r="S1441" i="1"/>
  <c r="S1477" i="1"/>
  <c r="Q1477" i="1"/>
  <c r="P1477" i="1"/>
  <c r="O1477" i="1"/>
  <c r="O1502" i="1"/>
  <c r="S1502" i="1"/>
  <c r="Q1502" i="1"/>
  <c r="P1502" i="1"/>
  <c r="Q1576" i="1"/>
  <c r="S1576" i="1"/>
  <c r="P1576" i="1"/>
  <c r="O1576" i="1"/>
  <c r="S1304" i="1"/>
  <c r="Q1304" i="1"/>
  <c r="O1304" i="1"/>
  <c r="P1304" i="1"/>
  <c r="Q1324" i="1"/>
  <c r="S1324" i="1"/>
  <c r="P1324" i="1"/>
  <c r="O1324" i="1"/>
  <c r="Q1344" i="1"/>
  <c r="S1344" i="1"/>
  <c r="P1344" i="1"/>
  <c r="O1344" i="1"/>
  <c r="Q1364" i="1"/>
  <c r="P1364" i="1"/>
  <c r="S1364" i="1"/>
  <c r="O1364" i="1"/>
  <c r="Q1384" i="1"/>
  <c r="P1384" i="1"/>
  <c r="S1384" i="1"/>
  <c r="O1384" i="1"/>
  <c r="Q1404" i="1"/>
  <c r="P1404" i="1"/>
  <c r="O1404" i="1"/>
  <c r="S1404" i="1"/>
  <c r="Q1424" i="1"/>
  <c r="P1424" i="1"/>
  <c r="O1424" i="1"/>
  <c r="S1424" i="1"/>
  <c r="Q1444" i="1"/>
  <c r="P1444" i="1"/>
  <c r="O1444" i="1"/>
  <c r="S1444" i="1"/>
  <c r="Q1471" i="1"/>
  <c r="P1471" i="1"/>
  <c r="O1471" i="1"/>
  <c r="S1471" i="1"/>
  <c r="S1474" i="1"/>
  <c r="Q1474" i="1"/>
  <c r="P1474" i="1"/>
  <c r="O1474" i="1"/>
  <c r="P1499" i="1"/>
  <c r="Q1499" i="1"/>
  <c r="O1499" i="1"/>
  <c r="S1499" i="1"/>
  <c r="Q1541" i="1"/>
  <c r="P1541" i="1"/>
  <c r="O1541" i="1"/>
  <c r="S1541" i="1"/>
  <c r="O1567" i="1"/>
  <c r="Q1567" i="1"/>
  <c r="P1567" i="1"/>
  <c r="S1567" i="1"/>
  <c r="O1594" i="1"/>
  <c r="S1594" i="1"/>
  <c r="Q1594" i="1"/>
  <c r="P1594" i="1"/>
  <c r="P1624" i="1"/>
  <c r="S1624" i="1"/>
  <c r="O1624" i="1"/>
  <c r="Q1624" i="1"/>
  <c r="P1407" i="1"/>
  <c r="O1407" i="1"/>
  <c r="S1407" i="1"/>
  <c r="Q1407" i="1"/>
  <c r="P1427" i="1"/>
  <c r="O1427" i="1"/>
  <c r="S1427" i="1"/>
  <c r="Q1427" i="1"/>
  <c r="P1447" i="1"/>
  <c r="O1447" i="1"/>
  <c r="S1447" i="1"/>
  <c r="Q1447" i="1"/>
  <c r="P1468" i="1"/>
  <c r="O1468" i="1"/>
  <c r="S1468" i="1"/>
  <c r="Q1468" i="1"/>
  <c r="Q1496" i="1"/>
  <c r="P1496" i="1"/>
  <c r="O1496" i="1"/>
  <c r="S1496" i="1"/>
  <c r="P1518" i="1"/>
  <c r="O1518" i="1"/>
  <c r="S1518" i="1"/>
  <c r="Q1518" i="1"/>
  <c r="S1553" i="1"/>
  <c r="P1553" i="1"/>
  <c r="O1553" i="1"/>
  <c r="Q1553" i="1"/>
  <c r="O1562" i="1"/>
  <c r="S1562" i="1"/>
  <c r="Q1562" i="1"/>
  <c r="P1562" i="1"/>
  <c r="O1582" i="1"/>
  <c r="S1582" i="1"/>
  <c r="Q1582" i="1"/>
  <c r="P1582" i="1"/>
  <c r="O1588" i="1"/>
  <c r="S1588" i="1"/>
  <c r="Q1588" i="1"/>
  <c r="P1588" i="1"/>
  <c r="P1602" i="1"/>
  <c r="Q1602" i="1"/>
  <c r="O1602" i="1"/>
  <c r="S1602" i="1"/>
  <c r="P1609" i="1"/>
  <c r="S1609" i="1"/>
  <c r="Q1609" i="1"/>
  <c r="O1609" i="1"/>
  <c r="O1370" i="1"/>
  <c r="S1370" i="1"/>
  <c r="Q1370" i="1"/>
  <c r="P1370" i="1"/>
  <c r="O1390" i="1"/>
  <c r="S1390" i="1"/>
  <c r="Q1390" i="1"/>
  <c r="P1390" i="1"/>
  <c r="O1410" i="1"/>
  <c r="S1410" i="1"/>
  <c r="Q1410" i="1"/>
  <c r="P1410" i="1"/>
  <c r="O1430" i="1"/>
  <c r="S1430" i="1"/>
  <c r="Q1430" i="1"/>
  <c r="P1430" i="1"/>
  <c r="O1450" i="1"/>
  <c r="S1450" i="1"/>
  <c r="Q1450" i="1"/>
  <c r="P1450" i="1"/>
  <c r="O1487" i="1"/>
  <c r="S1487" i="1"/>
  <c r="Q1487" i="1"/>
  <c r="P1487" i="1"/>
  <c r="S1490" i="1"/>
  <c r="O1490" i="1"/>
  <c r="Q1490" i="1"/>
  <c r="P1490" i="1"/>
  <c r="O1493" i="1"/>
  <c r="S1493" i="1"/>
  <c r="Q1493" i="1"/>
  <c r="P1493" i="1"/>
  <c r="O1515" i="1"/>
  <c r="S1515" i="1"/>
  <c r="Q1515" i="1"/>
  <c r="P1515" i="1"/>
  <c r="S1634" i="1"/>
  <c r="Q1634" i="1"/>
  <c r="O1634" i="1"/>
  <c r="P1634" i="1"/>
  <c r="Q1333" i="1"/>
  <c r="P1333" i="1"/>
  <c r="S1333" i="1"/>
  <c r="O1333" i="1"/>
  <c r="Q1353" i="1"/>
  <c r="P1353" i="1"/>
  <c r="S1353" i="1"/>
  <c r="O1353" i="1"/>
  <c r="Q1373" i="1"/>
  <c r="P1373" i="1"/>
  <c r="S1373" i="1"/>
  <c r="O1373" i="1"/>
  <c r="Q1393" i="1"/>
  <c r="P1393" i="1"/>
  <c r="S1393" i="1"/>
  <c r="O1393" i="1"/>
  <c r="Q1413" i="1"/>
  <c r="P1413" i="1"/>
  <c r="S1413" i="1"/>
  <c r="O1413" i="1"/>
  <c r="Q1433" i="1"/>
  <c r="P1433" i="1"/>
  <c r="S1433" i="1"/>
  <c r="O1433" i="1"/>
  <c r="S1453" i="1"/>
  <c r="Q1453" i="1"/>
  <c r="P1453" i="1"/>
  <c r="O1453" i="1"/>
  <c r="Q1456" i="1"/>
  <c r="S1456" i="1"/>
  <c r="P1456" i="1"/>
  <c r="O1456" i="1"/>
  <c r="P1459" i="1"/>
  <c r="S1459" i="1"/>
  <c r="Q1459" i="1"/>
  <c r="O1459" i="1"/>
  <c r="O1462" i="1"/>
  <c r="S1462" i="1"/>
  <c r="Q1462" i="1"/>
  <c r="P1462" i="1"/>
  <c r="Q1484" i="1"/>
  <c r="P1484" i="1"/>
  <c r="O1484" i="1"/>
  <c r="S1484" i="1"/>
  <c r="Q1512" i="1"/>
  <c r="P1512" i="1"/>
  <c r="O1512" i="1"/>
  <c r="S1512" i="1"/>
  <c r="P1558" i="1"/>
  <c r="S1558" i="1"/>
  <c r="Q1558" i="1"/>
  <c r="O1558" i="1"/>
  <c r="Q1625" i="1"/>
  <c r="O1625" i="1"/>
  <c r="S1625" i="1"/>
  <c r="P1625" i="1"/>
  <c r="Q1548" i="1"/>
  <c r="O1548" i="1"/>
  <c r="S1548" i="1"/>
  <c r="P1548" i="1"/>
  <c r="Q1568" i="1"/>
  <c r="O1568" i="1"/>
  <c r="S1568" i="1"/>
  <c r="P1568" i="1"/>
  <c r="S1642" i="1"/>
  <c r="Q1642" i="1"/>
  <c r="P1642" i="1"/>
  <c r="O1642" i="1"/>
  <c r="P1663" i="1"/>
  <c r="S1663" i="1"/>
  <c r="Q1663" i="1"/>
  <c r="O1663" i="1"/>
  <c r="Q1667" i="1"/>
  <c r="O1667" i="1"/>
  <c r="S1667" i="1"/>
  <c r="P1667" i="1"/>
  <c r="Q1727" i="1"/>
  <c r="P1727" i="1"/>
  <c r="O1727" i="1"/>
  <c r="S1727" i="1"/>
  <c r="Q1747" i="1"/>
  <c r="P1747" i="1"/>
  <c r="O1747" i="1"/>
  <c r="S1747" i="1"/>
  <c r="S1816" i="1"/>
  <c r="P1816" i="1"/>
  <c r="Q1816" i="1"/>
  <c r="O1816" i="1"/>
  <c r="Q1845" i="1"/>
  <c r="P1845" i="1"/>
  <c r="O1845" i="1"/>
  <c r="S1845" i="1"/>
  <c r="S1551" i="1"/>
  <c r="P1551" i="1"/>
  <c r="Q1551" i="1"/>
  <c r="O1551" i="1"/>
  <c r="S1571" i="1"/>
  <c r="Q1571" i="1"/>
  <c r="P1571" i="1"/>
  <c r="O1571" i="1"/>
  <c r="O1613" i="1"/>
  <c r="S1613" i="1"/>
  <c r="Q1613" i="1"/>
  <c r="P1613" i="1"/>
  <c r="P1629" i="1"/>
  <c r="S1629" i="1"/>
  <c r="Q1629" i="1"/>
  <c r="O1629" i="1"/>
  <c r="S1918" i="1"/>
  <c r="Q1918" i="1"/>
  <c r="O1918" i="1"/>
  <c r="P1918" i="1"/>
  <c r="Q1925" i="1"/>
  <c r="P1925" i="1"/>
  <c r="O1925" i="1"/>
  <c r="S1925" i="1"/>
  <c r="S1639" i="1"/>
  <c r="Q1639" i="1"/>
  <c r="P1639" i="1"/>
  <c r="O1639" i="1"/>
  <c r="Q1687" i="1"/>
  <c r="P1687" i="1"/>
  <c r="O1687" i="1"/>
  <c r="S1687" i="1"/>
  <c r="S1718" i="1"/>
  <c r="P1718" i="1"/>
  <c r="Q1718" i="1"/>
  <c r="O1718" i="1"/>
  <c r="S1846" i="1"/>
  <c r="O1846" i="1"/>
  <c r="Q1846" i="1"/>
  <c r="P1846" i="1"/>
  <c r="S1852" i="1"/>
  <c r="Q1852" i="1"/>
  <c r="P1852" i="1"/>
  <c r="O1852" i="1"/>
  <c r="S1977" i="1"/>
  <c r="P1977" i="1"/>
  <c r="Q1977" i="1"/>
  <c r="O1977" i="1"/>
  <c r="Q1557" i="1"/>
  <c r="S1557" i="1"/>
  <c r="P1557" i="1"/>
  <c r="O1557" i="1"/>
  <c r="S1577" i="1"/>
  <c r="Q1577" i="1"/>
  <c r="O1577" i="1"/>
  <c r="P1577" i="1"/>
  <c r="Q1607" i="1"/>
  <c r="O1607" i="1"/>
  <c r="S1607" i="1"/>
  <c r="P1607" i="1"/>
  <c r="Q1626" i="1"/>
  <c r="S1626" i="1"/>
  <c r="P1626" i="1"/>
  <c r="O1626" i="1"/>
  <c r="S1660" i="1"/>
  <c r="Q1660" i="1"/>
  <c r="P1660" i="1"/>
  <c r="O1660" i="1"/>
  <c r="P1683" i="1"/>
  <c r="S1683" i="1"/>
  <c r="Q1683" i="1"/>
  <c r="O1683" i="1"/>
  <c r="S1705" i="1"/>
  <c r="Q1705" i="1"/>
  <c r="P1705" i="1"/>
  <c r="O1705" i="1"/>
  <c r="S1728" i="1"/>
  <c r="O1728" i="1"/>
  <c r="Q1728" i="1"/>
  <c r="P1728" i="1"/>
  <c r="S1738" i="1"/>
  <c r="P1738" i="1"/>
  <c r="Q1738" i="1"/>
  <c r="O1738" i="1"/>
  <c r="S1748" i="1"/>
  <c r="O1748" i="1"/>
  <c r="Q1748" i="1"/>
  <c r="P1748" i="1"/>
  <c r="Q1864" i="1"/>
  <c r="O1864" i="1"/>
  <c r="S1864" i="1"/>
  <c r="P1864" i="1"/>
  <c r="Q1912" i="1"/>
  <c r="P1912" i="1"/>
  <c r="O1912" i="1"/>
  <c r="S1912" i="1"/>
  <c r="S1926" i="1"/>
  <c r="Q1926" i="1"/>
  <c r="O1926" i="1"/>
  <c r="P1926" i="1"/>
  <c r="Q1580" i="1"/>
  <c r="P1580" i="1"/>
  <c r="S1580" i="1"/>
  <c r="O1580" i="1"/>
  <c r="P1604" i="1"/>
  <c r="S1604" i="1"/>
  <c r="Q1604" i="1"/>
  <c r="O1604" i="1"/>
  <c r="P1653" i="1"/>
  <c r="O1653" i="1"/>
  <c r="S1653" i="1"/>
  <c r="Q1653" i="1"/>
  <c r="S1668" i="1"/>
  <c r="Q1668" i="1"/>
  <c r="P1668" i="1"/>
  <c r="O1668" i="1"/>
  <c r="O1692" i="1"/>
  <c r="S1692" i="1"/>
  <c r="Q1692" i="1"/>
  <c r="P1692" i="1"/>
  <c r="S1714" i="1"/>
  <c r="P1714" i="1"/>
  <c r="Q1714" i="1"/>
  <c r="O1714" i="1"/>
  <c r="P1835" i="1"/>
  <c r="O1835" i="1"/>
  <c r="S1835" i="1"/>
  <c r="Q1835" i="1"/>
  <c r="Q1583" i="1"/>
  <c r="P1583" i="1"/>
  <c r="O1583" i="1"/>
  <c r="S1583" i="1"/>
  <c r="Q1586" i="1"/>
  <c r="P1586" i="1"/>
  <c r="O1586" i="1"/>
  <c r="S1586" i="1"/>
  <c r="Q1589" i="1"/>
  <c r="P1589" i="1"/>
  <c r="O1589" i="1"/>
  <c r="S1589" i="1"/>
  <c r="Q1592" i="1"/>
  <c r="P1592" i="1"/>
  <c r="O1592" i="1"/>
  <c r="S1592" i="1"/>
  <c r="Q1595" i="1"/>
  <c r="P1595" i="1"/>
  <c r="O1595" i="1"/>
  <c r="S1595" i="1"/>
  <c r="Q1598" i="1"/>
  <c r="P1598" i="1"/>
  <c r="O1598" i="1"/>
  <c r="S1598" i="1"/>
  <c r="S1601" i="1"/>
  <c r="Q1601" i="1"/>
  <c r="P1601" i="1"/>
  <c r="O1601" i="1"/>
  <c r="S1623" i="1"/>
  <c r="Q1623" i="1"/>
  <c r="P1623" i="1"/>
  <c r="O1623" i="1"/>
  <c r="O1633" i="1"/>
  <c r="S1633" i="1"/>
  <c r="Q1633" i="1"/>
  <c r="P1633" i="1"/>
  <c r="Q1646" i="1"/>
  <c r="S1646" i="1"/>
  <c r="P1646" i="1"/>
  <c r="O1646" i="1"/>
  <c r="S1657" i="1"/>
  <c r="Q1657" i="1"/>
  <c r="P1657" i="1"/>
  <c r="O1657" i="1"/>
  <c r="S1688" i="1"/>
  <c r="Q1688" i="1"/>
  <c r="P1688" i="1"/>
  <c r="O1688" i="1"/>
  <c r="O1546" i="1"/>
  <c r="Q1546" i="1"/>
  <c r="P1546" i="1"/>
  <c r="S1546" i="1"/>
  <c r="P1566" i="1"/>
  <c r="O1566" i="1"/>
  <c r="S1566" i="1"/>
  <c r="Q1566" i="1"/>
  <c r="Q1617" i="1"/>
  <c r="P1617" i="1"/>
  <c r="O1617" i="1"/>
  <c r="S1617" i="1"/>
  <c r="Q1620" i="1"/>
  <c r="P1620" i="1"/>
  <c r="O1620" i="1"/>
  <c r="S1620" i="1"/>
  <c r="O1672" i="1"/>
  <c r="S1672" i="1"/>
  <c r="Q1672" i="1"/>
  <c r="P1672" i="1"/>
  <c r="S1701" i="1"/>
  <c r="Q1701" i="1"/>
  <c r="O1701" i="1"/>
  <c r="P1701" i="1"/>
  <c r="S1812" i="1"/>
  <c r="Q1812" i="1"/>
  <c r="P1812" i="1"/>
  <c r="O1812" i="1"/>
  <c r="S1859" i="1"/>
  <c r="Q1859" i="1"/>
  <c r="O1859" i="1"/>
  <c r="P1859" i="1"/>
  <c r="Q1927" i="1"/>
  <c r="P1927" i="1"/>
  <c r="O1927" i="1"/>
  <c r="S1927" i="1"/>
  <c r="S1469" i="1"/>
  <c r="Q1469" i="1"/>
  <c r="P1469" i="1"/>
  <c r="O1469" i="1"/>
  <c r="S1489" i="1"/>
  <c r="Q1489" i="1"/>
  <c r="P1489" i="1"/>
  <c r="O1489" i="1"/>
  <c r="Q1509" i="1"/>
  <c r="P1509" i="1"/>
  <c r="O1509" i="1"/>
  <c r="S1509" i="1"/>
  <c r="S1549" i="1"/>
  <c r="Q1549" i="1"/>
  <c r="P1549" i="1"/>
  <c r="O1549" i="1"/>
  <c r="S1569" i="1"/>
  <c r="O1569" i="1"/>
  <c r="Q1569" i="1"/>
  <c r="P1569" i="1"/>
  <c r="S1611" i="1"/>
  <c r="P1611" i="1"/>
  <c r="O1611" i="1"/>
  <c r="Q1611" i="1"/>
  <c r="S1614" i="1"/>
  <c r="P1614" i="1"/>
  <c r="O1614" i="1"/>
  <c r="Q1614" i="1"/>
  <c r="P1643" i="1"/>
  <c r="O1643" i="1"/>
  <c r="S1643" i="1"/>
  <c r="Q1643" i="1"/>
  <c r="O1697" i="1"/>
  <c r="Q1697" i="1"/>
  <c r="P1697" i="1"/>
  <c r="S1697" i="1"/>
  <c r="S1734" i="1"/>
  <c r="Q1734" i="1"/>
  <c r="P1734" i="1"/>
  <c r="O1734" i="1"/>
  <c r="Q1824" i="1"/>
  <c r="O1824" i="1"/>
  <c r="S1824" i="1"/>
  <c r="P1824" i="1"/>
  <c r="O1830" i="1"/>
  <c r="S1830" i="1"/>
  <c r="Q1830" i="1"/>
  <c r="P1830" i="1"/>
  <c r="P1935" i="1"/>
  <c r="S1935" i="1"/>
  <c r="O1935" i="1"/>
  <c r="Q1935" i="1"/>
  <c r="Q1572" i="1"/>
  <c r="P1572" i="1"/>
  <c r="O1572" i="1"/>
  <c r="S1572" i="1"/>
  <c r="O1608" i="1"/>
  <c r="S1608" i="1"/>
  <c r="Q1608" i="1"/>
  <c r="P1608" i="1"/>
  <c r="S1661" i="1"/>
  <c r="Q1661" i="1"/>
  <c r="O1661" i="1"/>
  <c r="P1661" i="1"/>
  <c r="S1665" i="1"/>
  <c r="O1665" i="1"/>
  <c r="Q1665" i="1"/>
  <c r="P1665" i="1"/>
  <c r="S1680" i="1"/>
  <c r="Q1680" i="1"/>
  <c r="O1680" i="1"/>
  <c r="P1680" i="1"/>
  <c r="S1836" i="1"/>
  <c r="P1836" i="1"/>
  <c r="Q1836" i="1"/>
  <c r="O1836" i="1"/>
  <c r="Q1865" i="1"/>
  <c r="P1865" i="1"/>
  <c r="O1865" i="1"/>
  <c r="S1865" i="1"/>
  <c r="S1605" i="1"/>
  <c r="Q1605" i="1"/>
  <c r="P1605" i="1"/>
  <c r="O1605" i="1"/>
  <c r="Q1627" i="1"/>
  <c r="O1627" i="1"/>
  <c r="S1627" i="1"/>
  <c r="P1627" i="1"/>
  <c r="S1637" i="1"/>
  <c r="Q1637" i="1"/>
  <c r="P1637" i="1"/>
  <c r="O1637" i="1"/>
  <c r="S1640" i="1"/>
  <c r="Q1640" i="1"/>
  <c r="O1640" i="1"/>
  <c r="P1640" i="1"/>
  <c r="S1654" i="1"/>
  <c r="Q1654" i="1"/>
  <c r="P1654" i="1"/>
  <c r="O1654" i="1"/>
  <c r="S1702" i="1"/>
  <c r="Q1702" i="1"/>
  <c r="P1702" i="1"/>
  <c r="O1702" i="1"/>
  <c r="Q1706" i="1"/>
  <c r="O1706" i="1"/>
  <c r="S1706" i="1"/>
  <c r="P1706" i="1"/>
  <c r="S1921" i="1"/>
  <c r="P1921" i="1"/>
  <c r="Q1921" i="1"/>
  <c r="O1921" i="1"/>
  <c r="S1928" i="1"/>
  <c r="P1928" i="1"/>
  <c r="Q1928" i="1"/>
  <c r="O1928" i="1"/>
  <c r="S1819" i="1"/>
  <c r="Q1819" i="1"/>
  <c r="O1819" i="1"/>
  <c r="P1819" i="1"/>
  <c r="S1866" i="1"/>
  <c r="O1866" i="1"/>
  <c r="Q1866" i="1"/>
  <c r="P1866" i="1"/>
  <c r="S1544" i="1"/>
  <c r="Q1544" i="1"/>
  <c r="P1544" i="1"/>
  <c r="O1544" i="1"/>
  <c r="P1564" i="1"/>
  <c r="S1564" i="1"/>
  <c r="Q1564" i="1"/>
  <c r="O1564" i="1"/>
  <c r="P1584" i="1"/>
  <c r="S1584" i="1"/>
  <c r="O1584" i="1"/>
  <c r="Q1584" i="1"/>
  <c r="Q1587" i="1"/>
  <c r="P1587" i="1"/>
  <c r="S1587" i="1"/>
  <c r="O1587" i="1"/>
  <c r="P1590" i="1"/>
  <c r="Q1590" i="1"/>
  <c r="S1590" i="1"/>
  <c r="O1590" i="1"/>
  <c r="O1593" i="1"/>
  <c r="Q1593" i="1"/>
  <c r="S1593" i="1"/>
  <c r="P1593" i="1"/>
  <c r="S1631" i="1"/>
  <c r="P1631" i="1"/>
  <c r="Q1631" i="1"/>
  <c r="O1631" i="1"/>
  <c r="S1698" i="1"/>
  <c r="P1698" i="1"/>
  <c r="Q1698" i="1"/>
  <c r="O1698" i="1"/>
  <c r="Q1825" i="1"/>
  <c r="P1825" i="1"/>
  <c r="O1825" i="1"/>
  <c r="S1825" i="1"/>
  <c r="P1855" i="1"/>
  <c r="O1855" i="1"/>
  <c r="S1855" i="1"/>
  <c r="Q1855" i="1"/>
  <c r="P1644" i="1"/>
  <c r="S1644" i="1"/>
  <c r="O1644" i="1"/>
  <c r="Q1644" i="1"/>
  <c r="S1662" i="1"/>
  <c r="Q1662" i="1"/>
  <c r="O1662" i="1"/>
  <c r="P1662" i="1"/>
  <c r="S1681" i="1"/>
  <c r="Q1681" i="1"/>
  <c r="O1681" i="1"/>
  <c r="P1681" i="1"/>
  <c r="S1694" i="1"/>
  <c r="P1694" i="1"/>
  <c r="Q1694" i="1"/>
  <c r="O1694" i="1"/>
  <c r="S1550" i="1"/>
  <c r="P1550" i="1"/>
  <c r="O1550" i="1"/>
  <c r="Q1550" i="1"/>
  <c r="S1570" i="1"/>
  <c r="Q1570" i="1"/>
  <c r="P1570" i="1"/>
  <c r="O1570" i="1"/>
  <c r="S1612" i="1"/>
  <c r="Q1612" i="1"/>
  <c r="P1612" i="1"/>
  <c r="O1612" i="1"/>
  <c r="S1615" i="1"/>
  <c r="Q1615" i="1"/>
  <c r="P1615" i="1"/>
  <c r="O1615" i="1"/>
  <c r="S1628" i="1"/>
  <c r="Q1628" i="1"/>
  <c r="P1628" i="1"/>
  <c r="O1628" i="1"/>
  <c r="Q1707" i="1"/>
  <c r="P1707" i="1"/>
  <c r="O1707" i="1"/>
  <c r="S1707" i="1"/>
  <c r="S1826" i="1"/>
  <c r="O1826" i="1"/>
  <c r="Q1826" i="1"/>
  <c r="P1826" i="1"/>
  <c r="S1832" i="1"/>
  <c r="Q1832" i="1"/>
  <c r="P1832" i="1"/>
  <c r="O1832" i="1"/>
  <c r="S1879" i="1"/>
  <c r="Q1879" i="1"/>
  <c r="O1879" i="1"/>
  <c r="P1879" i="1"/>
  <c r="S1938" i="1"/>
  <c r="O1938" i="1"/>
  <c r="P1938" i="1"/>
  <c r="Q1938" i="1"/>
  <c r="Q1666" i="1"/>
  <c r="O1666" i="1"/>
  <c r="S1666" i="1"/>
  <c r="P1666" i="1"/>
  <c r="O1712" i="1"/>
  <c r="S1712" i="1"/>
  <c r="Q1712" i="1"/>
  <c r="P1712" i="1"/>
  <c r="S1721" i="1"/>
  <c r="Q1721" i="1"/>
  <c r="O1721" i="1"/>
  <c r="P1721" i="1"/>
  <c r="Q1726" i="1"/>
  <c r="O1726" i="1"/>
  <c r="S1726" i="1"/>
  <c r="P1726" i="1"/>
  <c r="S1741" i="1"/>
  <c r="Q1741" i="1"/>
  <c r="O1741" i="1"/>
  <c r="P1741" i="1"/>
  <c r="Q1746" i="1"/>
  <c r="O1746" i="1"/>
  <c r="S1746" i="1"/>
  <c r="P1746" i="1"/>
  <c r="Q1844" i="1"/>
  <c r="O1844" i="1"/>
  <c r="S1844" i="1"/>
  <c r="P1844" i="1"/>
  <c r="O1850" i="1"/>
  <c r="S1850" i="1"/>
  <c r="Q1850" i="1"/>
  <c r="P1850" i="1"/>
  <c r="S1923" i="1"/>
  <c r="Q1923" i="1"/>
  <c r="P1923" i="1"/>
  <c r="O1923" i="1"/>
  <c r="Q1638" i="1"/>
  <c r="O1638" i="1"/>
  <c r="S1638" i="1"/>
  <c r="P1638" i="1"/>
  <c r="S1674" i="1"/>
  <c r="Q1674" i="1"/>
  <c r="P1674" i="1"/>
  <c r="O1674" i="1"/>
  <c r="Q1682" i="1"/>
  <c r="P1682" i="1"/>
  <c r="O1682" i="1"/>
  <c r="S1682" i="1"/>
  <c r="P1703" i="1"/>
  <c r="S1703" i="1"/>
  <c r="Q1703" i="1"/>
  <c r="O1703" i="1"/>
  <c r="P1815" i="1"/>
  <c r="O1815" i="1"/>
  <c r="S1815" i="1"/>
  <c r="Q1815" i="1"/>
  <c r="S1856" i="1"/>
  <c r="P1856" i="1"/>
  <c r="Q1856" i="1"/>
  <c r="O1856" i="1"/>
  <c r="P1579" i="1"/>
  <c r="Q1579" i="1"/>
  <c r="S1579" i="1"/>
  <c r="O1579" i="1"/>
  <c r="P1603" i="1"/>
  <c r="S1603" i="1"/>
  <c r="Q1603" i="1"/>
  <c r="O1603" i="1"/>
  <c r="P1678" i="1"/>
  <c r="Q1678" i="1"/>
  <c r="O1678" i="1"/>
  <c r="S1678" i="1"/>
  <c r="Q1686" i="1"/>
  <c r="O1686" i="1"/>
  <c r="P1686" i="1"/>
  <c r="S1686" i="1"/>
  <c r="P1708" i="1"/>
  <c r="O1708" i="1"/>
  <c r="S1708" i="1"/>
  <c r="Q1708" i="1"/>
  <c r="O1717" i="1"/>
  <c r="Q1717" i="1"/>
  <c r="P1717" i="1"/>
  <c r="S1717" i="1"/>
  <c r="O1645" i="1"/>
  <c r="S1645" i="1"/>
  <c r="Q1645" i="1"/>
  <c r="P1645" i="1"/>
  <c r="O1652" i="1"/>
  <c r="P1652" i="1"/>
  <c r="S1652" i="1"/>
  <c r="Q1652" i="1"/>
  <c r="Q1691" i="1"/>
  <c r="O1691" i="1"/>
  <c r="S1691" i="1"/>
  <c r="P1691" i="1"/>
  <c r="Q1722" i="1"/>
  <c r="O1722" i="1"/>
  <c r="S1722" i="1"/>
  <c r="P1722" i="1"/>
  <c r="O1732" i="1"/>
  <c r="P1732" i="1"/>
  <c r="S1732" i="1"/>
  <c r="Q1732" i="1"/>
  <c r="Q1742" i="1"/>
  <c r="O1742" i="1"/>
  <c r="S1742" i="1"/>
  <c r="P1742" i="1"/>
  <c r="O1767" i="1"/>
  <c r="P1767" i="1"/>
  <c r="S1767" i="1"/>
  <c r="Q1767" i="1"/>
  <c r="S1839" i="1"/>
  <c r="Q1839" i="1"/>
  <c r="O1839" i="1"/>
  <c r="P1839" i="1"/>
  <c r="Q1911" i="1"/>
  <c r="O1911" i="1"/>
  <c r="P1911" i="1"/>
  <c r="S1911" i="1"/>
  <c r="P1465" i="1"/>
  <c r="O1465" i="1"/>
  <c r="S1465" i="1"/>
  <c r="Q1465" i="1"/>
  <c r="S1485" i="1"/>
  <c r="Q1485" i="1"/>
  <c r="P1485" i="1"/>
  <c r="O1485" i="1"/>
  <c r="S1505" i="1"/>
  <c r="Q1505" i="1"/>
  <c r="P1505" i="1"/>
  <c r="O1505" i="1"/>
  <c r="P1545" i="1"/>
  <c r="O1545" i="1"/>
  <c r="S1545" i="1"/>
  <c r="Q1545" i="1"/>
  <c r="P1565" i="1"/>
  <c r="O1565" i="1"/>
  <c r="S1565" i="1"/>
  <c r="Q1565" i="1"/>
  <c r="S1619" i="1"/>
  <c r="Q1619" i="1"/>
  <c r="P1619" i="1"/>
  <c r="O1619" i="1"/>
  <c r="O1632" i="1"/>
  <c r="S1632" i="1"/>
  <c r="Q1632" i="1"/>
  <c r="P1632" i="1"/>
  <c r="S1671" i="1"/>
  <c r="Q1671" i="1"/>
  <c r="P1671" i="1"/>
  <c r="O1671" i="1"/>
  <c r="P1737" i="1"/>
  <c r="O1737" i="1"/>
  <c r="S1737" i="1"/>
  <c r="Q1737" i="1"/>
  <c r="Q1820" i="1"/>
  <c r="O1820" i="1"/>
  <c r="S1820" i="1"/>
  <c r="P1820" i="1"/>
  <c r="Q1840" i="1"/>
  <c r="O1840" i="1"/>
  <c r="S1840" i="1"/>
  <c r="P1840" i="1"/>
  <c r="Q1860" i="1"/>
  <c r="O1860" i="1"/>
  <c r="S1860" i="1"/>
  <c r="P1860" i="1"/>
  <c r="S1940" i="1"/>
  <c r="Q1940" i="1"/>
  <c r="O1940" i="1"/>
  <c r="P1940" i="1"/>
  <c r="P2022" i="1"/>
  <c r="S2022" i="1"/>
  <c r="Q2022" i="1"/>
  <c r="O2022" i="1"/>
  <c r="S2037" i="1"/>
  <c r="Q2037" i="1"/>
  <c r="P2037" i="1"/>
  <c r="O2037" i="1"/>
  <c r="S2064" i="1"/>
  <c r="Q2064" i="1"/>
  <c r="O2064" i="1"/>
  <c r="P2064" i="1"/>
  <c r="P2109" i="1"/>
  <c r="S2109" i="1"/>
  <c r="Q2109" i="1"/>
  <c r="O2109" i="1"/>
  <c r="S2222" i="1"/>
  <c r="O2222" i="1"/>
  <c r="Q2222" i="1"/>
  <c r="P2222" i="1"/>
  <c r="S1823" i="1"/>
  <c r="P1823" i="1"/>
  <c r="Q1823" i="1"/>
  <c r="O1823" i="1"/>
  <c r="S1843" i="1"/>
  <c r="P1843" i="1"/>
  <c r="Q1843" i="1"/>
  <c r="O1843" i="1"/>
  <c r="S1863" i="1"/>
  <c r="P1863" i="1"/>
  <c r="O1863" i="1"/>
  <c r="Q1863" i="1"/>
  <c r="S2190" i="1"/>
  <c r="Q2190" i="1"/>
  <c r="P2190" i="1"/>
  <c r="O2190" i="1"/>
  <c r="S2032" i="1"/>
  <c r="Q2032" i="1"/>
  <c r="O2032" i="1"/>
  <c r="P2032" i="1"/>
  <c r="S2070" i="1"/>
  <c r="Q2070" i="1"/>
  <c r="O2070" i="1"/>
  <c r="P2070" i="1"/>
  <c r="S2076" i="1"/>
  <c r="Q2076" i="1"/>
  <c r="O2076" i="1"/>
  <c r="P2076" i="1"/>
  <c r="S2082" i="1"/>
  <c r="Q2082" i="1"/>
  <c r="O2082" i="1"/>
  <c r="P2082" i="1"/>
  <c r="Q1711" i="1"/>
  <c r="S1711" i="1"/>
  <c r="P1711" i="1"/>
  <c r="O1711" i="1"/>
  <c r="Q1731" i="1"/>
  <c r="S1731" i="1"/>
  <c r="P1731" i="1"/>
  <c r="O1731" i="1"/>
  <c r="Q1766" i="1"/>
  <c r="S1766" i="1"/>
  <c r="P1766" i="1"/>
  <c r="O1766" i="1"/>
  <c r="Q1829" i="1"/>
  <c r="S1829" i="1"/>
  <c r="P1829" i="1"/>
  <c r="O1829" i="1"/>
  <c r="Q1849" i="1"/>
  <c r="S1849" i="1"/>
  <c r="P1849" i="1"/>
  <c r="O1849" i="1"/>
  <c r="Q1910" i="1"/>
  <c r="O1910" i="1"/>
  <c r="S1910" i="1"/>
  <c r="P1910" i="1"/>
  <c r="Q1937" i="1"/>
  <c r="P1937" i="1"/>
  <c r="S1937" i="1"/>
  <c r="O1937" i="1"/>
  <c r="S2043" i="1"/>
  <c r="Q2043" i="1"/>
  <c r="P2043" i="1"/>
  <c r="O2043" i="1"/>
  <c r="P1920" i="1"/>
  <c r="O1920" i="1"/>
  <c r="S1920" i="1"/>
  <c r="Q1920" i="1"/>
  <c r="Q1930" i="1"/>
  <c r="P1930" i="1"/>
  <c r="O1930" i="1"/>
  <c r="S1930" i="1"/>
  <c r="S1983" i="1"/>
  <c r="Q1983" i="1"/>
  <c r="P1983" i="1"/>
  <c r="O1983" i="1"/>
  <c r="S2018" i="1"/>
  <c r="Q2018" i="1"/>
  <c r="O2018" i="1"/>
  <c r="P2018" i="1"/>
  <c r="S2023" i="1"/>
  <c r="Q2023" i="1"/>
  <c r="P2023" i="1"/>
  <c r="O2023" i="1"/>
  <c r="P2049" i="1"/>
  <c r="S2049" i="1"/>
  <c r="Q2049" i="1"/>
  <c r="O2049" i="1"/>
  <c r="P2139" i="1"/>
  <c r="S2139" i="1"/>
  <c r="Q2139" i="1"/>
  <c r="O2139" i="1"/>
  <c r="S1700" i="1"/>
  <c r="Q1700" i="1"/>
  <c r="P1700" i="1"/>
  <c r="O1700" i="1"/>
  <c r="S1720" i="1"/>
  <c r="Q1720" i="1"/>
  <c r="P1720" i="1"/>
  <c r="O1720" i="1"/>
  <c r="S1740" i="1"/>
  <c r="Q1740" i="1"/>
  <c r="O1740" i="1"/>
  <c r="P1740" i="1"/>
  <c r="S1818" i="1"/>
  <c r="Q1818" i="1"/>
  <c r="O1818" i="1"/>
  <c r="P1818" i="1"/>
  <c r="S1838" i="1"/>
  <c r="Q1838" i="1"/>
  <c r="O1838" i="1"/>
  <c r="P1838" i="1"/>
  <c r="S1858" i="1"/>
  <c r="Q1858" i="1"/>
  <c r="O1858" i="1"/>
  <c r="P1858" i="1"/>
  <c r="S1878" i="1"/>
  <c r="Q1878" i="1"/>
  <c r="O1878" i="1"/>
  <c r="P1878" i="1"/>
  <c r="S1917" i="1"/>
  <c r="Q1917" i="1"/>
  <c r="O1917" i="1"/>
  <c r="P1917" i="1"/>
  <c r="S1934" i="1"/>
  <c r="Q1934" i="1"/>
  <c r="O1934" i="1"/>
  <c r="P1934" i="1"/>
  <c r="S2119" i="1"/>
  <c r="Q2119" i="1"/>
  <c r="O2119" i="1"/>
  <c r="P2119" i="1"/>
  <c r="P1723" i="1"/>
  <c r="S1723" i="1"/>
  <c r="Q1723" i="1"/>
  <c r="O1723" i="1"/>
  <c r="P1743" i="1"/>
  <c r="S1743" i="1"/>
  <c r="Q1743" i="1"/>
  <c r="O1743" i="1"/>
  <c r="P1821" i="1"/>
  <c r="S1821" i="1"/>
  <c r="Q1821" i="1"/>
  <c r="O1821" i="1"/>
  <c r="P1841" i="1"/>
  <c r="S1841" i="1"/>
  <c r="Q1841" i="1"/>
  <c r="O1841" i="1"/>
  <c r="P1861" i="1"/>
  <c r="S1861" i="1"/>
  <c r="Q1861" i="1"/>
  <c r="O1861" i="1"/>
  <c r="P1914" i="1"/>
  <c r="S1914" i="1"/>
  <c r="Q1914" i="1"/>
  <c r="O1914" i="1"/>
  <c r="S2038" i="1"/>
  <c r="Q2038" i="1"/>
  <c r="O2038" i="1"/>
  <c r="P2038" i="1"/>
  <c r="P2055" i="1"/>
  <c r="S2055" i="1"/>
  <c r="Q2055" i="1"/>
  <c r="O2055" i="1"/>
  <c r="S2112" i="1"/>
  <c r="Q2112" i="1"/>
  <c r="P2112" i="1"/>
  <c r="O2112" i="1"/>
  <c r="S2129" i="1"/>
  <c r="Q2129" i="1"/>
  <c r="P2129" i="1"/>
  <c r="O2129" i="1"/>
  <c r="O2097" i="1"/>
  <c r="S2097" i="1"/>
  <c r="P2097" i="1"/>
  <c r="Q2097" i="1"/>
  <c r="P1649" i="1"/>
  <c r="S1649" i="1"/>
  <c r="Q1649" i="1"/>
  <c r="O1649" i="1"/>
  <c r="S1669" i="1"/>
  <c r="P1669" i="1"/>
  <c r="Q1669" i="1"/>
  <c r="O1669" i="1"/>
  <c r="S1689" i="1"/>
  <c r="P1689" i="1"/>
  <c r="Q1689" i="1"/>
  <c r="O1689" i="1"/>
  <c r="S1709" i="1"/>
  <c r="P1709" i="1"/>
  <c r="Q1709" i="1"/>
  <c r="O1709" i="1"/>
  <c r="S1729" i="1"/>
  <c r="P1729" i="1"/>
  <c r="Q1729" i="1"/>
  <c r="O1729" i="1"/>
  <c r="S1764" i="1"/>
  <c r="P1764" i="1"/>
  <c r="Q1764" i="1"/>
  <c r="O1764" i="1"/>
  <c r="S1827" i="1"/>
  <c r="P1827" i="1"/>
  <c r="Q1827" i="1"/>
  <c r="O1827" i="1"/>
  <c r="S1847" i="1"/>
  <c r="P1847" i="1"/>
  <c r="Q1847" i="1"/>
  <c r="O1847" i="1"/>
  <c r="S1867" i="1"/>
  <c r="P1867" i="1"/>
  <c r="Q1867" i="1"/>
  <c r="O1867" i="1"/>
  <c r="S1931" i="1"/>
  <c r="P1931" i="1"/>
  <c r="Q1931" i="1"/>
  <c r="O1931" i="1"/>
  <c r="S1980" i="1"/>
  <c r="P1980" i="1"/>
  <c r="Q1980" i="1"/>
  <c r="O1980" i="1"/>
  <c r="P2029" i="1"/>
  <c r="S2029" i="1"/>
  <c r="Q2029" i="1"/>
  <c r="O2029" i="1"/>
  <c r="S2044" i="1"/>
  <c r="Q2044" i="1"/>
  <c r="P2044" i="1"/>
  <c r="O2044" i="1"/>
  <c r="Q2151" i="1"/>
  <c r="S2151" i="1"/>
  <c r="P2151" i="1"/>
  <c r="O2151" i="1"/>
  <c r="S1635" i="1"/>
  <c r="P1635" i="1"/>
  <c r="Q1635" i="1"/>
  <c r="O1635" i="1"/>
  <c r="S1655" i="1"/>
  <c r="Q1655" i="1"/>
  <c r="P1655" i="1"/>
  <c r="O1655" i="1"/>
  <c r="S1675" i="1"/>
  <c r="Q1675" i="1"/>
  <c r="P1675" i="1"/>
  <c r="O1675" i="1"/>
  <c r="S1695" i="1"/>
  <c r="Q1695" i="1"/>
  <c r="P1695" i="1"/>
  <c r="O1695" i="1"/>
  <c r="S1715" i="1"/>
  <c r="Q1715" i="1"/>
  <c r="O1715" i="1"/>
  <c r="P1715" i="1"/>
  <c r="S1735" i="1"/>
  <c r="Q1735" i="1"/>
  <c r="P1735" i="1"/>
  <c r="O1735" i="1"/>
  <c r="S1813" i="1"/>
  <c r="Q1813" i="1"/>
  <c r="P1813" i="1"/>
  <c r="O1813" i="1"/>
  <c r="S1833" i="1"/>
  <c r="Q1833" i="1"/>
  <c r="P1833" i="1"/>
  <c r="O1833" i="1"/>
  <c r="S1853" i="1"/>
  <c r="Q1853" i="1"/>
  <c r="P1853" i="1"/>
  <c r="O1853" i="1"/>
  <c r="S1924" i="1"/>
  <c r="Q1924" i="1"/>
  <c r="P1924" i="1"/>
  <c r="O1924" i="1"/>
  <c r="P1942" i="1"/>
  <c r="S1942" i="1"/>
  <c r="Q1942" i="1"/>
  <c r="O1942" i="1"/>
  <c r="S2024" i="1"/>
  <c r="Q2024" i="1"/>
  <c r="P2024" i="1"/>
  <c r="O2024" i="1"/>
  <c r="P2045" i="1"/>
  <c r="O2045" i="1"/>
  <c r="Q2045" i="1"/>
  <c r="S2045" i="1"/>
  <c r="S2067" i="1"/>
  <c r="Q2067" i="1"/>
  <c r="O2067" i="1"/>
  <c r="P2067" i="1"/>
  <c r="S2020" i="1"/>
  <c r="Q2020" i="1"/>
  <c r="P2020" i="1"/>
  <c r="O2020" i="1"/>
  <c r="S2040" i="1"/>
  <c r="Q2040" i="1"/>
  <c r="P2040" i="1"/>
  <c r="O2040" i="1"/>
  <c r="S2073" i="1"/>
  <c r="Q2073" i="1"/>
  <c r="O2073" i="1"/>
  <c r="P2073" i="1"/>
  <c r="S2079" i="1"/>
  <c r="Q2079" i="1"/>
  <c r="O2079" i="1"/>
  <c r="P2079" i="1"/>
  <c r="S2122" i="1"/>
  <c r="Q2122" i="1"/>
  <c r="O2122" i="1"/>
  <c r="P2122" i="1"/>
  <c r="S2132" i="1"/>
  <c r="Q2132" i="1"/>
  <c r="O2132" i="1"/>
  <c r="P2132" i="1"/>
  <c r="O2025" i="1"/>
  <c r="Q2025" i="1"/>
  <c r="S2025" i="1"/>
  <c r="P2025" i="1"/>
  <c r="S2106" i="1"/>
  <c r="Q2106" i="1"/>
  <c r="O2106" i="1"/>
  <c r="P2106" i="1"/>
  <c r="S1664" i="1"/>
  <c r="P1664" i="1"/>
  <c r="Q1664" i="1"/>
  <c r="O1664" i="1"/>
  <c r="S1684" i="1"/>
  <c r="Q1684" i="1"/>
  <c r="P1684" i="1"/>
  <c r="O1684" i="1"/>
  <c r="S1704" i="1"/>
  <c r="Q1704" i="1"/>
  <c r="P1704" i="1"/>
  <c r="O1704" i="1"/>
  <c r="S1724" i="1"/>
  <c r="Q1724" i="1"/>
  <c r="P1724" i="1"/>
  <c r="O1724" i="1"/>
  <c r="S1744" i="1"/>
  <c r="Q1744" i="1"/>
  <c r="P1744" i="1"/>
  <c r="O1744" i="1"/>
  <c r="S1822" i="1"/>
  <c r="Q1822" i="1"/>
  <c r="P1822" i="1"/>
  <c r="O1822" i="1"/>
  <c r="S1842" i="1"/>
  <c r="Q1842" i="1"/>
  <c r="P1842" i="1"/>
  <c r="O1842" i="1"/>
  <c r="S1862" i="1"/>
  <c r="Q1862" i="1"/>
  <c r="P1862" i="1"/>
  <c r="O1862" i="1"/>
  <c r="S1915" i="1"/>
  <c r="Q1915" i="1"/>
  <c r="P1915" i="1"/>
  <c r="O1915" i="1"/>
  <c r="S2046" i="1"/>
  <c r="Q2046" i="1"/>
  <c r="P2046" i="1"/>
  <c r="O2046" i="1"/>
  <c r="S2202" i="1"/>
  <c r="O2202" i="1"/>
  <c r="Q2202" i="1"/>
  <c r="P2202" i="1"/>
  <c r="P1610" i="1"/>
  <c r="S1610" i="1"/>
  <c r="Q1610" i="1"/>
  <c r="O1610" i="1"/>
  <c r="P1630" i="1"/>
  <c r="Q1630" i="1"/>
  <c r="O1630" i="1"/>
  <c r="S1630" i="1"/>
  <c r="Q1650" i="1"/>
  <c r="P1650" i="1"/>
  <c r="S1650" i="1"/>
  <c r="O1650" i="1"/>
  <c r="Q1670" i="1"/>
  <c r="P1670" i="1"/>
  <c r="S1670" i="1"/>
  <c r="O1670" i="1"/>
  <c r="Q1690" i="1"/>
  <c r="P1690" i="1"/>
  <c r="O1690" i="1"/>
  <c r="S1690" i="1"/>
  <c r="Q1710" i="1"/>
  <c r="P1710" i="1"/>
  <c r="O1710" i="1"/>
  <c r="S1710" i="1"/>
  <c r="Q1730" i="1"/>
  <c r="P1730" i="1"/>
  <c r="O1730" i="1"/>
  <c r="S1730" i="1"/>
  <c r="Q1765" i="1"/>
  <c r="P1765" i="1"/>
  <c r="O1765" i="1"/>
  <c r="S1765" i="1"/>
  <c r="Q1828" i="1"/>
  <c r="P1828" i="1"/>
  <c r="O1828" i="1"/>
  <c r="S1828" i="1"/>
  <c r="Q1848" i="1"/>
  <c r="P1848" i="1"/>
  <c r="O1848" i="1"/>
  <c r="S1848" i="1"/>
  <c r="Q1868" i="1"/>
  <c r="P1868" i="1"/>
  <c r="O1868" i="1"/>
  <c r="S1868" i="1"/>
  <c r="Q1909" i="1"/>
  <c r="P1909" i="1"/>
  <c r="O1909" i="1"/>
  <c r="S1909" i="1"/>
  <c r="Q1932" i="1"/>
  <c r="P1932" i="1"/>
  <c r="O1932" i="1"/>
  <c r="S1932" i="1"/>
  <c r="Q1974" i="1"/>
  <c r="P1974" i="1"/>
  <c r="O1974" i="1"/>
  <c r="S1974" i="1"/>
  <c r="O2031" i="1"/>
  <c r="Q2031" i="1"/>
  <c r="P2031" i="1"/>
  <c r="S2031" i="1"/>
  <c r="P2052" i="1"/>
  <c r="S2052" i="1"/>
  <c r="Q2052" i="1"/>
  <c r="O2052" i="1"/>
  <c r="P1693" i="1"/>
  <c r="O1693" i="1"/>
  <c r="Q1693" i="1"/>
  <c r="S1693" i="1"/>
  <c r="P1713" i="1"/>
  <c r="O1713" i="1"/>
  <c r="S1713" i="1"/>
  <c r="Q1713" i="1"/>
  <c r="P1733" i="1"/>
  <c r="O1733" i="1"/>
  <c r="S1733" i="1"/>
  <c r="Q1733" i="1"/>
  <c r="P1811" i="1"/>
  <c r="O1811" i="1"/>
  <c r="S1811" i="1"/>
  <c r="Q1811" i="1"/>
  <c r="P1831" i="1"/>
  <c r="O1831" i="1"/>
  <c r="Q1831" i="1"/>
  <c r="S1831" i="1"/>
  <c r="P1851" i="1"/>
  <c r="O1851" i="1"/>
  <c r="Q1851" i="1"/>
  <c r="S1851" i="1"/>
  <c r="P1922" i="1"/>
  <c r="O1922" i="1"/>
  <c r="Q1922" i="1"/>
  <c r="S1922" i="1"/>
  <c r="P1943" i="1"/>
  <c r="O1943" i="1"/>
  <c r="S1943" i="1"/>
  <c r="Q1943" i="1"/>
  <c r="S2125" i="1"/>
  <c r="P2125" i="1"/>
  <c r="Q2125" i="1"/>
  <c r="O2125" i="1"/>
  <c r="Q1596" i="1"/>
  <c r="O1596" i="1"/>
  <c r="S1596" i="1"/>
  <c r="P1596" i="1"/>
  <c r="S1616" i="1"/>
  <c r="Q1616" i="1"/>
  <c r="P1616" i="1"/>
  <c r="O1616" i="1"/>
  <c r="S1636" i="1"/>
  <c r="Q1636" i="1"/>
  <c r="P1636" i="1"/>
  <c r="O1636" i="1"/>
  <c r="O1656" i="1"/>
  <c r="S1656" i="1"/>
  <c r="Q1656" i="1"/>
  <c r="P1656" i="1"/>
  <c r="O1676" i="1"/>
  <c r="S1676" i="1"/>
  <c r="Q1676" i="1"/>
  <c r="P1676" i="1"/>
  <c r="O1696" i="1"/>
  <c r="S1696" i="1"/>
  <c r="Q1696" i="1"/>
  <c r="P1696" i="1"/>
  <c r="O1716" i="1"/>
  <c r="S1716" i="1"/>
  <c r="Q1716" i="1"/>
  <c r="P1716" i="1"/>
  <c r="O1736" i="1"/>
  <c r="S1736" i="1"/>
  <c r="Q1736" i="1"/>
  <c r="P1736" i="1"/>
  <c r="O1814" i="1"/>
  <c r="S1814" i="1"/>
  <c r="Q1814" i="1"/>
  <c r="P1814" i="1"/>
  <c r="O1834" i="1"/>
  <c r="S1834" i="1"/>
  <c r="Q1834" i="1"/>
  <c r="P1834" i="1"/>
  <c r="O1854" i="1"/>
  <c r="S1854" i="1"/>
  <c r="Q1854" i="1"/>
  <c r="P1854" i="1"/>
  <c r="O2017" i="1"/>
  <c r="S2017" i="1"/>
  <c r="Q2017" i="1"/>
  <c r="P2017" i="1"/>
  <c r="S2026" i="1"/>
  <c r="Q2026" i="1"/>
  <c r="O2026" i="1"/>
  <c r="P2026" i="1"/>
  <c r="P2058" i="1"/>
  <c r="O2058" i="1"/>
  <c r="S2058" i="1"/>
  <c r="Q2058" i="1"/>
  <c r="Q1659" i="1"/>
  <c r="P1659" i="1"/>
  <c r="O1659" i="1"/>
  <c r="S1659" i="1"/>
  <c r="S1679" i="1"/>
  <c r="Q1679" i="1"/>
  <c r="P1679" i="1"/>
  <c r="O1679" i="1"/>
  <c r="Q1699" i="1"/>
  <c r="P1699" i="1"/>
  <c r="O1699" i="1"/>
  <c r="S1699" i="1"/>
  <c r="S1719" i="1"/>
  <c r="Q1719" i="1"/>
  <c r="P1719" i="1"/>
  <c r="O1719" i="1"/>
  <c r="Q1739" i="1"/>
  <c r="P1739" i="1"/>
  <c r="O1739" i="1"/>
  <c r="S1739" i="1"/>
  <c r="P1817" i="1"/>
  <c r="O1817" i="1"/>
  <c r="S1817" i="1"/>
  <c r="Q1817" i="1"/>
  <c r="P1837" i="1"/>
  <c r="O1837" i="1"/>
  <c r="S1837" i="1"/>
  <c r="Q1837" i="1"/>
  <c r="P1857" i="1"/>
  <c r="O1857" i="1"/>
  <c r="S1857" i="1"/>
  <c r="Q1857" i="1"/>
  <c r="S1929" i="1"/>
  <c r="P1929" i="1"/>
  <c r="O1929" i="1"/>
  <c r="Q1929" i="1"/>
  <c r="S1978" i="1"/>
  <c r="O1978" i="1"/>
  <c r="Q1978" i="1"/>
  <c r="P1978" i="1"/>
  <c r="P1982" i="1"/>
  <c r="S1982" i="1"/>
  <c r="Q1982" i="1"/>
  <c r="O1982" i="1"/>
  <c r="S2014" i="1"/>
  <c r="Q2014" i="1"/>
  <c r="P2014" i="1"/>
  <c r="O2014" i="1"/>
  <c r="S2034" i="1"/>
  <c r="Q2034" i="1"/>
  <c r="P2034" i="1"/>
  <c r="O2034" i="1"/>
  <c r="S2084" i="1"/>
  <c r="Q2084" i="1"/>
  <c r="P2084" i="1"/>
  <c r="O2084" i="1"/>
  <c r="S2087" i="1"/>
  <c r="Q2087" i="1"/>
  <c r="P2087" i="1"/>
  <c r="O2087" i="1"/>
  <c r="S2090" i="1"/>
  <c r="Q2090" i="1"/>
  <c r="P2090" i="1"/>
  <c r="O2090" i="1"/>
  <c r="S2093" i="1"/>
  <c r="Q2093" i="1"/>
  <c r="P2093" i="1"/>
  <c r="O2093" i="1"/>
  <c r="O2135" i="1"/>
  <c r="S2135" i="1"/>
  <c r="Q2135" i="1"/>
  <c r="P2135" i="1"/>
  <c r="S2146" i="1"/>
  <c r="O2146" i="1"/>
  <c r="P2146" i="1"/>
  <c r="Q2146" i="1"/>
  <c r="S2168" i="1"/>
  <c r="P2168" i="1"/>
  <c r="O2168" i="1"/>
  <c r="Q2168" i="1"/>
  <c r="S2201" i="1"/>
  <c r="P2201" i="1"/>
  <c r="O2201" i="1"/>
  <c r="Q2201" i="1"/>
  <c r="Q2228" i="1"/>
  <c r="P2228" i="1"/>
  <c r="S2228" i="1"/>
  <c r="O2228" i="1"/>
  <c r="S2115" i="1"/>
  <c r="Q2115" i="1"/>
  <c r="P2115" i="1"/>
  <c r="O2115" i="1"/>
  <c r="S2128" i="1"/>
  <c r="Q2128" i="1"/>
  <c r="P2128" i="1"/>
  <c r="O2128" i="1"/>
  <c r="P2154" i="1"/>
  <c r="S2154" i="1"/>
  <c r="Q2154" i="1"/>
  <c r="O2154" i="1"/>
  <c r="S2221" i="1"/>
  <c r="Q2221" i="1"/>
  <c r="P2221" i="1"/>
  <c r="O2221" i="1"/>
  <c r="Q2251" i="1"/>
  <c r="P2251" i="1"/>
  <c r="O2251" i="1"/>
  <c r="S2251" i="1"/>
  <c r="S2150" i="1"/>
  <c r="Q2150" i="1"/>
  <c r="P2150" i="1"/>
  <c r="O2150" i="1"/>
  <c r="Q2208" i="1"/>
  <c r="P2208" i="1"/>
  <c r="S2208" i="1"/>
  <c r="O2208" i="1"/>
  <c r="Q2286" i="1"/>
  <c r="P2286" i="1"/>
  <c r="S2286" i="1"/>
  <c r="O2286" i="1"/>
  <c r="P2061" i="1"/>
  <c r="S2061" i="1"/>
  <c r="Q2061" i="1"/>
  <c r="O2061" i="1"/>
  <c r="S2103" i="1"/>
  <c r="P2103" i="1"/>
  <c r="Q2103" i="1"/>
  <c r="O2103" i="1"/>
  <c r="S2261" i="1"/>
  <c r="Q2261" i="1"/>
  <c r="P2261" i="1"/>
  <c r="O2261" i="1"/>
  <c r="Q2310" i="1"/>
  <c r="S2310" i="1"/>
  <c r="P2310" i="1"/>
  <c r="O2310" i="1"/>
  <c r="S2338" i="1"/>
  <c r="Q2338" i="1"/>
  <c r="P2338" i="1"/>
  <c r="O2338" i="1"/>
  <c r="P1975" i="1"/>
  <c r="S1975" i="1"/>
  <c r="O1975" i="1"/>
  <c r="Q1975" i="1"/>
  <c r="S2015" i="1"/>
  <c r="P2015" i="1"/>
  <c r="Q2015" i="1"/>
  <c r="O2015" i="1"/>
  <c r="S2035" i="1"/>
  <c r="P2035" i="1"/>
  <c r="Q2035" i="1"/>
  <c r="O2035" i="1"/>
  <c r="S2085" i="1"/>
  <c r="Q2085" i="1"/>
  <c r="P2085" i="1"/>
  <c r="O2085" i="1"/>
  <c r="S2088" i="1"/>
  <c r="Q2088" i="1"/>
  <c r="P2088" i="1"/>
  <c r="O2088" i="1"/>
  <c r="Q2091" i="1"/>
  <c r="S2091" i="1"/>
  <c r="P2091" i="1"/>
  <c r="O2091" i="1"/>
  <c r="P2094" i="1"/>
  <c r="S2094" i="1"/>
  <c r="Q2094" i="1"/>
  <c r="O2094" i="1"/>
  <c r="Q2191" i="1"/>
  <c r="O2191" i="1"/>
  <c r="S2191" i="1"/>
  <c r="P2191" i="1"/>
  <c r="Q2186" i="1"/>
  <c r="O2186" i="1"/>
  <c r="S2186" i="1"/>
  <c r="P2186" i="1"/>
  <c r="S2238" i="1"/>
  <c r="Q2238" i="1"/>
  <c r="P2238" i="1"/>
  <c r="O2238" i="1"/>
  <c r="S2262" i="1"/>
  <c r="O2262" i="1"/>
  <c r="Q2262" i="1"/>
  <c r="P2262" i="1"/>
  <c r="S1941" i="1"/>
  <c r="Q1941" i="1"/>
  <c r="O1941" i="1"/>
  <c r="P1941" i="1"/>
  <c r="S1981" i="1"/>
  <c r="Q1981" i="1"/>
  <c r="P1981" i="1"/>
  <c r="O1981" i="1"/>
  <c r="S2021" i="1"/>
  <c r="Q2021" i="1"/>
  <c r="P2021" i="1"/>
  <c r="O2021" i="1"/>
  <c r="S2041" i="1"/>
  <c r="Q2041" i="1"/>
  <c r="P2041" i="1"/>
  <c r="O2041" i="1"/>
  <c r="O2113" i="1"/>
  <c r="S2113" i="1"/>
  <c r="Q2113" i="1"/>
  <c r="P2113" i="1"/>
  <c r="S2126" i="1"/>
  <c r="Q2126" i="1"/>
  <c r="P2126" i="1"/>
  <c r="O2126" i="1"/>
  <c r="S2170" i="1"/>
  <c r="Q2170" i="1"/>
  <c r="P2170" i="1"/>
  <c r="O2170" i="1"/>
  <c r="S2210" i="1"/>
  <c r="Q2210" i="1"/>
  <c r="P2210" i="1"/>
  <c r="O2210" i="1"/>
  <c r="Q2231" i="1"/>
  <c r="P2231" i="1"/>
  <c r="O2231" i="1"/>
  <c r="S2231" i="1"/>
  <c r="P2110" i="1"/>
  <c r="S2110" i="1"/>
  <c r="Q2110" i="1"/>
  <c r="O2110" i="1"/>
  <c r="O2133" i="1"/>
  <c r="S2133" i="1"/>
  <c r="Q2133" i="1"/>
  <c r="P2133" i="1"/>
  <c r="O2144" i="1"/>
  <c r="S2144" i="1"/>
  <c r="Q2144" i="1"/>
  <c r="P2144" i="1"/>
  <c r="S2181" i="1"/>
  <c r="P2181" i="1"/>
  <c r="O2181" i="1"/>
  <c r="Q2181" i="1"/>
  <c r="S2198" i="1"/>
  <c r="Q2198" i="1"/>
  <c r="P2198" i="1"/>
  <c r="O2198" i="1"/>
  <c r="Q2312" i="1"/>
  <c r="P2312" i="1"/>
  <c r="O2312" i="1"/>
  <c r="S2312" i="1"/>
  <c r="S2027" i="1"/>
  <c r="Q2027" i="1"/>
  <c r="P2027" i="1"/>
  <c r="O2027" i="1"/>
  <c r="S2047" i="1"/>
  <c r="Q2047" i="1"/>
  <c r="P2047" i="1"/>
  <c r="O2047" i="1"/>
  <c r="Q2107" i="1"/>
  <c r="S2107" i="1"/>
  <c r="P2107" i="1"/>
  <c r="O2107" i="1"/>
  <c r="O2137" i="1"/>
  <c r="P2137" i="1"/>
  <c r="S2137" i="1"/>
  <c r="Q2137" i="1"/>
  <c r="S2148" i="1"/>
  <c r="Q2148" i="1"/>
  <c r="P2148" i="1"/>
  <c r="O2148" i="1"/>
  <c r="S2152" i="1"/>
  <c r="Q2152" i="1"/>
  <c r="P2152" i="1"/>
  <c r="O2152" i="1"/>
  <c r="S2161" i="1"/>
  <c r="P2161" i="1"/>
  <c r="Q2161" i="1"/>
  <c r="O2161" i="1"/>
  <c r="S2192" i="1"/>
  <c r="O2192" i="1"/>
  <c r="Q2192" i="1"/>
  <c r="P2192" i="1"/>
  <c r="S2232" i="1"/>
  <c r="O2232" i="1"/>
  <c r="Q2232" i="1"/>
  <c r="P2232" i="1"/>
  <c r="Q2030" i="1"/>
  <c r="P2030" i="1"/>
  <c r="O2030" i="1"/>
  <c r="S2030" i="1"/>
  <c r="Q2050" i="1"/>
  <c r="P2050" i="1"/>
  <c r="O2050" i="1"/>
  <c r="S2050" i="1"/>
  <c r="Q2053" i="1"/>
  <c r="P2053" i="1"/>
  <c r="O2053" i="1"/>
  <c r="S2053" i="1"/>
  <c r="Q2056" i="1"/>
  <c r="P2056" i="1"/>
  <c r="O2056" i="1"/>
  <c r="S2056" i="1"/>
  <c r="Q2059" i="1"/>
  <c r="P2059" i="1"/>
  <c r="O2059" i="1"/>
  <c r="S2059" i="1"/>
  <c r="Q2062" i="1"/>
  <c r="P2062" i="1"/>
  <c r="O2062" i="1"/>
  <c r="S2062" i="1"/>
  <c r="Q2098" i="1"/>
  <c r="P2098" i="1"/>
  <c r="O2098" i="1"/>
  <c r="S2098" i="1"/>
  <c r="S2101" i="1"/>
  <c r="Q2101" i="1"/>
  <c r="P2101" i="1"/>
  <c r="O2101" i="1"/>
  <c r="S2104" i="1"/>
  <c r="Q2104" i="1"/>
  <c r="P2104" i="1"/>
  <c r="O2104" i="1"/>
  <c r="Q2166" i="1"/>
  <c r="O2166" i="1"/>
  <c r="S2166" i="1"/>
  <c r="P2166" i="1"/>
  <c r="Q2171" i="1"/>
  <c r="S2171" i="1"/>
  <c r="P2171" i="1"/>
  <c r="O2171" i="1"/>
  <c r="Q2211" i="1"/>
  <c r="P2211" i="1"/>
  <c r="O2211" i="1"/>
  <c r="S2211" i="1"/>
  <c r="S2218" i="1"/>
  <c r="Q2218" i="1"/>
  <c r="P2218" i="1"/>
  <c r="O2218" i="1"/>
  <c r="Q2343" i="1"/>
  <c r="O2343" i="1"/>
  <c r="S2343" i="1"/>
  <c r="P2343" i="1"/>
  <c r="P1913" i="1"/>
  <c r="Q1913" i="1"/>
  <c r="S1913" i="1"/>
  <c r="O1913" i="1"/>
  <c r="P1933" i="1"/>
  <c r="O1933" i="1"/>
  <c r="S1933" i="1"/>
  <c r="Q1933" i="1"/>
  <c r="S2013" i="1"/>
  <c r="P2013" i="1"/>
  <c r="O2013" i="1"/>
  <c r="Q2013" i="1"/>
  <c r="S2033" i="1"/>
  <c r="Q2033" i="1"/>
  <c r="P2033" i="1"/>
  <c r="O2033" i="1"/>
  <c r="S2065" i="1"/>
  <c r="Q2065" i="1"/>
  <c r="P2065" i="1"/>
  <c r="O2065" i="1"/>
  <c r="Q2068" i="1"/>
  <c r="P2068" i="1"/>
  <c r="O2068" i="1"/>
  <c r="S2068" i="1"/>
  <c r="Q2071" i="1"/>
  <c r="P2071" i="1"/>
  <c r="O2071" i="1"/>
  <c r="S2071" i="1"/>
  <c r="P2074" i="1"/>
  <c r="Q2074" i="1"/>
  <c r="O2074" i="1"/>
  <c r="S2074" i="1"/>
  <c r="O2077" i="1"/>
  <c r="Q2077" i="1"/>
  <c r="P2077" i="1"/>
  <c r="S2077" i="1"/>
  <c r="S2083" i="1"/>
  <c r="Q2083" i="1"/>
  <c r="P2083" i="1"/>
  <c r="O2083" i="1"/>
  <c r="S2086" i="1"/>
  <c r="Q2086" i="1"/>
  <c r="P2086" i="1"/>
  <c r="O2086" i="1"/>
  <c r="S2089" i="1"/>
  <c r="Q2089" i="1"/>
  <c r="P2089" i="1"/>
  <c r="O2089" i="1"/>
  <c r="S2092" i="1"/>
  <c r="Q2092" i="1"/>
  <c r="P2092" i="1"/>
  <c r="O2092" i="1"/>
  <c r="S2095" i="1"/>
  <c r="Q2095" i="1"/>
  <c r="P2095" i="1"/>
  <c r="O2095" i="1"/>
  <c r="P2130" i="1"/>
  <c r="S2130" i="1"/>
  <c r="Q2130" i="1"/>
  <c r="O2130" i="1"/>
  <c r="S2141" i="1"/>
  <c r="P2141" i="1"/>
  <c r="Q2141" i="1"/>
  <c r="O2141" i="1"/>
  <c r="O2182" i="1"/>
  <c r="S2182" i="1"/>
  <c r="Q2182" i="1"/>
  <c r="P2182" i="1"/>
  <c r="Q2248" i="1"/>
  <c r="P2248" i="1"/>
  <c r="S2248" i="1"/>
  <c r="O2248" i="1"/>
  <c r="O1916" i="1"/>
  <c r="P1916" i="1"/>
  <c r="S1916" i="1"/>
  <c r="Q1916" i="1"/>
  <c r="O1936" i="1"/>
  <c r="P1936" i="1"/>
  <c r="S1936" i="1"/>
  <c r="Q1936" i="1"/>
  <c r="O1976" i="1"/>
  <c r="Q1976" i="1"/>
  <c r="P1976" i="1"/>
  <c r="S1976" i="1"/>
  <c r="O2016" i="1"/>
  <c r="S2016" i="1"/>
  <c r="Q2016" i="1"/>
  <c r="P2016" i="1"/>
  <c r="P2036" i="1"/>
  <c r="O2036" i="1"/>
  <c r="S2036" i="1"/>
  <c r="Q2036" i="1"/>
  <c r="O2117" i="1"/>
  <c r="P2117" i="1"/>
  <c r="S2117" i="1"/>
  <c r="Q2117" i="1"/>
  <c r="O2157" i="1"/>
  <c r="P2157" i="1"/>
  <c r="S2157" i="1"/>
  <c r="Q2157" i="1"/>
  <c r="S2212" i="1"/>
  <c r="O2212" i="1"/>
  <c r="Q2212" i="1"/>
  <c r="P2212" i="1"/>
  <c r="O1919" i="1"/>
  <c r="S1919" i="1"/>
  <c r="Q1919" i="1"/>
  <c r="P1919" i="1"/>
  <c r="Q1939" i="1"/>
  <c r="S1939" i="1"/>
  <c r="P1939" i="1"/>
  <c r="O1939" i="1"/>
  <c r="Q1979" i="1"/>
  <c r="S1979" i="1"/>
  <c r="P1979" i="1"/>
  <c r="O1979" i="1"/>
  <c r="Q2019" i="1"/>
  <c r="S2019" i="1"/>
  <c r="P2019" i="1"/>
  <c r="O2019" i="1"/>
  <c r="Q2039" i="1"/>
  <c r="O2039" i="1"/>
  <c r="S2039" i="1"/>
  <c r="P2039" i="1"/>
  <c r="P2114" i="1"/>
  <c r="S2114" i="1"/>
  <c r="Q2114" i="1"/>
  <c r="O2114" i="1"/>
  <c r="P2134" i="1"/>
  <c r="Q2134" i="1"/>
  <c r="S2134" i="1"/>
  <c r="O2134" i="1"/>
  <c r="O2162" i="1"/>
  <c r="S2162" i="1"/>
  <c r="Q2162" i="1"/>
  <c r="P2162" i="1"/>
  <c r="O2177" i="1"/>
  <c r="P2177" i="1"/>
  <c r="S2177" i="1"/>
  <c r="Q2177" i="1"/>
  <c r="Q2283" i="1"/>
  <c r="P2283" i="1"/>
  <c r="S2283" i="1"/>
  <c r="O2283" i="1"/>
  <c r="Q2042" i="1"/>
  <c r="P2042" i="1"/>
  <c r="S2042" i="1"/>
  <c r="O2042" i="1"/>
  <c r="Q2111" i="1"/>
  <c r="P2111" i="1"/>
  <c r="O2111" i="1"/>
  <c r="S2111" i="1"/>
  <c r="Q2138" i="1"/>
  <c r="P2138" i="1"/>
  <c r="O2138" i="1"/>
  <c r="S2138" i="1"/>
  <c r="P2188" i="1"/>
  <c r="S2188" i="1"/>
  <c r="Q2188" i="1"/>
  <c r="O2188" i="1"/>
  <c r="S2241" i="1"/>
  <c r="Q2241" i="1"/>
  <c r="P2241" i="1"/>
  <c r="O2241" i="1"/>
  <c r="P2108" i="1"/>
  <c r="O2108" i="1"/>
  <c r="Q2108" i="1"/>
  <c r="S2108" i="1"/>
  <c r="P2124" i="1"/>
  <c r="O2124" i="1"/>
  <c r="S2124" i="1"/>
  <c r="Q2124" i="1"/>
  <c r="P2153" i="1"/>
  <c r="O2153" i="1"/>
  <c r="S2153" i="1"/>
  <c r="Q2153" i="1"/>
  <c r="S2172" i="1"/>
  <c r="O2172" i="1"/>
  <c r="Q2172" i="1"/>
  <c r="P2172" i="1"/>
  <c r="P2028" i="1"/>
  <c r="S2028" i="1"/>
  <c r="Q2028" i="1"/>
  <c r="O2028" i="1"/>
  <c r="O2048" i="1"/>
  <c r="P2048" i="1"/>
  <c r="S2048" i="1"/>
  <c r="Q2048" i="1"/>
  <c r="O2102" i="1"/>
  <c r="P2102" i="1"/>
  <c r="S2102" i="1"/>
  <c r="Q2102" i="1"/>
  <c r="S2105" i="1"/>
  <c r="O2105" i="1"/>
  <c r="P2105" i="1"/>
  <c r="Q2105" i="1"/>
  <c r="S2121" i="1"/>
  <c r="O2121" i="1"/>
  <c r="Q2121" i="1"/>
  <c r="P2121" i="1"/>
  <c r="O2142" i="1"/>
  <c r="P2142" i="1"/>
  <c r="Q2142" i="1"/>
  <c r="S2142" i="1"/>
  <c r="S2158" i="1"/>
  <c r="Q2158" i="1"/>
  <c r="O2158" i="1"/>
  <c r="P2158" i="1"/>
  <c r="S2242" i="1"/>
  <c r="O2242" i="1"/>
  <c r="P2242" i="1"/>
  <c r="Q2242" i="1"/>
  <c r="S2258" i="1"/>
  <c r="Q2258" i="1"/>
  <c r="P2258" i="1"/>
  <c r="O2258" i="1"/>
  <c r="Q2051" i="1"/>
  <c r="O2051" i="1"/>
  <c r="S2051" i="1"/>
  <c r="P2051" i="1"/>
  <c r="P2054" i="1"/>
  <c r="O2054" i="1"/>
  <c r="S2054" i="1"/>
  <c r="Q2054" i="1"/>
  <c r="O2057" i="1"/>
  <c r="P2057" i="1"/>
  <c r="S2057" i="1"/>
  <c r="Q2057" i="1"/>
  <c r="O2063" i="1"/>
  <c r="S2063" i="1"/>
  <c r="Q2063" i="1"/>
  <c r="P2063" i="1"/>
  <c r="O2066" i="1"/>
  <c r="S2066" i="1"/>
  <c r="Q2066" i="1"/>
  <c r="P2066" i="1"/>
  <c r="O2069" i="1"/>
  <c r="Q2069" i="1"/>
  <c r="P2069" i="1"/>
  <c r="S2069" i="1"/>
  <c r="O2072" i="1"/>
  <c r="S2072" i="1"/>
  <c r="Q2072" i="1"/>
  <c r="P2072" i="1"/>
  <c r="O2075" i="1"/>
  <c r="Q2075" i="1"/>
  <c r="P2075" i="1"/>
  <c r="S2075" i="1"/>
  <c r="O2078" i="1"/>
  <c r="S2078" i="1"/>
  <c r="Q2078" i="1"/>
  <c r="P2078" i="1"/>
  <c r="O2081" i="1"/>
  <c r="Q2081" i="1"/>
  <c r="P2081" i="1"/>
  <c r="S2081" i="1"/>
  <c r="O2099" i="1"/>
  <c r="S2099" i="1"/>
  <c r="Q2099" i="1"/>
  <c r="P2099" i="1"/>
  <c r="P2118" i="1"/>
  <c r="O2118" i="1"/>
  <c r="S2118" i="1"/>
  <c r="Q2118" i="1"/>
  <c r="Q2131" i="1"/>
  <c r="P2131" i="1"/>
  <c r="O2131" i="1"/>
  <c r="S2131" i="1"/>
  <c r="S2178" i="1"/>
  <c r="Q2178" i="1"/>
  <c r="P2178" i="1"/>
  <c r="O2178" i="1"/>
  <c r="S2123" i="1"/>
  <c r="Q2123" i="1"/>
  <c r="P2123" i="1"/>
  <c r="O2123" i="1"/>
  <c r="S2143" i="1"/>
  <c r="P2143" i="1"/>
  <c r="Q2143" i="1"/>
  <c r="O2143" i="1"/>
  <c r="P2163" i="1"/>
  <c r="Q2163" i="1"/>
  <c r="O2163" i="1"/>
  <c r="S2163" i="1"/>
  <c r="P2183" i="1"/>
  <c r="Q2183" i="1"/>
  <c r="O2183" i="1"/>
  <c r="S2183" i="1"/>
  <c r="P2203" i="1"/>
  <c r="O2203" i="1"/>
  <c r="S2203" i="1"/>
  <c r="Q2203" i="1"/>
  <c r="P2223" i="1"/>
  <c r="O2223" i="1"/>
  <c r="S2223" i="1"/>
  <c r="Q2223" i="1"/>
  <c r="Q2243" i="1"/>
  <c r="P2243" i="1"/>
  <c r="O2243" i="1"/>
  <c r="S2243" i="1"/>
  <c r="Q2263" i="1"/>
  <c r="P2263" i="1"/>
  <c r="O2263" i="1"/>
  <c r="S2263" i="1"/>
  <c r="O2316" i="1"/>
  <c r="S2316" i="1"/>
  <c r="Q2316" i="1"/>
  <c r="P2316" i="1"/>
  <c r="S2324" i="1"/>
  <c r="P2324" i="1"/>
  <c r="Q2324" i="1"/>
  <c r="O2324" i="1"/>
  <c r="S2404" i="1"/>
  <c r="Q2404" i="1"/>
  <c r="P2404" i="1"/>
  <c r="O2404" i="1"/>
  <c r="Q2206" i="1"/>
  <c r="O2206" i="1"/>
  <c r="S2206" i="1"/>
  <c r="P2206" i="1"/>
  <c r="Q2226" i="1"/>
  <c r="O2226" i="1"/>
  <c r="S2226" i="1"/>
  <c r="P2226" i="1"/>
  <c r="Q2246" i="1"/>
  <c r="P2246" i="1"/>
  <c r="O2246" i="1"/>
  <c r="S2246" i="1"/>
  <c r="Q2266" i="1"/>
  <c r="P2266" i="1"/>
  <c r="O2266" i="1"/>
  <c r="S2266" i="1"/>
  <c r="Q2269" i="1"/>
  <c r="P2269" i="1"/>
  <c r="O2269" i="1"/>
  <c r="S2269" i="1"/>
  <c r="Q2272" i="1"/>
  <c r="P2272" i="1"/>
  <c r="O2272" i="1"/>
  <c r="S2272" i="1"/>
  <c r="Q2275" i="1"/>
  <c r="P2275" i="1"/>
  <c r="O2275" i="1"/>
  <c r="S2275" i="1"/>
  <c r="Q2278" i="1"/>
  <c r="P2278" i="1"/>
  <c r="O2278" i="1"/>
  <c r="S2278" i="1"/>
  <c r="Q2281" i="1"/>
  <c r="P2281" i="1"/>
  <c r="O2281" i="1"/>
  <c r="S2281" i="1"/>
  <c r="Q2337" i="1"/>
  <c r="O2337" i="1"/>
  <c r="S2337" i="1"/>
  <c r="P2337" i="1"/>
  <c r="S2363" i="1"/>
  <c r="Q2363" i="1"/>
  <c r="O2363" i="1"/>
  <c r="P2363" i="1"/>
  <c r="Q2149" i="1"/>
  <c r="P2149" i="1"/>
  <c r="O2149" i="1"/>
  <c r="S2149" i="1"/>
  <c r="S2169" i="1"/>
  <c r="P2169" i="1"/>
  <c r="O2169" i="1"/>
  <c r="Q2169" i="1"/>
  <c r="S2189" i="1"/>
  <c r="P2189" i="1"/>
  <c r="Q2189" i="1"/>
  <c r="O2189" i="1"/>
  <c r="S2209" i="1"/>
  <c r="P2209" i="1"/>
  <c r="Q2209" i="1"/>
  <c r="O2209" i="1"/>
  <c r="S2229" i="1"/>
  <c r="P2229" i="1"/>
  <c r="Q2229" i="1"/>
  <c r="O2229" i="1"/>
  <c r="S2249" i="1"/>
  <c r="P2249" i="1"/>
  <c r="O2249" i="1"/>
  <c r="Q2249" i="1"/>
  <c r="S2284" i="1"/>
  <c r="Q2284" i="1"/>
  <c r="P2284" i="1"/>
  <c r="O2284" i="1"/>
  <c r="Q2287" i="1"/>
  <c r="P2287" i="1"/>
  <c r="O2287" i="1"/>
  <c r="S2287" i="1"/>
  <c r="Q2290" i="1"/>
  <c r="P2290" i="1"/>
  <c r="O2290" i="1"/>
  <c r="S2290" i="1"/>
  <c r="P2293" i="1"/>
  <c r="Q2293" i="1"/>
  <c r="O2293" i="1"/>
  <c r="S2293" i="1"/>
  <c r="O2296" i="1"/>
  <c r="S2296" i="1"/>
  <c r="Q2296" i="1"/>
  <c r="P2296" i="1"/>
  <c r="S2306" i="1"/>
  <c r="Q2306" i="1"/>
  <c r="P2306" i="1"/>
  <c r="O2306" i="1"/>
  <c r="S2414" i="1"/>
  <c r="Q2414" i="1"/>
  <c r="P2414" i="1"/>
  <c r="O2414" i="1"/>
  <c r="P2507" i="1"/>
  <c r="Q2507" i="1"/>
  <c r="O2507" i="1"/>
  <c r="S2507" i="1"/>
  <c r="O2656" i="1"/>
  <c r="S2656" i="1"/>
  <c r="P2656" i="1"/>
  <c r="Q2656" i="1"/>
  <c r="S2252" i="1"/>
  <c r="O2252" i="1"/>
  <c r="Q2252" i="1"/>
  <c r="P2252" i="1"/>
  <c r="P2313" i="1"/>
  <c r="S2313" i="1"/>
  <c r="Q2313" i="1"/>
  <c r="O2313" i="1"/>
  <c r="S2329" i="1"/>
  <c r="P2329" i="1"/>
  <c r="O2329" i="1"/>
  <c r="Q2329" i="1"/>
  <c r="S2347" i="1"/>
  <c r="P2347" i="1"/>
  <c r="O2347" i="1"/>
  <c r="Q2347" i="1"/>
  <c r="S2387" i="1"/>
  <c r="Q2387" i="1"/>
  <c r="P2387" i="1"/>
  <c r="O2387" i="1"/>
  <c r="S2405" i="1"/>
  <c r="P2405" i="1"/>
  <c r="O2405" i="1"/>
  <c r="Q2405" i="1"/>
  <c r="S2155" i="1"/>
  <c r="Q2155" i="1"/>
  <c r="O2155" i="1"/>
  <c r="P2155" i="1"/>
  <c r="Q2175" i="1"/>
  <c r="S2175" i="1"/>
  <c r="P2175" i="1"/>
  <c r="O2175" i="1"/>
  <c r="Q2195" i="1"/>
  <c r="S2195" i="1"/>
  <c r="P2195" i="1"/>
  <c r="O2195" i="1"/>
  <c r="Q2215" i="1"/>
  <c r="O2215" i="1"/>
  <c r="S2215" i="1"/>
  <c r="P2215" i="1"/>
  <c r="S2235" i="1"/>
  <c r="Q2235" i="1"/>
  <c r="O2235" i="1"/>
  <c r="P2235" i="1"/>
  <c r="S2255" i="1"/>
  <c r="Q2255" i="1"/>
  <c r="P2255" i="1"/>
  <c r="O2255" i="1"/>
  <c r="S2303" i="1"/>
  <c r="Q2303" i="1"/>
  <c r="O2303" i="1"/>
  <c r="P2303" i="1"/>
  <c r="Q2317" i="1"/>
  <c r="O2317" i="1"/>
  <c r="S2317" i="1"/>
  <c r="P2317" i="1"/>
  <c r="Q2321" i="1"/>
  <c r="S2321" i="1"/>
  <c r="O2321" i="1"/>
  <c r="P2321" i="1"/>
  <c r="S2364" i="1"/>
  <c r="Q2364" i="1"/>
  <c r="P2364" i="1"/>
  <c r="O2364" i="1"/>
  <c r="S2424" i="1"/>
  <c r="Q2424" i="1"/>
  <c r="P2424" i="1"/>
  <c r="O2424" i="1"/>
  <c r="S2496" i="1"/>
  <c r="Q2496" i="1"/>
  <c r="O2496" i="1"/>
  <c r="P2496" i="1"/>
  <c r="S2300" i="1"/>
  <c r="Q2300" i="1"/>
  <c r="P2300" i="1"/>
  <c r="O2300" i="1"/>
  <c r="S2325" i="1"/>
  <c r="P2325" i="1"/>
  <c r="O2325" i="1"/>
  <c r="Q2325" i="1"/>
  <c r="S2473" i="1"/>
  <c r="Q2473" i="1"/>
  <c r="P2473" i="1"/>
  <c r="O2473" i="1"/>
  <c r="Q2522" i="1"/>
  <c r="O2522" i="1"/>
  <c r="S2522" i="1"/>
  <c r="P2522" i="1"/>
  <c r="S2434" i="1"/>
  <c r="Q2434" i="1"/>
  <c r="P2434" i="1"/>
  <c r="O2434" i="1"/>
  <c r="S2164" i="1"/>
  <c r="Q2164" i="1"/>
  <c r="O2164" i="1"/>
  <c r="P2164" i="1"/>
  <c r="S2184" i="1"/>
  <c r="Q2184" i="1"/>
  <c r="O2184" i="1"/>
  <c r="P2184" i="1"/>
  <c r="S2204" i="1"/>
  <c r="Q2204" i="1"/>
  <c r="O2204" i="1"/>
  <c r="P2204" i="1"/>
  <c r="S2224" i="1"/>
  <c r="Q2224" i="1"/>
  <c r="P2224" i="1"/>
  <c r="O2224" i="1"/>
  <c r="S2244" i="1"/>
  <c r="Q2244" i="1"/>
  <c r="P2244" i="1"/>
  <c r="O2244" i="1"/>
  <c r="S2264" i="1"/>
  <c r="Q2264" i="1"/>
  <c r="P2264" i="1"/>
  <c r="O2264" i="1"/>
  <c r="S2297" i="1"/>
  <c r="Q2297" i="1"/>
  <c r="P2297" i="1"/>
  <c r="O2297" i="1"/>
  <c r="P2334" i="1"/>
  <c r="S2334" i="1"/>
  <c r="Q2334" i="1"/>
  <c r="O2334" i="1"/>
  <c r="S2407" i="1"/>
  <c r="Q2407" i="1"/>
  <c r="P2407" i="1"/>
  <c r="O2407" i="1"/>
  <c r="S2425" i="1"/>
  <c r="P2425" i="1"/>
  <c r="O2425" i="1"/>
  <c r="Q2425" i="1"/>
  <c r="Q2127" i="1"/>
  <c r="S2127" i="1"/>
  <c r="P2127" i="1"/>
  <c r="O2127" i="1"/>
  <c r="Q2147" i="1"/>
  <c r="S2147" i="1"/>
  <c r="P2147" i="1"/>
  <c r="O2147" i="1"/>
  <c r="Q2167" i="1"/>
  <c r="P2167" i="1"/>
  <c r="S2167" i="1"/>
  <c r="O2167" i="1"/>
  <c r="Q2187" i="1"/>
  <c r="P2187" i="1"/>
  <c r="S2187" i="1"/>
  <c r="O2187" i="1"/>
  <c r="Q2207" i="1"/>
  <c r="P2207" i="1"/>
  <c r="O2207" i="1"/>
  <c r="S2207" i="1"/>
  <c r="Q2227" i="1"/>
  <c r="P2227" i="1"/>
  <c r="O2227" i="1"/>
  <c r="S2227" i="1"/>
  <c r="Q2247" i="1"/>
  <c r="P2247" i="1"/>
  <c r="O2247" i="1"/>
  <c r="S2247" i="1"/>
  <c r="S2267" i="1"/>
  <c r="Q2267" i="1"/>
  <c r="P2267" i="1"/>
  <c r="O2267" i="1"/>
  <c r="Q2270" i="1"/>
  <c r="S2270" i="1"/>
  <c r="P2270" i="1"/>
  <c r="O2270" i="1"/>
  <c r="P2273" i="1"/>
  <c r="S2273" i="1"/>
  <c r="Q2273" i="1"/>
  <c r="O2273" i="1"/>
  <c r="O2276" i="1"/>
  <c r="S2276" i="1"/>
  <c r="Q2276" i="1"/>
  <c r="P2276" i="1"/>
  <c r="Q2282" i="1"/>
  <c r="P2282" i="1"/>
  <c r="O2282" i="1"/>
  <c r="S2282" i="1"/>
  <c r="Q2285" i="1"/>
  <c r="P2285" i="1"/>
  <c r="O2285" i="1"/>
  <c r="S2285" i="1"/>
  <c r="Q2288" i="1"/>
  <c r="P2288" i="1"/>
  <c r="O2288" i="1"/>
  <c r="S2288" i="1"/>
  <c r="Q2291" i="1"/>
  <c r="P2291" i="1"/>
  <c r="O2291" i="1"/>
  <c r="S2291" i="1"/>
  <c r="Q2294" i="1"/>
  <c r="P2294" i="1"/>
  <c r="O2294" i="1"/>
  <c r="S2294" i="1"/>
  <c r="P2314" i="1"/>
  <c r="S2314" i="1"/>
  <c r="Q2314" i="1"/>
  <c r="O2314" i="1"/>
  <c r="S2365" i="1"/>
  <c r="P2365" i="1"/>
  <c r="O2365" i="1"/>
  <c r="Q2365" i="1"/>
  <c r="S2444" i="1"/>
  <c r="Q2444" i="1"/>
  <c r="P2444" i="1"/>
  <c r="O2444" i="1"/>
  <c r="S2550" i="1"/>
  <c r="Q2550" i="1"/>
  <c r="O2550" i="1"/>
  <c r="P2550" i="1"/>
  <c r="S2230" i="1"/>
  <c r="Q2230" i="1"/>
  <c r="P2230" i="1"/>
  <c r="O2230" i="1"/>
  <c r="S2250" i="1"/>
  <c r="Q2250" i="1"/>
  <c r="P2250" i="1"/>
  <c r="O2250" i="1"/>
  <c r="Q2307" i="1"/>
  <c r="P2307" i="1"/>
  <c r="O2307" i="1"/>
  <c r="S2307" i="1"/>
  <c r="S2318" i="1"/>
  <c r="Q2318" i="1"/>
  <c r="P2318" i="1"/>
  <c r="O2318" i="1"/>
  <c r="P2354" i="1"/>
  <c r="O2354" i="1"/>
  <c r="S2354" i="1"/>
  <c r="Q2354" i="1"/>
  <c r="S2454" i="1"/>
  <c r="P2454" i="1"/>
  <c r="O2454" i="1"/>
  <c r="Q2454" i="1"/>
  <c r="P2173" i="1"/>
  <c r="O2173" i="1"/>
  <c r="S2173" i="1"/>
  <c r="Q2173" i="1"/>
  <c r="P2193" i="1"/>
  <c r="O2193" i="1"/>
  <c r="S2193" i="1"/>
  <c r="Q2193" i="1"/>
  <c r="P2213" i="1"/>
  <c r="O2213" i="1"/>
  <c r="S2213" i="1"/>
  <c r="Q2213" i="1"/>
  <c r="P2233" i="1"/>
  <c r="O2233" i="1"/>
  <c r="S2233" i="1"/>
  <c r="Q2233" i="1"/>
  <c r="P2253" i="1"/>
  <c r="O2253" i="1"/>
  <c r="S2253" i="1"/>
  <c r="Q2253" i="1"/>
  <c r="O2349" i="1"/>
  <c r="S2349" i="1"/>
  <c r="Q2349" i="1"/>
  <c r="P2349" i="1"/>
  <c r="P2594" i="1"/>
  <c r="S2594" i="1"/>
  <c r="Q2594" i="1"/>
  <c r="O2594" i="1"/>
  <c r="O2096" i="1"/>
  <c r="S2096" i="1"/>
  <c r="Q2096" i="1"/>
  <c r="P2096" i="1"/>
  <c r="S2116" i="1"/>
  <c r="Q2116" i="1"/>
  <c r="P2116" i="1"/>
  <c r="O2116" i="1"/>
  <c r="Q2136" i="1"/>
  <c r="S2136" i="1"/>
  <c r="P2136" i="1"/>
  <c r="O2136" i="1"/>
  <c r="Q2156" i="1"/>
  <c r="O2156" i="1"/>
  <c r="S2156" i="1"/>
  <c r="P2156" i="1"/>
  <c r="Q2176" i="1"/>
  <c r="O2176" i="1"/>
  <c r="S2176" i="1"/>
  <c r="P2176" i="1"/>
  <c r="Q2196" i="1"/>
  <c r="O2196" i="1"/>
  <c r="S2196" i="1"/>
  <c r="P2196" i="1"/>
  <c r="Q2216" i="1"/>
  <c r="O2216" i="1"/>
  <c r="S2216" i="1"/>
  <c r="P2216" i="1"/>
  <c r="Q2236" i="1"/>
  <c r="O2236" i="1"/>
  <c r="P2236" i="1"/>
  <c r="S2236" i="1"/>
  <c r="Q2256" i="1"/>
  <c r="O2256" i="1"/>
  <c r="S2256" i="1"/>
  <c r="P2256" i="1"/>
  <c r="S2304" i="1"/>
  <c r="Q2304" i="1"/>
  <c r="O2304" i="1"/>
  <c r="P2304" i="1"/>
  <c r="S2344" i="1"/>
  <c r="Q2344" i="1"/>
  <c r="P2344" i="1"/>
  <c r="O2344" i="1"/>
  <c r="S2427" i="1"/>
  <c r="Q2427" i="1"/>
  <c r="P2427" i="1"/>
  <c r="O2427" i="1"/>
  <c r="P2445" i="1"/>
  <c r="S2445" i="1"/>
  <c r="Q2445" i="1"/>
  <c r="O2445" i="1"/>
  <c r="S2476" i="1"/>
  <c r="Q2476" i="1"/>
  <c r="P2476" i="1"/>
  <c r="O2476" i="1"/>
  <c r="P2159" i="1"/>
  <c r="S2159" i="1"/>
  <c r="Q2159" i="1"/>
  <c r="O2159" i="1"/>
  <c r="S2179" i="1"/>
  <c r="P2179" i="1"/>
  <c r="Q2179" i="1"/>
  <c r="O2179" i="1"/>
  <c r="S2199" i="1"/>
  <c r="P2199" i="1"/>
  <c r="Q2199" i="1"/>
  <c r="O2199" i="1"/>
  <c r="S2219" i="1"/>
  <c r="P2219" i="1"/>
  <c r="Q2219" i="1"/>
  <c r="O2219" i="1"/>
  <c r="S2239" i="1"/>
  <c r="P2239" i="1"/>
  <c r="Q2239" i="1"/>
  <c r="O2239" i="1"/>
  <c r="S2259" i="1"/>
  <c r="P2259" i="1"/>
  <c r="Q2259" i="1"/>
  <c r="O2259" i="1"/>
  <c r="S2301" i="1"/>
  <c r="Q2301" i="1"/>
  <c r="P2301" i="1"/>
  <c r="O2301" i="1"/>
  <c r="S2335" i="1"/>
  <c r="Q2335" i="1"/>
  <c r="P2335" i="1"/>
  <c r="O2335" i="1"/>
  <c r="S2374" i="1"/>
  <c r="Q2374" i="1"/>
  <c r="P2374" i="1"/>
  <c r="O2374" i="1"/>
  <c r="S2647" i="1"/>
  <c r="Q2647" i="1"/>
  <c r="P2647" i="1"/>
  <c r="O2647" i="1"/>
  <c r="S2315" i="1"/>
  <c r="P2315" i="1"/>
  <c r="O2315" i="1"/>
  <c r="Q2315" i="1"/>
  <c r="S2355" i="1"/>
  <c r="P2355" i="1"/>
  <c r="Q2355" i="1"/>
  <c r="O2355" i="1"/>
  <c r="S2367" i="1"/>
  <c r="P2367" i="1"/>
  <c r="O2367" i="1"/>
  <c r="Q2367" i="1"/>
  <c r="S2456" i="1"/>
  <c r="Q2456" i="1"/>
  <c r="P2456" i="1"/>
  <c r="O2456" i="1"/>
  <c r="S2145" i="1"/>
  <c r="Q2145" i="1"/>
  <c r="P2145" i="1"/>
  <c r="O2145" i="1"/>
  <c r="S2165" i="1"/>
  <c r="Q2165" i="1"/>
  <c r="P2165" i="1"/>
  <c r="O2165" i="1"/>
  <c r="S2185" i="1"/>
  <c r="Q2185" i="1"/>
  <c r="P2185" i="1"/>
  <c r="O2185" i="1"/>
  <c r="S2205" i="1"/>
  <c r="Q2205" i="1"/>
  <c r="P2205" i="1"/>
  <c r="O2205" i="1"/>
  <c r="S2225" i="1"/>
  <c r="Q2225" i="1"/>
  <c r="P2225" i="1"/>
  <c r="O2225" i="1"/>
  <c r="S2245" i="1"/>
  <c r="Q2245" i="1"/>
  <c r="P2245" i="1"/>
  <c r="O2245" i="1"/>
  <c r="S2265" i="1"/>
  <c r="Q2265" i="1"/>
  <c r="P2265" i="1"/>
  <c r="O2265" i="1"/>
  <c r="S2268" i="1"/>
  <c r="Q2268" i="1"/>
  <c r="O2268" i="1"/>
  <c r="P2268" i="1"/>
  <c r="S2271" i="1"/>
  <c r="Q2271" i="1"/>
  <c r="P2271" i="1"/>
  <c r="O2271" i="1"/>
  <c r="S2274" i="1"/>
  <c r="Q2274" i="1"/>
  <c r="P2274" i="1"/>
  <c r="O2274" i="1"/>
  <c r="S2277" i="1"/>
  <c r="Q2277" i="1"/>
  <c r="O2277" i="1"/>
  <c r="P2277" i="1"/>
  <c r="S2280" i="1"/>
  <c r="Q2280" i="1"/>
  <c r="P2280" i="1"/>
  <c r="O2280" i="1"/>
  <c r="S2298" i="1"/>
  <c r="Q2298" i="1"/>
  <c r="O2298" i="1"/>
  <c r="P2298" i="1"/>
  <c r="O2323" i="1"/>
  <c r="S2323" i="1"/>
  <c r="P2323" i="1"/>
  <c r="Q2323" i="1"/>
  <c r="Q2289" i="1"/>
  <c r="P2289" i="1"/>
  <c r="S2289" i="1"/>
  <c r="O2289" i="1"/>
  <c r="Q2292" i="1"/>
  <c r="P2292" i="1"/>
  <c r="S2292" i="1"/>
  <c r="O2292" i="1"/>
  <c r="Q2295" i="1"/>
  <c r="P2295" i="1"/>
  <c r="S2295" i="1"/>
  <c r="O2295" i="1"/>
  <c r="S2327" i="1"/>
  <c r="O2327" i="1"/>
  <c r="Q2327" i="1"/>
  <c r="P2327" i="1"/>
  <c r="S2345" i="1"/>
  <c r="P2345" i="1"/>
  <c r="O2345" i="1"/>
  <c r="Q2345" i="1"/>
  <c r="S2457" i="1"/>
  <c r="P2457" i="1"/>
  <c r="O2457" i="1"/>
  <c r="Q2457" i="1"/>
  <c r="S2384" i="1"/>
  <c r="Q2384" i="1"/>
  <c r="P2384" i="1"/>
  <c r="O2384" i="1"/>
  <c r="P2174" i="1"/>
  <c r="S2174" i="1"/>
  <c r="Q2174" i="1"/>
  <c r="O2174" i="1"/>
  <c r="P2194" i="1"/>
  <c r="S2194" i="1"/>
  <c r="Q2194" i="1"/>
  <c r="O2194" i="1"/>
  <c r="P2214" i="1"/>
  <c r="O2214" i="1"/>
  <c r="S2214" i="1"/>
  <c r="Q2214" i="1"/>
  <c r="P2234" i="1"/>
  <c r="O2234" i="1"/>
  <c r="S2234" i="1"/>
  <c r="Q2234" i="1"/>
  <c r="P2254" i="1"/>
  <c r="O2254" i="1"/>
  <c r="S2254" i="1"/>
  <c r="Q2254" i="1"/>
  <c r="P2305" i="1"/>
  <c r="O2305" i="1"/>
  <c r="Q2305" i="1"/>
  <c r="S2305" i="1"/>
  <c r="P2332" i="1"/>
  <c r="O2332" i="1"/>
  <c r="S2332" i="1"/>
  <c r="Q2332" i="1"/>
  <c r="P2376" i="1"/>
  <c r="O2376" i="1"/>
  <c r="S2376" i="1"/>
  <c r="Q2376" i="1"/>
  <c r="O2448" i="1"/>
  <c r="S2448" i="1"/>
  <c r="Q2448" i="1"/>
  <c r="P2448" i="1"/>
  <c r="O2197" i="1"/>
  <c r="Q2197" i="1"/>
  <c r="P2197" i="1"/>
  <c r="S2197" i="1"/>
  <c r="O2217" i="1"/>
  <c r="Q2217" i="1"/>
  <c r="P2217" i="1"/>
  <c r="S2217" i="1"/>
  <c r="O2237" i="1"/>
  <c r="Q2237" i="1"/>
  <c r="P2237" i="1"/>
  <c r="S2237" i="1"/>
  <c r="O2257" i="1"/>
  <c r="S2257" i="1"/>
  <c r="Q2257" i="1"/>
  <c r="P2257" i="1"/>
  <c r="P2336" i="1"/>
  <c r="O2336" i="1"/>
  <c r="S2336" i="1"/>
  <c r="Q2336" i="1"/>
  <c r="P2356" i="1"/>
  <c r="O2356" i="1"/>
  <c r="S2356" i="1"/>
  <c r="Q2356" i="1"/>
  <c r="S2394" i="1"/>
  <c r="Q2394" i="1"/>
  <c r="P2394" i="1"/>
  <c r="O2394" i="1"/>
  <c r="O2060" i="1"/>
  <c r="P2060" i="1"/>
  <c r="S2060" i="1"/>
  <c r="Q2060" i="1"/>
  <c r="Q2080" i="1"/>
  <c r="P2080" i="1"/>
  <c r="O2080" i="1"/>
  <c r="S2080" i="1"/>
  <c r="S2100" i="1"/>
  <c r="P2100" i="1"/>
  <c r="Q2100" i="1"/>
  <c r="O2100" i="1"/>
  <c r="O2120" i="1"/>
  <c r="S2120" i="1"/>
  <c r="Q2120" i="1"/>
  <c r="P2120" i="1"/>
  <c r="O2140" i="1"/>
  <c r="S2140" i="1"/>
  <c r="Q2140" i="1"/>
  <c r="P2140" i="1"/>
  <c r="S2160" i="1"/>
  <c r="Q2160" i="1"/>
  <c r="O2160" i="1"/>
  <c r="P2160" i="1"/>
  <c r="S2180" i="1"/>
  <c r="Q2180" i="1"/>
  <c r="O2180" i="1"/>
  <c r="P2180" i="1"/>
  <c r="S2200" i="1"/>
  <c r="Q2200" i="1"/>
  <c r="P2200" i="1"/>
  <c r="O2200" i="1"/>
  <c r="S2220" i="1"/>
  <c r="Q2220" i="1"/>
  <c r="P2220" i="1"/>
  <c r="O2220" i="1"/>
  <c r="S2240" i="1"/>
  <c r="Q2240" i="1"/>
  <c r="P2240" i="1"/>
  <c r="O2240" i="1"/>
  <c r="S2260" i="1"/>
  <c r="Q2260" i="1"/>
  <c r="P2260" i="1"/>
  <c r="O2260" i="1"/>
  <c r="Q2302" i="1"/>
  <c r="P2302" i="1"/>
  <c r="S2302" i="1"/>
  <c r="O2302" i="1"/>
  <c r="S2309" i="1"/>
  <c r="Q2309" i="1"/>
  <c r="P2309" i="1"/>
  <c r="O2309" i="1"/>
  <c r="S2385" i="1"/>
  <c r="P2385" i="1"/>
  <c r="O2385" i="1"/>
  <c r="Q2385" i="1"/>
  <c r="P2459" i="1"/>
  <c r="S2459" i="1"/>
  <c r="Q2459" i="1"/>
  <c r="O2459" i="1"/>
  <c r="O2308" i="1"/>
  <c r="S2308" i="1"/>
  <c r="P2308" i="1"/>
  <c r="Q2308" i="1"/>
  <c r="O2328" i="1"/>
  <c r="P2328" i="1"/>
  <c r="S2328" i="1"/>
  <c r="Q2328" i="1"/>
  <c r="O2348" i="1"/>
  <c r="S2348" i="1"/>
  <c r="Q2348" i="1"/>
  <c r="P2348" i="1"/>
  <c r="Q2368" i="1"/>
  <c r="O2368" i="1"/>
  <c r="S2368" i="1"/>
  <c r="P2368" i="1"/>
  <c r="S2388" i="1"/>
  <c r="Q2388" i="1"/>
  <c r="O2388" i="1"/>
  <c r="P2388" i="1"/>
  <c r="S2408" i="1"/>
  <c r="Q2408" i="1"/>
  <c r="O2408" i="1"/>
  <c r="P2408" i="1"/>
  <c r="S2428" i="1"/>
  <c r="Q2428" i="1"/>
  <c r="O2428" i="1"/>
  <c r="P2428" i="1"/>
  <c r="P2479" i="1"/>
  <c r="S2479" i="1"/>
  <c r="O2479" i="1"/>
  <c r="Q2479" i="1"/>
  <c r="S2486" i="1"/>
  <c r="Q2486" i="1"/>
  <c r="O2486" i="1"/>
  <c r="P2486" i="1"/>
  <c r="P2629" i="1"/>
  <c r="Q2629" i="1"/>
  <c r="O2629" i="1"/>
  <c r="S2629" i="1"/>
  <c r="S2688" i="1"/>
  <c r="P2688" i="1"/>
  <c r="Q2688" i="1"/>
  <c r="O2688" i="1"/>
  <c r="S2311" i="1"/>
  <c r="Q2311" i="1"/>
  <c r="O2311" i="1"/>
  <c r="P2311" i="1"/>
  <c r="S2331" i="1"/>
  <c r="Q2331" i="1"/>
  <c r="P2331" i="1"/>
  <c r="O2331" i="1"/>
  <c r="S2351" i="1"/>
  <c r="Q2351" i="1"/>
  <c r="P2351" i="1"/>
  <c r="O2351" i="1"/>
  <c r="S2371" i="1"/>
  <c r="Q2371" i="1"/>
  <c r="P2371" i="1"/>
  <c r="O2371" i="1"/>
  <c r="S2391" i="1"/>
  <c r="Q2391" i="1"/>
  <c r="P2391" i="1"/>
  <c r="O2391" i="1"/>
  <c r="S2411" i="1"/>
  <c r="Q2411" i="1"/>
  <c r="P2411" i="1"/>
  <c r="O2411" i="1"/>
  <c r="S2431" i="1"/>
  <c r="Q2431" i="1"/>
  <c r="P2431" i="1"/>
  <c r="O2431" i="1"/>
  <c r="O2528" i="1"/>
  <c r="S2528" i="1"/>
  <c r="Q2528" i="1"/>
  <c r="P2528" i="1"/>
  <c r="O2537" i="1"/>
  <c r="S2537" i="1"/>
  <c r="Q2537" i="1"/>
  <c r="P2537" i="1"/>
  <c r="Q2542" i="1"/>
  <c r="O2542" i="1"/>
  <c r="S2542" i="1"/>
  <c r="P2542" i="1"/>
  <c r="O2557" i="1"/>
  <c r="S2557" i="1"/>
  <c r="Q2557" i="1"/>
  <c r="P2557" i="1"/>
  <c r="Q2562" i="1"/>
  <c r="O2562" i="1"/>
  <c r="S2562" i="1"/>
  <c r="P2562" i="1"/>
  <c r="S2583" i="1"/>
  <c r="Q2583" i="1"/>
  <c r="P2583" i="1"/>
  <c r="O2583" i="1"/>
  <c r="S2621" i="1"/>
  <c r="Q2621" i="1"/>
  <c r="P2621" i="1"/>
  <c r="O2621" i="1"/>
  <c r="S2638" i="1"/>
  <c r="Q2638" i="1"/>
  <c r="P2638" i="1"/>
  <c r="O2638" i="1"/>
  <c r="S2357" i="1"/>
  <c r="Q2357" i="1"/>
  <c r="O2357" i="1"/>
  <c r="P2357" i="1"/>
  <c r="S2377" i="1"/>
  <c r="Q2377" i="1"/>
  <c r="P2377" i="1"/>
  <c r="O2377" i="1"/>
  <c r="S2397" i="1"/>
  <c r="Q2397" i="1"/>
  <c r="P2397" i="1"/>
  <c r="O2397" i="1"/>
  <c r="S2417" i="1"/>
  <c r="Q2417" i="1"/>
  <c r="P2417" i="1"/>
  <c r="O2417" i="1"/>
  <c r="S2437" i="1"/>
  <c r="Q2437" i="1"/>
  <c r="P2437" i="1"/>
  <c r="O2437" i="1"/>
  <c r="S2467" i="1"/>
  <c r="Q2467" i="1"/>
  <c r="P2467" i="1"/>
  <c r="O2467" i="1"/>
  <c r="S2470" i="1"/>
  <c r="Q2470" i="1"/>
  <c r="P2470" i="1"/>
  <c r="O2470" i="1"/>
  <c r="S2483" i="1"/>
  <c r="Q2483" i="1"/>
  <c r="P2483" i="1"/>
  <c r="O2483" i="1"/>
  <c r="O2497" i="1"/>
  <c r="S2497" i="1"/>
  <c r="Q2497" i="1"/>
  <c r="P2497" i="1"/>
  <c r="S2504" i="1"/>
  <c r="Q2504" i="1"/>
  <c r="P2504" i="1"/>
  <c r="O2504" i="1"/>
  <c r="S2589" i="1"/>
  <c r="Q2589" i="1"/>
  <c r="P2589" i="1"/>
  <c r="O2589" i="1"/>
  <c r="Q2622" i="1"/>
  <c r="P2622" i="1"/>
  <c r="O2622" i="1"/>
  <c r="S2622" i="1"/>
  <c r="P2320" i="1"/>
  <c r="O2320" i="1"/>
  <c r="S2320" i="1"/>
  <c r="Q2320" i="1"/>
  <c r="P2340" i="1"/>
  <c r="S2340" i="1"/>
  <c r="Q2340" i="1"/>
  <c r="O2340" i="1"/>
  <c r="P2360" i="1"/>
  <c r="S2360" i="1"/>
  <c r="Q2360" i="1"/>
  <c r="O2360" i="1"/>
  <c r="S2380" i="1"/>
  <c r="Q2380" i="1"/>
  <c r="P2380" i="1"/>
  <c r="O2380" i="1"/>
  <c r="S2400" i="1"/>
  <c r="Q2400" i="1"/>
  <c r="P2400" i="1"/>
  <c r="O2400" i="1"/>
  <c r="S2420" i="1"/>
  <c r="Q2420" i="1"/>
  <c r="P2420" i="1"/>
  <c r="O2420" i="1"/>
  <c r="S2440" i="1"/>
  <c r="Q2440" i="1"/>
  <c r="P2440" i="1"/>
  <c r="O2440" i="1"/>
  <c r="S2464" i="1"/>
  <c r="Q2464" i="1"/>
  <c r="P2464" i="1"/>
  <c r="O2464" i="1"/>
  <c r="O2508" i="1"/>
  <c r="S2508" i="1"/>
  <c r="Q2508" i="1"/>
  <c r="P2508" i="1"/>
  <c r="Q2601" i="1"/>
  <c r="P2601" i="1"/>
  <c r="O2601" i="1"/>
  <c r="S2601" i="1"/>
  <c r="S2383" i="1"/>
  <c r="Q2383" i="1"/>
  <c r="P2383" i="1"/>
  <c r="O2383" i="1"/>
  <c r="S2403" i="1"/>
  <c r="Q2403" i="1"/>
  <c r="P2403" i="1"/>
  <c r="O2403" i="1"/>
  <c r="S2423" i="1"/>
  <c r="Q2423" i="1"/>
  <c r="P2423" i="1"/>
  <c r="O2423" i="1"/>
  <c r="S2443" i="1"/>
  <c r="Q2443" i="1"/>
  <c r="P2443" i="1"/>
  <c r="O2443" i="1"/>
  <c r="S2446" i="1"/>
  <c r="Q2446" i="1"/>
  <c r="P2446" i="1"/>
  <c r="O2446" i="1"/>
  <c r="S2449" i="1"/>
  <c r="Q2449" i="1"/>
  <c r="P2449" i="1"/>
  <c r="O2449" i="1"/>
  <c r="S2452" i="1"/>
  <c r="Q2452" i="1"/>
  <c r="P2452" i="1"/>
  <c r="O2452" i="1"/>
  <c r="S2461" i="1"/>
  <c r="Q2461" i="1"/>
  <c r="P2461" i="1"/>
  <c r="O2461" i="1"/>
  <c r="S2480" i="1"/>
  <c r="Q2480" i="1"/>
  <c r="P2480" i="1"/>
  <c r="O2480" i="1"/>
  <c r="S2490" i="1"/>
  <c r="Q2490" i="1"/>
  <c r="O2490" i="1"/>
  <c r="P2490" i="1"/>
  <c r="S2501" i="1"/>
  <c r="Q2501" i="1"/>
  <c r="P2501" i="1"/>
  <c r="O2501" i="1"/>
  <c r="S2516" i="1"/>
  <c r="Q2516" i="1"/>
  <c r="O2516" i="1"/>
  <c r="P2516" i="1"/>
  <c r="O2548" i="1"/>
  <c r="S2548" i="1"/>
  <c r="Q2548" i="1"/>
  <c r="P2548" i="1"/>
  <c r="P2678" i="1"/>
  <c r="S2678" i="1"/>
  <c r="Q2678" i="1"/>
  <c r="O2678" i="1"/>
  <c r="S2326" i="1"/>
  <c r="Q2326" i="1"/>
  <c r="P2326" i="1"/>
  <c r="O2326" i="1"/>
  <c r="S2346" i="1"/>
  <c r="P2346" i="1"/>
  <c r="O2346" i="1"/>
  <c r="Q2346" i="1"/>
  <c r="S2366" i="1"/>
  <c r="Q2366" i="1"/>
  <c r="P2366" i="1"/>
  <c r="O2366" i="1"/>
  <c r="S2386" i="1"/>
  <c r="Q2386" i="1"/>
  <c r="P2386" i="1"/>
  <c r="O2386" i="1"/>
  <c r="S2406" i="1"/>
  <c r="Q2406" i="1"/>
  <c r="P2406" i="1"/>
  <c r="O2406" i="1"/>
  <c r="S2426" i="1"/>
  <c r="Q2426" i="1"/>
  <c r="P2426" i="1"/>
  <c r="O2426" i="1"/>
  <c r="S2455" i="1"/>
  <c r="Q2455" i="1"/>
  <c r="P2455" i="1"/>
  <c r="O2455" i="1"/>
  <c r="S2458" i="1"/>
  <c r="Q2458" i="1"/>
  <c r="P2458" i="1"/>
  <c r="O2458" i="1"/>
  <c r="P2494" i="1"/>
  <c r="S2494" i="1"/>
  <c r="Q2494" i="1"/>
  <c r="O2494" i="1"/>
  <c r="S2529" i="1"/>
  <c r="P2529" i="1"/>
  <c r="O2529" i="1"/>
  <c r="Q2529" i="1"/>
  <c r="S2543" i="1"/>
  <c r="Q2543" i="1"/>
  <c r="P2543" i="1"/>
  <c r="O2543" i="1"/>
  <c r="S2563" i="1"/>
  <c r="Q2563" i="1"/>
  <c r="P2563" i="1"/>
  <c r="O2563" i="1"/>
  <c r="P2574" i="1"/>
  <c r="S2574" i="1"/>
  <c r="Q2574" i="1"/>
  <c r="O2574" i="1"/>
  <c r="S2609" i="1"/>
  <c r="Q2609" i="1"/>
  <c r="P2609" i="1"/>
  <c r="O2609" i="1"/>
  <c r="Q2369" i="1"/>
  <c r="P2369" i="1"/>
  <c r="O2369" i="1"/>
  <c r="S2369" i="1"/>
  <c r="Q2389" i="1"/>
  <c r="P2389" i="1"/>
  <c r="O2389" i="1"/>
  <c r="S2389" i="1"/>
  <c r="Q2409" i="1"/>
  <c r="P2409" i="1"/>
  <c r="O2409" i="1"/>
  <c r="S2409" i="1"/>
  <c r="Q2429" i="1"/>
  <c r="P2429" i="1"/>
  <c r="O2429" i="1"/>
  <c r="S2429" i="1"/>
  <c r="S2477" i="1"/>
  <c r="Q2477" i="1"/>
  <c r="P2477" i="1"/>
  <c r="O2477" i="1"/>
  <c r="P2487" i="1"/>
  <c r="S2487" i="1"/>
  <c r="Q2487" i="1"/>
  <c r="O2487" i="1"/>
  <c r="P2534" i="1"/>
  <c r="S2534" i="1"/>
  <c r="Q2534" i="1"/>
  <c r="O2534" i="1"/>
  <c r="S2596" i="1"/>
  <c r="Q2596" i="1"/>
  <c r="O2596" i="1"/>
  <c r="P2596" i="1"/>
  <c r="Q2602" i="1"/>
  <c r="P2602" i="1"/>
  <c r="O2602" i="1"/>
  <c r="S2602" i="1"/>
  <c r="O2632" i="1"/>
  <c r="Q2632" i="1"/>
  <c r="P2632" i="1"/>
  <c r="S2632" i="1"/>
  <c r="Q2352" i="1"/>
  <c r="S2352" i="1"/>
  <c r="P2352" i="1"/>
  <c r="O2352" i="1"/>
  <c r="Q2372" i="1"/>
  <c r="P2372" i="1"/>
  <c r="O2372" i="1"/>
  <c r="S2372" i="1"/>
  <c r="Q2392" i="1"/>
  <c r="P2392" i="1"/>
  <c r="O2392" i="1"/>
  <c r="S2392" i="1"/>
  <c r="Q2412" i="1"/>
  <c r="P2412" i="1"/>
  <c r="O2412" i="1"/>
  <c r="S2412" i="1"/>
  <c r="Q2432" i="1"/>
  <c r="P2432" i="1"/>
  <c r="O2432" i="1"/>
  <c r="S2432" i="1"/>
  <c r="Q2474" i="1"/>
  <c r="P2474" i="1"/>
  <c r="O2474" i="1"/>
  <c r="S2474" i="1"/>
  <c r="O2521" i="1"/>
  <c r="S2521" i="1"/>
  <c r="Q2521" i="1"/>
  <c r="P2521" i="1"/>
  <c r="P2554" i="1"/>
  <c r="S2554" i="1"/>
  <c r="Q2554" i="1"/>
  <c r="O2554" i="1"/>
  <c r="O2617" i="1"/>
  <c r="S2617" i="1"/>
  <c r="Q2617" i="1"/>
  <c r="P2617" i="1"/>
  <c r="S2641" i="1"/>
  <c r="Q2641" i="1"/>
  <c r="P2641" i="1"/>
  <c r="O2641" i="1"/>
  <c r="S2375" i="1"/>
  <c r="P2375" i="1"/>
  <c r="O2375" i="1"/>
  <c r="Q2375" i="1"/>
  <c r="S2395" i="1"/>
  <c r="P2395" i="1"/>
  <c r="O2395" i="1"/>
  <c r="Q2395" i="1"/>
  <c r="S2415" i="1"/>
  <c r="P2415" i="1"/>
  <c r="O2415" i="1"/>
  <c r="Q2415" i="1"/>
  <c r="S2435" i="1"/>
  <c r="P2435" i="1"/>
  <c r="O2435" i="1"/>
  <c r="Q2435" i="1"/>
  <c r="S2498" i="1"/>
  <c r="Q2498" i="1"/>
  <c r="P2498" i="1"/>
  <c r="O2498" i="1"/>
  <c r="S2509" i="1"/>
  <c r="Q2509" i="1"/>
  <c r="P2509" i="1"/>
  <c r="O2509" i="1"/>
  <c r="O2517" i="1"/>
  <c r="Q2517" i="1"/>
  <c r="P2517" i="1"/>
  <c r="S2517" i="1"/>
  <c r="S2569" i="1"/>
  <c r="Q2569" i="1"/>
  <c r="P2569" i="1"/>
  <c r="O2569" i="1"/>
  <c r="S2650" i="1"/>
  <c r="Q2650" i="1"/>
  <c r="P2650" i="1"/>
  <c r="O2650" i="1"/>
  <c r="S2358" i="1"/>
  <c r="O2358" i="1"/>
  <c r="Q2358" i="1"/>
  <c r="P2358" i="1"/>
  <c r="S2378" i="1"/>
  <c r="O2378" i="1"/>
  <c r="Q2378" i="1"/>
  <c r="P2378" i="1"/>
  <c r="S2398" i="1"/>
  <c r="O2398" i="1"/>
  <c r="Q2398" i="1"/>
  <c r="P2398" i="1"/>
  <c r="S2418" i="1"/>
  <c r="O2418" i="1"/>
  <c r="Q2418" i="1"/>
  <c r="P2418" i="1"/>
  <c r="S2438" i="1"/>
  <c r="O2438" i="1"/>
  <c r="Q2438" i="1"/>
  <c r="P2438" i="1"/>
  <c r="O2468" i="1"/>
  <c r="S2468" i="1"/>
  <c r="Q2468" i="1"/>
  <c r="P2468" i="1"/>
  <c r="S2484" i="1"/>
  <c r="Q2484" i="1"/>
  <c r="P2484" i="1"/>
  <c r="O2484" i="1"/>
  <c r="S2530" i="1"/>
  <c r="Q2530" i="1"/>
  <c r="O2530" i="1"/>
  <c r="P2530" i="1"/>
  <c r="S2549" i="1"/>
  <c r="Q2549" i="1"/>
  <c r="P2549" i="1"/>
  <c r="O2549" i="1"/>
  <c r="O2597" i="1"/>
  <c r="S2597" i="1"/>
  <c r="Q2597" i="1"/>
  <c r="P2597" i="1"/>
  <c r="S2603" i="1"/>
  <c r="Q2603" i="1"/>
  <c r="P2603" i="1"/>
  <c r="O2603" i="1"/>
  <c r="Q2341" i="1"/>
  <c r="P2341" i="1"/>
  <c r="O2341" i="1"/>
  <c r="S2341" i="1"/>
  <c r="Q2361" i="1"/>
  <c r="S2361" i="1"/>
  <c r="P2361" i="1"/>
  <c r="O2361" i="1"/>
  <c r="Q2381" i="1"/>
  <c r="S2381" i="1"/>
  <c r="P2381" i="1"/>
  <c r="O2381" i="1"/>
  <c r="S2401" i="1"/>
  <c r="Q2401" i="1"/>
  <c r="P2401" i="1"/>
  <c r="O2401" i="1"/>
  <c r="S2421" i="1"/>
  <c r="Q2421" i="1"/>
  <c r="P2421" i="1"/>
  <c r="O2421" i="1"/>
  <c r="S2441" i="1"/>
  <c r="Q2441" i="1"/>
  <c r="P2441" i="1"/>
  <c r="O2441" i="1"/>
  <c r="Q2502" i="1"/>
  <c r="O2502" i="1"/>
  <c r="S2502" i="1"/>
  <c r="P2502" i="1"/>
  <c r="Q2526" i="1"/>
  <c r="P2526" i="1"/>
  <c r="S2526" i="1"/>
  <c r="O2526" i="1"/>
  <c r="Q2586" i="1"/>
  <c r="P2586" i="1"/>
  <c r="S2586" i="1"/>
  <c r="O2586" i="1"/>
  <c r="S2447" i="1"/>
  <c r="Q2447" i="1"/>
  <c r="P2447" i="1"/>
  <c r="O2447" i="1"/>
  <c r="S2450" i="1"/>
  <c r="Q2450" i="1"/>
  <c r="P2450" i="1"/>
  <c r="O2450" i="1"/>
  <c r="S2453" i="1"/>
  <c r="Q2453" i="1"/>
  <c r="P2453" i="1"/>
  <c r="O2453" i="1"/>
  <c r="Q2462" i="1"/>
  <c r="O2462" i="1"/>
  <c r="S2462" i="1"/>
  <c r="P2462" i="1"/>
  <c r="S2481" i="1"/>
  <c r="Q2481" i="1"/>
  <c r="P2481" i="1"/>
  <c r="O2481" i="1"/>
  <c r="O2488" i="1"/>
  <c r="S2488" i="1"/>
  <c r="Q2488" i="1"/>
  <c r="P2488" i="1"/>
  <c r="S2495" i="1"/>
  <c r="Q2495" i="1"/>
  <c r="P2495" i="1"/>
  <c r="O2495" i="1"/>
  <c r="S2506" i="1"/>
  <c r="Q2506" i="1"/>
  <c r="P2506" i="1"/>
  <c r="O2506" i="1"/>
  <c r="S2570" i="1"/>
  <c r="Q2570" i="1"/>
  <c r="O2570" i="1"/>
  <c r="P2570" i="1"/>
  <c r="Q2626" i="1"/>
  <c r="P2626" i="1"/>
  <c r="S2626" i="1"/>
  <c r="O2626" i="1"/>
  <c r="Q2671" i="1"/>
  <c r="S2671" i="1"/>
  <c r="P2671" i="1"/>
  <c r="O2671" i="1"/>
  <c r="P2581" i="1"/>
  <c r="O2581" i="1"/>
  <c r="S2581" i="1"/>
  <c r="Q2581" i="1"/>
  <c r="S2725" i="1"/>
  <c r="Q2725" i="1"/>
  <c r="P2725" i="1"/>
  <c r="O2725" i="1"/>
  <c r="Q2330" i="1"/>
  <c r="O2330" i="1"/>
  <c r="S2330" i="1"/>
  <c r="P2330" i="1"/>
  <c r="Q2350" i="1"/>
  <c r="O2350" i="1"/>
  <c r="S2350" i="1"/>
  <c r="P2350" i="1"/>
  <c r="Q2370" i="1"/>
  <c r="O2370" i="1"/>
  <c r="S2370" i="1"/>
  <c r="P2370" i="1"/>
  <c r="Q2390" i="1"/>
  <c r="P2390" i="1"/>
  <c r="O2390" i="1"/>
  <c r="S2390" i="1"/>
  <c r="Q2410" i="1"/>
  <c r="P2410" i="1"/>
  <c r="O2410" i="1"/>
  <c r="S2410" i="1"/>
  <c r="Q2430" i="1"/>
  <c r="P2430" i="1"/>
  <c r="O2430" i="1"/>
  <c r="S2430" i="1"/>
  <c r="S2478" i="1"/>
  <c r="Q2478" i="1"/>
  <c r="P2478" i="1"/>
  <c r="O2478" i="1"/>
  <c r="Q2333" i="1"/>
  <c r="P2333" i="1"/>
  <c r="S2333" i="1"/>
  <c r="O2333" i="1"/>
  <c r="Q2353" i="1"/>
  <c r="P2353" i="1"/>
  <c r="S2353" i="1"/>
  <c r="O2353" i="1"/>
  <c r="Q2373" i="1"/>
  <c r="P2373" i="1"/>
  <c r="S2373" i="1"/>
  <c r="O2373" i="1"/>
  <c r="Q2393" i="1"/>
  <c r="P2393" i="1"/>
  <c r="O2393" i="1"/>
  <c r="S2393" i="1"/>
  <c r="Q2413" i="1"/>
  <c r="P2413" i="1"/>
  <c r="O2413" i="1"/>
  <c r="S2413" i="1"/>
  <c r="Q2433" i="1"/>
  <c r="P2433" i="1"/>
  <c r="O2433" i="1"/>
  <c r="S2433" i="1"/>
  <c r="Q2472" i="1"/>
  <c r="P2472" i="1"/>
  <c r="O2472" i="1"/>
  <c r="S2472" i="1"/>
  <c r="Q2475" i="1"/>
  <c r="P2475" i="1"/>
  <c r="O2475" i="1"/>
  <c r="S2475" i="1"/>
  <c r="Q2492" i="1"/>
  <c r="P2492" i="1"/>
  <c r="O2492" i="1"/>
  <c r="S2492" i="1"/>
  <c r="S2510" i="1"/>
  <c r="Q2510" i="1"/>
  <c r="O2510" i="1"/>
  <c r="P2510" i="1"/>
  <c r="S2518" i="1"/>
  <c r="P2518" i="1"/>
  <c r="Q2518" i="1"/>
  <c r="O2518" i="1"/>
  <c r="S2576" i="1"/>
  <c r="Q2576" i="1"/>
  <c r="O2576" i="1"/>
  <c r="P2576" i="1"/>
  <c r="S2644" i="1"/>
  <c r="Q2644" i="1"/>
  <c r="P2644" i="1"/>
  <c r="O2644" i="1"/>
  <c r="O2712" i="1"/>
  <c r="P2712" i="1"/>
  <c r="Q2712" i="1"/>
  <c r="S2712" i="1"/>
  <c r="P2396" i="1"/>
  <c r="O2396" i="1"/>
  <c r="S2396" i="1"/>
  <c r="Q2396" i="1"/>
  <c r="P2416" i="1"/>
  <c r="O2416" i="1"/>
  <c r="S2416" i="1"/>
  <c r="Q2416" i="1"/>
  <c r="P2436" i="1"/>
  <c r="O2436" i="1"/>
  <c r="S2436" i="1"/>
  <c r="Q2436" i="1"/>
  <c r="P2466" i="1"/>
  <c r="O2466" i="1"/>
  <c r="S2466" i="1"/>
  <c r="Q2466" i="1"/>
  <c r="P2469" i="1"/>
  <c r="O2469" i="1"/>
  <c r="S2469" i="1"/>
  <c r="Q2469" i="1"/>
  <c r="P2503" i="1"/>
  <c r="O2503" i="1"/>
  <c r="S2503" i="1"/>
  <c r="Q2503" i="1"/>
  <c r="P2527" i="1"/>
  <c r="Q2527" i="1"/>
  <c r="O2527" i="1"/>
  <c r="S2527" i="1"/>
  <c r="S2279" i="1"/>
  <c r="Q2279" i="1"/>
  <c r="P2279" i="1"/>
  <c r="O2279" i="1"/>
  <c r="Q2299" i="1"/>
  <c r="S2299" i="1"/>
  <c r="P2299" i="1"/>
  <c r="O2299" i="1"/>
  <c r="Q2319" i="1"/>
  <c r="S2319" i="1"/>
  <c r="O2319" i="1"/>
  <c r="P2319" i="1"/>
  <c r="O2339" i="1"/>
  <c r="Q2339" i="1"/>
  <c r="S2339" i="1"/>
  <c r="P2339" i="1"/>
  <c r="O2359" i="1"/>
  <c r="Q2359" i="1"/>
  <c r="S2359" i="1"/>
  <c r="P2359" i="1"/>
  <c r="O2379" i="1"/>
  <c r="Q2379" i="1"/>
  <c r="S2379" i="1"/>
  <c r="P2379" i="1"/>
  <c r="O2399" i="1"/>
  <c r="Q2399" i="1"/>
  <c r="S2399" i="1"/>
  <c r="P2399" i="1"/>
  <c r="O2419" i="1"/>
  <c r="Q2419" i="1"/>
  <c r="S2419" i="1"/>
  <c r="P2419" i="1"/>
  <c r="O2439" i="1"/>
  <c r="Q2439" i="1"/>
  <c r="S2439" i="1"/>
  <c r="P2439" i="1"/>
  <c r="O2463" i="1"/>
  <c r="Q2463" i="1"/>
  <c r="S2463" i="1"/>
  <c r="P2463" i="1"/>
  <c r="S2536" i="1"/>
  <c r="Q2536" i="1"/>
  <c r="O2536" i="1"/>
  <c r="P2536" i="1"/>
  <c r="P2541" i="1"/>
  <c r="O2541" i="1"/>
  <c r="Q2541" i="1"/>
  <c r="S2541" i="1"/>
  <c r="Q2546" i="1"/>
  <c r="P2546" i="1"/>
  <c r="O2546" i="1"/>
  <c r="S2546" i="1"/>
  <c r="S2556" i="1"/>
  <c r="Q2556" i="1"/>
  <c r="O2556" i="1"/>
  <c r="P2556" i="1"/>
  <c r="P2561" i="1"/>
  <c r="O2561" i="1"/>
  <c r="Q2561" i="1"/>
  <c r="S2561" i="1"/>
  <c r="Q2566" i="1"/>
  <c r="P2566" i="1"/>
  <c r="O2566" i="1"/>
  <c r="S2566" i="1"/>
  <c r="Q2582" i="1"/>
  <c r="P2582" i="1"/>
  <c r="O2582" i="1"/>
  <c r="S2582" i="1"/>
  <c r="Q2606" i="1"/>
  <c r="P2606" i="1"/>
  <c r="O2606" i="1"/>
  <c r="S2606" i="1"/>
  <c r="Q2322" i="1"/>
  <c r="P2322" i="1"/>
  <c r="S2322" i="1"/>
  <c r="O2322" i="1"/>
  <c r="Q2342" i="1"/>
  <c r="P2342" i="1"/>
  <c r="S2342" i="1"/>
  <c r="O2342" i="1"/>
  <c r="S2362" i="1"/>
  <c r="Q2362" i="1"/>
  <c r="P2362" i="1"/>
  <c r="O2362" i="1"/>
  <c r="S2382" i="1"/>
  <c r="Q2382" i="1"/>
  <c r="P2382" i="1"/>
  <c r="O2382" i="1"/>
  <c r="S2402" i="1"/>
  <c r="Q2402" i="1"/>
  <c r="P2402" i="1"/>
  <c r="O2402" i="1"/>
  <c r="S2422" i="1"/>
  <c r="Q2422" i="1"/>
  <c r="P2422" i="1"/>
  <c r="O2422" i="1"/>
  <c r="S2442" i="1"/>
  <c r="Q2442" i="1"/>
  <c r="P2442" i="1"/>
  <c r="O2442" i="1"/>
  <c r="S2460" i="1"/>
  <c r="Q2460" i="1"/>
  <c r="P2460" i="1"/>
  <c r="O2460" i="1"/>
  <c r="Q2482" i="1"/>
  <c r="O2482" i="1"/>
  <c r="S2482" i="1"/>
  <c r="P2482" i="1"/>
  <c r="S2489" i="1"/>
  <c r="Q2489" i="1"/>
  <c r="P2489" i="1"/>
  <c r="O2489" i="1"/>
  <c r="Q2523" i="1"/>
  <c r="S2523" i="1"/>
  <c r="P2523" i="1"/>
  <c r="O2523" i="1"/>
  <c r="O2577" i="1"/>
  <c r="S2577" i="1"/>
  <c r="Q2577" i="1"/>
  <c r="P2577" i="1"/>
  <c r="S2623" i="1"/>
  <c r="Q2623" i="1"/>
  <c r="P2623" i="1"/>
  <c r="O2623" i="1"/>
  <c r="S2653" i="1"/>
  <c r="Q2653" i="1"/>
  <c r="P2653" i="1"/>
  <c r="O2653" i="1"/>
  <c r="S2663" i="1"/>
  <c r="Q2663" i="1"/>
  <c r="P2663" i="1"/>
  <c r="O2663" i="1"/>
  <c r="O2677" i="1"/>
  <c r="S2677" i="1"/>
  <c r="Q2677" i="1"/>
  <c r="P2677" i="1"/>
  <c r="O2692" i="1"/>
  <c r="S2692" i="1"/>
  <c r="Q2692" i="1"/>
  <c r="P2692" i="1"/>
  <c r="S2708" i="1"/>
  <c r="P2708" i="1"/>
  <c r="Q2708" i="1"/>
  <c r="O2708" i="1"/>
  <c r="S2729" i="1"/>
  <c r="P2729" i="1"/>
  <c r="Q2729" i="1"/>
  <c r="O2729" i="1"/>
  <c r="O2747" i="1"/>
  <c r="S2747" i="1"/>
  <c r="Q2747" i="1"/>
  <c r="P2747" i="1"/>
  <c r="Q2772" i="1"/>
  <c r="O2772" i="1"/>
  <c r="S2772" i="1"/>
  <c r="P2772" i="1"/>
  <c r="O2785" i="1"/>
  <c r="Q2785" i="1"/>
  <c r="S2785" i="1"/>
  <c r="P2785" i="1"/>
  <c r="P2738" i="1"/>
  <c r="O2738" i="1"/>
  <c r="S2738" i="1"/>
  <c r="Q2738" i="1"/>
  <c r="Q2752" i="1"/>
  <c r="O2752" i="1"/>
  <c r="S2752" i="1"/>
  <c r="P2752" i="1"/>
  <c r="O2767" i="1"/>
  <c r="S2767" i="1"/>
  <c r="Q2767" i="1"/>
  <c r="P2767" i="1"/>
  <c r="Q2792" i="1"/>
  <c r="P2792" i="1"/>
  <c r="O2792" i="1"/>
  <c r="S2792" i="1"/>
  <c r="Q2798" i="1"/>
  <c r="P2798" i="1"/>
  <c r="O2798" i="1"/>
  <c r="S2798" i="1"/>
  <c r="S4151" i="1"/>
  <c r="P4151" i="1"/>
  <c r="Q4151" i="1"/>
  <c r="O4151" i="1"/>
  <c r="S4229" i="1"/>
  <c r="P4229" i="1"/>
  <c r="O4229" i="1"/>
  <c r="Q4229" i="1"/>
  <c r="Q2681" i="1"/>
  <c r="O2681" i="1"/>
  <c r="S2681" i="1"/>
  <c r="P2681" i="1"/>
  <c r="P2812" i="1"/>
  <c r="O2812" i="1"/>
  <c r="S2812" i="1"/>
  <c r="Q2812" i="1"/>
  <c r="O2532" i="1"/>
  <c r="S2532" i="1"/>
  <c r="Q2532" i="1"/>
  <c r="P2532" i="1"/>
  <c r="S2552" i="1"/>
  <c r="P2552" i="1"/>
  <c r="O2552" i="1"/>
  <c r="Q2552" i="1"/>
  <c r="S2572" i="1"/>
  <c r="P2572" i="1"/>
  <c r="O2572" i="1"/>
  <c r="Q2572" i="1"/>
  <c r="S2592" i="1"/>
  <c r="P2592" i="1"/>
  <c r="O2592" i="1"/>
  <c r="Q2592" i="1"/>
  <c r="S2612" i="1"/>
  <c r="P2612" i="1"/>
  <c r="O2612" i="1"/>
  <c r="Q2612" i="1"/>
  <c r="O2667" i="1"/>
  <c r="S2667" i="1"/>
  <c r="Q2667" i="1"/>
  <c r="P2667" i="1"/>
  <c r="S2713" i="1"/>
  <c r="Q2713" i="1"/>
  <c r="P2713" i="1"/>
  <c r="O2713" i="1"/>
  <c r="Q2757" i="1"/>
  <c r="P2757" i="1"/>
  <c r="O2757" i="1"/>
  <c r="S2757" i="1"/>
  <c r="Q2779" i="1"/>
  <c r="P2779" i="1"/>
  <c r="S2779" i="1"/>
  <c r="O2779" i="1"/>
  <c r="Q2535" i="1"/>
  <c r="S2535" i="1"/>
  <c r="P2535" i="1"/>
  <c r="O2535" i="1"/>
  <c r="Q2555" i="1"/>
  <c r="O2555" i="1"/>
  <c r="S2555" i="1"/>
  <c r="P2555" i="1"/>
  <c r="Q2575" i="1"/>
  <c r="O2575" i="1"/>
  <c r="P2575" i="1"/>
  <c r="S2575" i="1"/>
  <c r="S2595" i="1"/>
  <c r="Q2595" i="1"/>
  <c r="O2595" i="1"/>
  <c r="P2595" i="1"/>
  <c r="S2615" i="1"/>
  <c r="Q2615" i="1"/>
  <c r="O2615" i="1"/>
  <c r="P2615" i="1"/>
  <c r="S2685" i="1"/>
  <c r="Q2685" i="1"/>
  <c r="O2685" i="1"/>
  <c r="P2685" i="1"/>
  <c r="Q2701" i="1"/>
  <c r="O2701" i="1"/>
  <c r="S2701" i="1"/>
  <c r="P2701" i="1"/>
  <c r="S2705" i="1"/>
  <c r="Q2705" i="1"/>
  <c r="P2705" i="1"/>
  <c r="O2705" i="1"/>
  <c r="S2709" i="1"/>
  <c r="P2709" i="1"/>
  <c r="Q2709" i="1"/>
  <c r="O2709" i="1"/>
  <c r="Q2717" i="1"/>
  <c r="P2717" i="1"/>
  <c r="O2717" i="1"/>
  <c r="S2717" i="1"/>
  <c r="Q2773" i="1"/>
  <c r="S2773" i="1"/>
  <c r="P2773" i="1"/>
  <c r="O2773" i="1"/>
  <c r="S2538" i="1"/>
  <c r="Q2538" i="1"/>
  <c r="P2538" i="1"/>
  <c r="O2538" i="1"/>
  <c r="S2558" i="1"/>
  <c r="Q2558" i="1"/>
  <c r="P2558" i="1"/>
  <c r="O2558" i="1"/>
  <c r="S2578" i="1"/>
  <c r="Q2578" i="1"/>
  <c r="P2578" i="1"/>
  <c r="O2578" i="1"/>
  <c r="S2598" i="1"/>
  <c r="Q2598" i="1"/>
  <c r="P2598" i="1"/>
  <c r="O2598" i="1"/>
  <c r="S2618" i="1"/>
  <c r="Q2618" i="1"/>
  <c r="P2618" i="1"/>
  <c r="O2618" i="1"/>
  <c r="O2657" i="1"/>
  <c r="S2657" i="1"/>
  <c r="Q2657" i="1"/>
  <c r="P2657" i="1"/>
  <c r="S2689" i="1"/>
  <c r="P2689" i="1"/>
  <c r="Q2689" i="1"/>
  <c r="O2689" i="1"/>
  <c r="S2693" i="1"/>
  <c r="Q2693" i="1"/>
  <c r="P2693" i="1"/>
  <c r="O2693" i="1"/>
  <c r="S2739" i="1"/>
  <c r="O2739" i="1"/>
  <c r="Q2739" i="1"/>
  <c r="P2739" i="1"/>
  <c r="S2748" i="1"/>
  <c r="P2748" i="1"/>
  <c r="Q2748" i="1"/>
  <c r="O2748" i="1"/>
  <c r="Q2753" i="1"/>
  <c r="S2753" i="1"/>
  <c r="P2753" i="1"/>
  <c r="O2753" i="1"/>
  <c r="Q4187" i="1"/>
  <c r="O4187" i="1"/>
  <c r="S4187" i="1"/>
  <c r="P4187" i="1"/>
  <c r="Q2697" i="1"/>
  <c r="P2697" i="1"/>
  <c r="O2697" i="1"/>
  <c r="S2697" i="1"/>
  <c r="S2722" i="1"/>
  <c r="Q2722" i="1"/>
  <c r="P2722" i="1"/>
  <c r="O2722" i="1"/>
  <c r="P2758" i="1"/>
  <c r="O2758" i="1"/>
  <c r="S2758" i="1"/>
  <c r="Q2758" i="1"/>
  <c r="S2768" i="1"/>
  <c r="P2768" i="1"/>
  <c r="Q2768" i="1"/>
  <c r="O2768" i="1"/>
  <c r="Q2794" i="1"/>
  <c r="P2794" i="1"/>
  <c r="S2794" i="1"/>
  <c r="O2794" i="1"/>
  <c r="S2813" i="1"/>
  <c r="Q2813" i="1"/>
  <c r="P2813" i="1"/>
  <c r="O2813" i="1"/>
  <c r="S2524" i="1"/>
  <c r="Q2524" i="1"/>
  <c r="P2524" i="1"/>
  <c r="O2524" i="1"/>
  <c r="S2544" i="1"/>
  <c r="Q2544" i="1"/>
  <c r="O2544" i="1"/>
  <c r="P2544" i="1"/>
  <c r="S2564" i="1"/>
  <c r="Q2564" i="1"/>
  <c r="O2564" i="1"/>
  <c r="P2564" i="1"/>
  <c r="S2584" i="1"/>
  <c r="Q2584" i="1"/>
  <c r="O2584" i="1"/>
  <c r="P2584" i="1"/>
  <c r="S2604" i="1"/>
  <c r="Q2604" i="1"/>
  <c r="P2604" i="1"/>
  <c r="O2604" i="1"/>
  <c r="S2624" i="1"/>
  <c r="Q2624" i="1"/>
  <c r="P2624" i="1"/>
  <c r="O2624" i="1"/>
  <c r="P2654" i="1"/>
  <c r="S2654" i="1"/>
  <c r="Q2654" i="1"/>
  <c r="O2654" i="1"/>
  <c r="S2682" i="1"/>
  <c r="Q2682" i="1"/>
  <c r="P2682" i="1"/>
  <c r="O2682" i="1"/>
  <c r="P2547" i="1"/>
  <c r="S2547" i="1"/>
  <c r="O2547" i="1"/>
  <c r="Q2547" i="1"/>
  <c r="P2567" i="1"/>
  <c r="S2567" i="1"/>
  <c r="O2567" i="1"/>
  <c r="Q2567" i="1"/>
  <c r="P2587" i="1"/>
  <c r="S2587" i="1"/>
  <c r="Q2587" i="1"/>
  <c r="O2587" i="1"/>
  <c r="Q2607" i="1"/>
  <c r="P2607" i="1"/>
  <c r="O2607" i="1"/>
  <c r="S2607" i="1"/>
  <c r="Q2627" i="1"/>
  <c r="P2627" i="1"/>
  <c r="O2627" i="1"/>
  <c r="S2627" i="1"/>
  <c r="Q2630" i="1"/>
  <c r="P2630" i="1"/>
  <c r="O2630" i="1"/>
  <c r="S2630" i="1"/>
  <c r="Q2633" i="1"/>
  <c r="P2633" i="1"/>
  <c r="O2633" i="1"/>
  <c r="S2633" i="1"/>
  <c r="Q2636" i="1"/>
  <c r="P2636" i="1"/>
  <c r="O2636" i="1"/>
  <c r="S2636" i="1"/>
  <c r="Q2661" i="1"/>
  <c r="O2661" i="1"/>
  <c r="S2661" i="1"/>
  <c r="P2661" i="1"/>
  <c r="P2718" i="1"/>
  <c r="S2718" i="1"/>
  <c r="Q2718" i="1"/>
  <c r="O2718" i="1"/>
  <c r="Q2807" i="1"/>
  <c r="P2807" i="1"/>
  <c r="O2807" i="1"/>
  <c r="S2807" i="1"/>
  <c r="Q2814" i="1"/>
  <c r="P2814" i="1"/>
  <c r="O2814" i="1"/>
  <c r="S2814" i="1"/>
  <c r="S2590" i="1"/>
  <c r="Q2590" i="1"/>
  <c r="O2590" i="1"/>
  <c r="P2590" i="1"/>
  <c r="S2610" i="1"/>
  <c r="Q2610" i="1"/>
  <c r="P2610" i="1"/>
  <c r="O2610" i="1"/>
  <c r="S2639" i="1"/>
  <c r="Q2639" i="1"/>
  <c r="P2639" i="1"/>
  <c r="O2639" i="1"/>
  <c r="S2642" i="1"/>
  <c r="Q2642" i="1"/>
  <c r="P2642" i="1"/>
  <c r="O2642" i="1"/>
  <c r="S2645" i="1"/>
  <c r="Q2645" i="1"/>
  <c r="P2645" i="1"/>
  <c r="O2645" i="1"/>
  <c r="S2648" i="1"/>
  <c r="Q2648" i="1"/>
  <c r="P2648" i="1"/>
  <c r="O2648" i="1"/>
  <c r="Q2651" i="1"/>
  <c r="P2651" i="1"/>
  <c r="O2651" i="1"/>
  <c r="S2651" i="1"/>
  <c r="S2668" i="1"/>
  <c r="Q2668" i="1"/>
  <c r="P2668" i="1"/>
  <c r="O2668" i="1"/>
  <c r="Q2686" i="1"/>
  <c r="S2686" i="1"/>
  <c r="P2686" i="1"/>
  <c r="O2686" i="1"/>
  <c r="S2702" i="1"/>
  <c r="Q2702" i="1"/>
  <c r="P2702" i="1"/>
  <c r="O2702" i="1"/>
  <c r="S2749" i="1"/>
  <c r="P2749" i="1"/>
  <c r="Q2749" i="1"/>
  <c r="O2749" i="1"/>
  <c r="P2493" i="1"/>
  <c r="S2493" i="1"/>
  <c r="Q2493" i="1"/>
  <c r="O2493" i="1"/>
  <c r="P2533" i="1"/>
  <c r="S2533" i="1"/>
  <c r="Q2533" i="1"/>
  <c r="O2533" i="1"/>
  <c r="P2553" i="1"/>
  <c r="S2553" i="1"/>
  <c r="Q2553" i="1"/>
  <c r="O2553" i="1"/>
  <c r="S2573" i="1"/>
  <c r="P2573" i="1"/>
  <c r="Q2573" i="1"/>
  <c r="O2573" i="1"/>
  <c r="S2593" i="1"/>
  <c r="P2593" i="1"/>
  <c r="Q2593" i="1"/>
  <c r="O2593" i="1"/>
  <c r="S2613" i="1"/>
  <c r="P2613" i="1"/>
  <c r="O2613" i="1"/>
  <c r="Q2613" i="1"/>
  <c r="P2698" i="1"/>
  <c r="S2698" i="1"/>
  <c r="Q2698" i="1"/>
  <c r="O2698" i="1"/>
  <c r="O2727" i="1"/>
  <c r="S2727" i="1"/>
  <c r="Q2727" i="1"/>
  <c r="P2727" i="1"/>
  <c r="S2731" i="1"/>
  <c r="Q2731" i="1"/>
  <c r="O2731" i="1"/>
  <c r="P2731" i="1"/>
  <c r="S2736" i="1"/>
  <c r="Q2736" i="1"/>
  <c r="P2736" i="1"/>
  <c r="O2736" i="1"/>
  <c r="S2759" i="1"/>
  <c r="O2759" i="1"/>
  <c r="Q2759" i="1"/>
  <c r="P2759" i="1"/>
  <c r="Q2801" i="1"/>
  <c r="P2801" i="1"/>
  <c r="O2801" i="1"/>
  <c r="S2801" i="1"/>
  <c r="S2616" i="1"/>
  <c r="Q2616" i="1"/>
  <c r="O2616" i="1"/>
  <c r="P2616" i="1"/>
  <c r="P2658" i="1"/>
  <c r="S2658" i="1"/>
  <c r="O2658" i="1"/>
  <c r="Q2658" i="1"/>
  <c r="S2665" i="1"/>
  <c r="Q2665" i="1"/>
  <c r="P2665" i="1"/>
  <c r="O2665" i="1"/>
  <c r="S2679" i="1"/>
  <c r="Q2679" i="1"/>
  <c r="P2679" i="1"/>
  <c r="O2679" i="1"/>
  <c r="S2745" i="1"/>
  <c r="Q2745" i="1"/>
  <c r="P2745" i="1"/>
  <c r="O2745" i="1"/>
  <c r="Q2795" i="1"/>
  <c r="P2795" i="1"/>
  <c r="O2795" i="1"/>
  <c r="S2795" i="1"/>
  <c r="P2499" i="1"/>
  <c r="S2499" i="1"/>
  <c r="Q2499" i="1"/>
  <c r="O2499" i="1"/>
  <c r="P2519" i="1"/>
  <c r="Q2519" i="1"/>
  <c r="O2519" i="1"/>
  <c r="S2519" i="1"/>
  <c r="P2539" i="1"/>
  <c r="S2539" i="1"/>
  <c r="Q2539" i="1"/>
  <c r="O2539" i="1"/>
  <c r="P2559" i="1"/>
  <c r="S2559" i="1"/>
  <c r="Q2559" i="1"/>
  <c r="O2559" i="1"/>
  <c r="Q2579" i="1"/>
  <c r="P2579" i="1"/>
  <c r="S2579" i="1"/>
  <c r="O2579" i="1"/>
  <c r="Q2599" i="1"/>
  <c r="P2599" i="1"/>
  <c r="S2599" i="1"/>
  <c r="O2599" i="1"/>
  <c r="S2619" i="1"/>
  <c r="Q2619" i="1"/>
  <c r="P2619" i="1"/>
  <c r="O2619" i="1"/>
  <c r="O2672" i="1"/>
  <c r="S2672" i="1"/>
  <c r="Q2672" i="1"/>
  <c r="P2672" i="1"/>
  <c r="P2782" i="1"/>
  <c r="Q2782" i="1"/>
  <c r="S2782" i="1"/>
  <c r="O2782" i="1"/>
  <c r="Q2662" i="1"/>
  <c r="P2662" i="1"/>
  <c r="O2662" i="1"/>
  <c r="S2662" i="1"/>
  <c r="Q2676" i="1"/>
  <c r="P2676" i="1"/>
  <c r="O2676" i="1"/>
  <c r="S2676" i="1"/>
  <c r="S2683" i="1"/>
  <c r="Q2683" i="1"/>
  <c r="P2683" i="1"/>
  <c r="O2683" i="1"/>
  <c r="S2719" i="1"/>
  <c r="Q2719" i="1"/>
  <c r="P2719" i="1"/>
  <c r="O2719" i="1"/>
  <c r="Q2732" i="1"/>
  <c r="O2732" i="1"/>
  <c r="S2732" i="1"/>
  <c r="P2732" i="1"/>
  <c r="P2816" i="1"/>
  <c r="S2816" i="1"/>
  <c r="O2816" i="1"/>
  <c r="Q2816" i="1"/>
  <c r="P2465" i="1"/>
  <c r="S2465" i="1"/>
  <c r="Q2465" i="1"/>
  <c r="O2465" i="1"/>
  <c r="P2485" i="1"/>
  <c r="S2485" i="1"/>
  <c r="Q2485" i="1"/>
  <c r="O2485" i="1"/>
  <c r="S2505" i="1"/>
  <c r="P2505" i="1"/>
  <c r="Q2505" i="1"/>
  <c r="O2505" i="1"/>
  <c r="S2525" i="1"/>
  <c r="P2525" i="1"/>
  <c r="Q2525" i="1"/>
  <c r="O2525" i="1"/>
  <c r="S2545" i="1"/>
  <c r="P2545" i="1"/>
  <c r="Q2545" i="1"/>
  <c r="O2545" i="1"/>
  <c r="S2565" i="1"/>
  <c r="P2565" i="1"/>
  <c r="Q2565" i="1"/>
  <c r="O2565" i="1"/>
  <c r="S2585" i="1"/>
  <c r="P2585" i="1"/>
  <c r="O2585" i="1"/>
  <c r="Q2585" i="1"/>
  <c r="S2605" i="1"/>
  <c r="Q2605" i="1"/>
  <c r="P2605" i="1"/>
  <c r="O2605" i="1"/>
  <c r="S2625" i="1"/>
  <c r="Q2625" i="1"/>
  <c r="P2625" i="1"/>
  <c r="O2625" i="1"/>
  <c r="O2707" i="1"/>
  <c r="Q2707" i="1"/>
  <c r="P2707" i="1"/>
  <c r="S2707" i="1"/>
  <c r="Q2776" i="1"/>
  <c r="P2776" i="1"/>
  <c r="S2776" i="1"/>
  <c r="O2776" i="1"/>
  <c r="P4158" i="1"/>
  <c r="Q4158" i="1"/>
  <c r="S4158" i="1"/>
  <c r="O4158" i="1"/>
  <c r="O2568" i="1"/>
  <c r="S2568" i="1"/>
  <c r="Q2568" i="1"/>
  <c r="P2568" i="1"/>
  <c r="O2588" i="1"/>
  <c r="S2588" i="1"/>
  <c r="Q2588" i="1"/>
  <c r="P2588" i="1"/>
  <c r="P2608" i="1"/>
  <c r="O2608" i="1"/>
  <c r="S2608" i="1"/>
  <c r="Q2608" i="1"/>
  <c r="P2628" i="1"/>
  <c r="O2628" i="1"/>
  <c r="S2628" i="1"/>
  <c r="Q2628" i="1"/>
  <c r="P2631" i="1"/>
  <c r="O2631" i="1"/>
  <c r="S2631" i="1"/>
  <c r="Q2631" i="1"/>
  <c r="P2634" i="1"/>
  <c r="O2634" i="1"/>
  <c r="S2634" i="1"/>
  <c r="Q2634" i="1"/>
  <c r="P2637" i="1"/>
  <c r="O2637" i="1"/>
  <c r="S2637" i="1"/>
  <c r="Q2637" i="1"/>
  <c r="O2652" i="1"/>
  <c r="Q2652" i="1"/>
  <c r="P2652" i="1"/>
  <c r="S2652" i="1"/>
  <c r="S2669" i="1"/>
  <c r="P2669" i="1"/>
  <c r="Q2669" i="1"/>
  <c r="O2669" i="1"/>
  <c r="O2687" i="1"/>
  <c r="S2687" i="1"/>
  <c r="Q2687" i="1"/>
  <c r="P2687" i="1"/>
  <c r="S2699" i="1"/>
  <c r="P2699" i="1"/>
  <c r="O2699" i="1"/>
  <c r="Q2699" i="1"/>
  <c r="S2711" i="1"/>
  <c r="Q2711" i="1"/>
  <c r="O2711" i="1"/>
  <c r="P2711" i="1"/>
  <c r="S2451" i="1"/>
  <c r="Q2451" i="1"/>
  <c r="P2451" i="1"/>
  <c r="O2451" i="1"/>
  <c r="Q2471" i="1"/>
  <c r="P2471" i="1"/>
  <c r="O2471" i="1"/>
  <c r="S2471" i="1"/>
  <c r="Q2491" i="1"/>
  <c r="P2491" i="1"/>
  <c r="O2491" i="1"/>
  <c r="S2491" i="1"/>
  <c r="Q2531" i="1"/>
  <c r="S2531" i="1"/>
  <c r="P2531" i="1"/>
  <c r="O2531" i="1"/>
  <c r="Q2551" i="1"/>
  <c r="P2551" i="1"/>
  <c r="O2551" i="1"/>
  <c r="S2551" i="1"/>
  <c r="Q2571" i="1"/>
  <c r="P2571" i="1"/>
  <c r="O2571" i="1"/>
  <c r="S2571" i="1"/>
  <c r="Q2591" i="1"/>
  <c r="S2591" i="1"/>
  <c r="P2591" i="1"/>
  <c r="O2591" i="1"/>
  <c r="Q2611" i="1"/>
  <c r="O2611" i="1"/>
  <c r="S2611" i="1"/>
  <c r="P2611" i="1"/>
  <c r="S2640" i="1"/>
  <c r="Q2640" i="1"/>
  <c r="O2640" i="1"/>
  <c r="P2640" i="1"/>
  <c r="Q2643" i="1"/>
  <c r="O2643" i="1"/>
  <c r="S2643" i="1"/>
  <c r="P2643" i="1"/>
  <c r="Q2646" i="1"/>
  <c r="O2646" i="1"/>
  <c r="S2646" i="1"/>
  <c r="P2646" i="1"/>
  <c r="P2649" i="1"/>
  <c r="O2649" i="1"/>
  <c r="S2649" i="1"/>
  <c r="Q2649" i="1"/>
  <c r="Q2659" i="1"/>
  <c r="O2659" i="1"/>
  <c r="S2659" i="1"/>
  <c r="P2659" i="1"/>
  <c r="Q2691" i="1"/>
  <c r="O2691" i="1"/>
  <c r="P2691" i="1"/>
  <c r="S2691" i="1"/>
  <c r="S2728" i="1"/>
  <c r="P2728" i="1"/>
  <c r="O2728" i="1"/>
  <c r="Q2728" i="1"/>
  <c r="Q2791" i="1"/>
  <c r="P2791" i="1"/>
  <c r="S2791" i="1"/>
  <c r="O2791" i="1"/>
  <c r="Q2797" i="1"/>
  <c r="P2797" i="1"/>
  <c r="S2797" i="1"/>
  <c r="O2797" i="1"/>
  <c r="S4148" i="1"/>
  <c r="Q4148" i="1"/>
  <c r="O4148" i="1"/>
  <c r="P4148" i="1"/>
  <c r="P2614" i="1"/>
  <c r="Q2614" i="1"/>
  <c r="S2614" i="1"/>
  <c r="O2614" i="1"/>
  <c r="Q2666" i="1"/>
  <c r="P2666" i="1"/>
  <c r="S2666" i="1"/>
  <c r="O2666" i="1"/>
  <c r="P2673" i="1"/>
  <c r="S2673" i="1"/>
  <c r="Q2673" i="1"/>
  <c r="O2673" i="1"/>
  <c r="P2716" i="1"/>
  <c r="S2716" i="1"/>
  <c r="Q2716" i="1"/>
  <c r="O2716" i="1"/>
  <c r="P2733" i="1"/>
  <c r="S2733" i="1"/>
  <c r="Q2733" i="1"/>
  <c r="O2733" i="1"/>
  <c r="Q2737" i="1"/>
  <c r="P2737" i="1"/>
  <c r="O2737" i="1"/>
  <c r="S2737" i="1"/>
  <c r="P2756" i="1"/>
  <c r="Q2756" i="1"/>
  <c r="O2756" i="1"/>
  <c r="S2756" i="1"/>
  <c r="S2771" i="1"/>
  <c r="Q2771" i="1"/>
  <c r="O2771" i="1"/>
  <c r="P2771" i="1"/>
  <c r="Q2810" i="1"/>
  <c r="P2810" i="1"/>
  <c r="O2810" i="1"/>
  <c r="S2810" i="1"/>
  <c r="S2751" i="1"/>
  <c r="Q2751" i="1"/>
  <c r="O2751" i="1"/>
  <c r="P2751" i="1"/>
  <c r="P2818" i="1"/>
  <c r="O2818" i="1"/>
  <c r="Q2818" i="1"/>
  <c r="S2818" i="1"/>
  <c r="S2500" i="1"/>
  <c r="Q2500" i="1"/>
  <c r="P2500" i="1"/>
  <c r="O2500" i="1"/>
  <c r="S2520" i="1"/>
  <c r="Q2520" i="1"/>
  <c r="P2520" i="1"/>
  <c r="O2520" i="1"/>
  <c r="S2540" i="1"/>
  <c r="Q2540" i="1"/>
  <c r="P2540" i="1"/>
  <c r="O2540" i="1"/>
  <c r="S2560" i="1"/>
  <c r="Q2560" i="1"/>
  <c r="P2560" i="1"/>
  <c r="O2560" i="1"/>
  <c r="S2580" i="1"/>
  <c r="Q2580" i="1"/>
  <c r="P2580" i="1"/>
  <c r="O2580" i="1"/>
  <c r="S2600" i="1"/>
  <c r="P2600" i="1"/>
  <c r="O2600" i="1"/>
  <c r="Q2600" i="1"/>
  <c r="S2620" i="1"/>
  <c r="P2620" i="1"/>
  <c r="O2620" i="1"/>
  <c r="Q2620" i="1"/>
  <c r="S2696" i="1"/>
  <c r="Q2696" i="1"/>
  <c r="O2696" i="1"/>
  <c r="P2696" i="1"/>
  <c r="Q2804" i="1"/>
  <c r="P2804" i="1"/>
  <c r="O2804" i="1"/>
  <c r="S2804" i="1"/>
  <c r="Q2815" i="1"/>
  <c r="S2815" i="1"/>
  <c r="O2815" i="1"/>
  <c r="P2815" i="1"/>
  <c r="O2825" i="1"/>
  <c r="S2825" i="1"/>
  <c r="P2825" i="1"/>
  <c r="Q2825" i="1"/>
  <c r="S4369" i="1"/>
  <c r="Q4369" i="1"/>
  <c r="P4369" i="1"/>
  <c r="O4369" i="1"/>
  <c r="Q2800" i="1"/>
  <c r="P2800" i="1"/>
  <c r="S2800" i="1"/>
  <c r="O2800" i="1"/>
  <c r="Q2803" i="1"/>
  <c r="P2803" i="1"/>
  <c r="S2803" i="1"/>
  <c r="O2803" i="1"/>
  <c r="Q2806" i="1"/>
  <c r="P2806" i="1"/>
  <c r="S2806" i="1"/>
  <c r="O2806" i="1"/>
  <c r="Q2809" i="1"/>
  <c r="P2809" i="1"/>
  <c r="S2809" i="1"/>
  <c r="O2809" i="1"/>
  <c r="Q4228" i="1"/>
  <c r="P4228" i="1"/>
  <c r="O4228" i="1"/>
  <c r="S4228" i="1"/>
  <c r="Q2742" i="1"/>
  <c r="P2742" i="1"/>
  <c r="O2742" i="1"/>
  <c r="S2742" i="1"/>
  <c r="S2762" i="1"/>
  <c r="Q2762" i="1"/>
  <c r="P2762" i="1"/>
  <c r="O2762" i="1"/>
  <c r="S4154" i="1"/>
  <c r="O4154" i="1"/>
  <c r="Q4154" i="1"/>
  <c r="P4154" i="1"/>
  <c r="O4183" i="1"/>
  <c r="S4183" i="1"/>
  <c r="P4183" i="1"/>
  <c r="Q4183" i="1"/>
  <c r="O4262" i="1"/>
  <c r="S4262" i="1"/>
  <c r="Q4262" i="1"/>
  <c r="P4262" i="1"/>
  <c r="S4312" i="1"/>
  <c r="Q4312" i="1"/>
  <c r="O4312" i="1"/>
  <c r="P4312" i="1"/>
  <c r="P4500" i="1"/>
  <c r="S4500" i="1"/>
  <c r="Q4500" i="1"/>
  <c r="O4500" i="1"/>
  <c r="S2765" i="1"/>
  <c r="Q2765" i="1"/>
  <c r="P2765" i="1"/>
  <c r="O2765" i="1"/>
  <c r="Q2819" i="1"/>
  <c r="O2819" i="1"/>
  <c r="S2819" i="1"/>
  <c r="P2819" i="1"/>
  <c r="S4329" i="1"/>
  <c r="Q4329" i="1"/>
  <c r="P4329" i="1"/>
  <c r="O4329" i="1"/>
  <c r="S4450" i="1"/>
  <c r="Q4450" i="1"/>
  <c r="P4450" i="1"/>
  <c r="O4450" i="1"/>
  <c r="S4306" i="1"/>
  <c r="Q4306" i="1"/>
  <c r="O4306" i="1"/>
  <c r="P4306" i="1"/>
  <c r="P2674" i="1"/>
  <c r="S2674" i="1"/>
  <c r="Q2674" i="1"/>
  <c r="O2674" i="1"/>
  <c r="Q2694" i="1"/>
  <c r="P2694" i="1"/>
  <c r="S2694" i="1"/>
  <c r="O2694" i="1"/>
  <c r="Q2714" i="1"/>
  <c r="P2714" i="1"/>
  <c r="S2714" i="1"/>
  <c r="O2714" i="1"/>
  <c r="Q2734" i="1"/>
  <c r="P2734" i="1"/>
  <c r="S2734" i="1"/>
  <c r="O2734" i="1"/>
  <c r="Q2754" i="1"/>
  <c r="P2754" i="1"/>
  <c r="S2754" i="1"/>
  <c r="O2754" i="1"/>
  <c r="S2774" i="1"/>
  <c r="Q2774" i="1"/>
  <c r="P2774" i="1"/>
  <c r="O2774" i="1"/>
  <c r="S2777" i="1"/>
  <c r="Q2777" i="1"/>
  <c r="P2777" i="1"/>
  <c r="O2777" i="1"/>
  <c r="S2780" i="1"/>
  <c r="Q2780" i="1"/>
  <c r="P2780" i="1"/>
  <c r="O2780" i="1"/>
  <c r="S2783" i="1"/>
  <c r="Q2783" i="1"/>
  <c r="P2783" i="1"/>
  <c r="O2783" i="1"/>
  <c r="S2786" i="1"/>
  <c r="Q2786" i="1"/>
  <c r="P2786" i="1"/>
  <c r="O2786" i="1"/>
  <c r="S2789" i="1"/>
  <c r="Q2789" i="1"/>
  <c r="P2789" i="1"/>
  <c r="O2789" i="1"/>
  <c r="S2823" i="1"/>
  <c r="Q2823" i="1"/>
  <c r="P2823" i="1"/>
  <c r="O2823" i="1"/>
  <c r="P4358" i="1"/>
  <c r="Q4358" i="1"/>
  <c r="S4358" i="1"/>
  <c r="O4358" i="1"/>
  <c r="S4430" i="1"/>
  <c r="Q4430" i="1"/>
  <c r="P4430" i="1"/>
  <c r="O4430" i="1"/>
  <c r="Q4489" i="1"/>
  <c r="S4489" i="1"/>
  <c r="P4489" i="1"/>
  <c r="O4489" i="1"/>
  <c r="S4517" i="1"/>
  <c r="Q4517" i="1"/>
  <c r="P4517" i="1"/>
  <c r="O4517" i="1"/>
  <c r="S2660" i="1"/>
  <c r="Q2660" i="1"/>
  <c r="P2660" i="1"/>
  <c r="O2660" i="1"/>
  <c r="S2680" i="1"/>
  <c r="Q2680" i="1"/>
  <c r="O2680" i="1"/>
  <c r="P2680" i="1"/>
  <c r="S2700" i="1"/>
  <c r="P2700" i="1"/>
  <c r="O2700" i="1"/>
  <c r="Q2700" i="1"/>
  <c r="S2720" i="1"/>
  <c r="P2720" i="1"/>
  <c r="O2720" i="1"/>
  <c r="Q2720" i="1"/>
  <c r="S2740" i="1"/>
  <c r="P2740" i="1"/>
  <c r="O2740" i="1"/>
  <c r="Q2740" i="1"/>
  <c r="S2760" i="1"/>
  <c r="Q2760" i="1"/>
  <c r="P2760" i="1"/>
  <c r="O2760" i="1"/>
  <c r="S2820" i="1"/>
  <c r="Q2820" i="1"/>
  <c r="P2820" i="1"/>
  <c r="O2820" i="1"/>
  <c r="S4155" i="1"/>
  <c r="Q4155" i="1"/>
  <c r="P4155" i="1"/>
  <c r="O4155" i="1"/>
  <c r="S4188" i="1"/>
  <c r="Q4188" i="1"/>
  <c r="P4188" i="1"/>
  <c r="O4188" i="1"/>
  <c r="S4234" i="1"/>
  <c r="Q4234" i="1"/>
  <c r="P4234" i="1"/>
  <c r="O4234" i="1"/>
  <c r="S4410" i="1"/>
  <c r="Q4410" i="1"/>
  <c r="P4410" i="1"/>
  <c r="O4410" i="1"/>
  <c r="O2703" i="1"/>
  <c r="S2703" i="1"/>
  <c r="Q2703" i="1"/>
  <c r="P2703" i="1"/>
  <c r="O2723" i="1"/>
  <c r="S2723" i="1"/>
  <c r="Q2723" i="1"/>
  <c r="P2723" i="1"/>
  <c r="O2743" i="1"/>
  <c r="S2743" i="1"/>
  <c r="Q2743" i="1"/>
  <c r="P2743" i="1"/>
  <c r="P2763" i="1"/>
  <c r="O2763" i="1"/>
  <c r="S2763" i="1"/>
  <c r="Q2763" i="1"/>
  <c r="Q4263" i="1"/>
  <c r="P4263" i="1"/>
  <c r="O4263" i="1"/>
  <c r="S4263" i="1"/>
  <c r="Q2706" i="1"/>
  <c r="S2706" i="1"/>
  <c r="P2706" i="1"/>
  <c r="O2706" i="1"/>
  <c r="S2726" i="1"/>
  <c r="Q2726" i="1"/>
  <c r="P2726" i="1"/>
  <c r="O2726" i="1"/>
  <c r="S2746" i="1"/>
  <c r="Q2746" i="1"/>
  <c r="P2746" i="1"/>
  <c r="O2746" i="1"/>
  <c r="S2766" i="1"/>
  <c r="Q2766" i="1"/>
  <c r="O2766" i="1"/>
  <c r="P2766" i="1"/>
  <c r="S2817" i="1"/>
  <c r="Q2817" i="1"/>
  <c r="O2817" i="1"/>
  <c r="P2817" i="1"/>
  <c r="S4152" i="1"/>
  <c r="Q4152" i="1"/>
  <c r="P4152" i="1"/>
  <c r="O4152" i="1"/>
  <c r="S4323" i="1"/>
  <c r="Q4323" i="1"/>
  <c r="P4323" i="1"/>
  <c r="O4323" i="1"/>
  <c r="S4411" i="1"/>
  <c r="Q4411" i="1"/>
  <c r="P4411" i="1"/>
  <c r="O4411" i="1"/>
  <c r="S2769" i="1"/>
  <c r="P2769" i="1"/>
  <c r="Q2769" i="1"/>
  <c r="O2769" i="1"/>
  <c r="S4181" i="1"/>
  <c r="Q4181" i="1"/>
  <c r="O4181" i="1"/>
  <c r="P4181" i="1"/>
  <c r="S4185" i="1"/>
  <c r="Q4185" i="1"/>
  <c r="P4185" i="1"/>
  <c r="O4185" i="1"/>
  <c r="S4149" i="1"/>
  <c r="Q4149" i="1"/>
  <c r="P4149" i="1"/>
  <c r="O4149" i="1"/>
  <c r="Q2635" i="1"/>
  <c r="P2635" i="1"/>
  <c r="S2635" i="1"/>
  <c r="O2635" i="1"/>
  <c r="Q2655" i="1"/>
  <c r="S2655" i="1"/>
  <c r="P2655" i="1"/>
  <c r="O2655" i="1"/>
  <c r="S2675" i="1"/>
  <c r="Q2675" i="1"/>
  <c r="P2675" i="1"/>
  <c r="O2675" i="1"/>
  <c r="S2695" i="1"/>
  <c r="Q2695" i="1"/>
  <c r="P2695" i="1"/>
  <c r="O2695" i="1"/>
  <c r="S2715" i="1"/>
  <c r="Q2715" i="1"/>
  <c r="P2715" i="1"/>
  <c r="O2715" i="1"/>
  <c r="S2735" i="1"/>
  <c r="Q2735" i="1"/>
  <c r="P2735" i="1"/>
  <c r="O2735" i="1"/>
  <c r="S2755" i="1"/>
  <c r="Q2755" i="1"/>
  <c r="P2755" i="1"/>
  <c r="O2755" i="1"/>
  <c r="S2775" i="1"/>
  <c r="Q2775" i="1"/>
  <c r="P2775" i="1"/>
  <c r="O2775" i="1"/>
  <c r="S2778" i="1"/>
  <c r="Q2778" i="1"/>
  <c r="P2778" i="1"/>
  <c r="O2778" i="1"/>
  <c r="S2781" i="1"/>
  <c r="Q2781" i="1"/>
  <c r="P2781" i="1"/>
  <c r="O2781" i="1"/>
  <c r="S2784" i="1"/>
  <c r="Q2784" i="1"/>
  <c r="P2784" i="1"/>
  <c r="O2784" i="1"/>
  <c r="S2787" i="1"/>
  <c r="Q2787" i="1"/>
  <c r="P2787" i="1"/>
  <c r="O2787" i="1"/>
  <c r="S2790" i="1"/>
  <c r="Q2790" i="1"/>
  <c r="P2790" i="1"/>
  <c r="O2790" i="1"/>
  <c r="S2793" i="1"/>
  <c r="P2793" i="1"/>
  <c r="O2793" i="1"/>
  <c r="Q2793" i="1"/>
  <c r="S2796" i="1"/>
  <c r="P2796" i="1"/>
  <c r="O2796" i="1"/>
  <c r="Q2796" i="1"/>
  <c r="Q2799" i="1"/>
  <c r="S2799" i="1"/>
  <c r="P2799" i="1"/>
  <c r="O2799" i="1"/>
  <c r="P2802" i="1"/>
  <c r="S2802" i="1"/>
  <c r="Q2802" i="1"/>
  <c r="O2802" i="1"/>
  <c r="O2805" i="1"/>
  <c r="S2805" i="1"/>
  <c r="Q2805" i="1"/>
  <c r="P2805" i="1"/>
  <c r="P2811" i="1"/>
  <c r="O2811" i="1"/>
  <c r="S2811" i="1"/>
  <c r="Q2811" i="1"/>
  <c r="S4231" i="1"/>
  <c r="P4231" i="1"/>
  <c r="O4231" i="1"/>
  <c r="Q4231" i="1"/>
  <c r="S4309" i="1"/>
  <c r="Q4309" i="1"/>
  <c r="P4309" i="1"/>
  <c r="O4309" i="1"/>
  <c r="Q4316" i="1"/>
  <c r="P4316" i="1"/>
  <c r="S4316" i="1"/>
  <c r="O4316" i="1"/>
  <c r="P4414" i="1"/>
  <c r="S4414" i="1"/>
  <c r="Q4414" i="1"/>
  <c r="O4414" i="1"/>
  <c r="S4423" i="1"/>
  <c r="Q4423" i="1"/>
  <c r="P4423" i="1"/>
  <c r="O4423" i="1"/>
  <c r="Q4482" i="1"/>
  <c r="O4482" i="1"/>
  <c r="S4482" i="1"/>
  <c r="P4482" i="1"/>
  <c r="Q2721" i="1"/>
  <c r="O2721" i="1"/>
  <c r="S2721" i="1"/>
  <c r="P2721" i="1"/>
  <c r="Q2741" i="1"/>
  <c r="O2741" i="1"/>
  <c r="S2741" i="1"/>
  <c r="P2741" i="1"/>
  <c r="Q2761" i="1"/>
  <c r="O2761" i="1"/>
  <c r="S2761" i="1"/>
  <c r="P2761" i="1"/>
  <c r="O2821" i="1"/>
  <c r="P2821" i="1"/>
  <c r="S2821" i="1"/>
  <c r="Q2821" i="1"/>
  <c r="Q4182" i="1"/>
  <c r="O4182" i="1"/>
  <c r="S4182" i="1"/>
  <c r="P4182" i="1"/>
  <c r="S4189" i="1"/>
  <c r="O4189" i="1"/>
  <c r="P4189" i="1"/>
  <c r="Q4189" i="1"/>
  <c r="Q4335" i="1"/>
  <c r="P4335" i="1"/>
  <c r="S4335" i="1"/>
  <c r="O4335" i="1"/>
  <c r="Q4435" i="1"/>
  <c r="O4435" i="1"/>
  <c r="S4435" i="1"/>
  <c r="P4435" i="1"/>
  <c r="P2664" i="1"/>
  <c r="S2664" i="1"/>
  <c r="Q2664" i="1"/>
  <c r="O2664" i="1"/>
  <c r="P2684" i="1"/>
  <c r="O2684" i="1"/>
  <c r="S2684" i="1"/>
  <c r="Q2684" i="1"/>
  <c r="P2704" i="1"/>
  <c r="O2704" i="1"/>
  <c r="S2704" i="1"/>
  <c r="Q2704" i="1"/>
  <c r="P2724" i="1"/>
  <c r="S2724" i="1"/>
  <c r="Q2724" i="1"/>
  <c r="O2724" i="1"/>
  <c r="P2744" i="1"/>
  <c r="S2744" i="1"/>
  <c r="Q2744" i="1"/>
  <c r="O2744" i="1"/>
  <c r="P2764" i="1"/>
  <c r="S2764" i="1"/>
  <c r="Q2764" i="1"/>
  <c r="O2764" i="1"/>
  <c r="P4153" i="1"/>
  <c r="Q4153" i="1"/>
  <c r="S4153" i="1"/>
  <c r="O4153" i="1"/>
  <c r="S4326" i="1"/>
  <c r="Q4326" i="1"/>
  <c r="P4326" i="1"/>
  <c r="O4326" i="1"/>
  <c r="S2670" i="1"/>
  <c r="Q2670" i="1"/>
  <c r="O2670" i="1"/>
  <c r="P2670" i="1"/>
  <c r="S2690" i="1"/>
  <c r="Q2690" i="1"/>
  <c r="P2690" i="1"/>
  <c r="O2690" i="1"/>
  <c r="S2710" i="1"/>
  <c r="Q2710" i="1"/>
  <c r="P2710" i="1"/>
  <c r="O2710" i="1"/>
  <c r="S2730" i="1"/>
  <c r="Q2730" i="1"/>
  <c r="P2730" i="1"/>
  <c r="O2730" i="1"/>
  <c r="S2750" i="1"/>
  <c r="Q2750" i="1"/>
  <c r="P2750" i="1"/>
  <c r="O2750" i="1"/>
  <c r="S2770" i="1"/>
  <c r="Q2770" i="1"/>
  <c r="P2770" i="1"/>
  <c r="O2770" i="1"/>
  <c r="Q4157" i="1"/>
  <c r="S4157" i="1"/>
  <c r="P4157" i="1"/>
  <c r="O4157" i="1"/>
  <c r="S4623" i="1"/>
  <c r="Q4623" i="1"/>
  <c r="O4623" i="1"/>
  <c r="P4623" i="1"/>
  <c r="O4594" i="1"/>
  <c r="S4594" i="1"/>
  <c r="Q4594" i="1"/>
  <c r="P4594" i="1"/>
  <c r="P4319" i="1"/>
  <c r="O4319" i="1"/>
  <c r="S4319" i="1"/>
  <c r="Q4319" i="1"/>
  <c r="S4332" i="1"/>
  <c r="Q4332" i="1"/>
  <c r="P4332" i="1"/>
  <c r="O4332" i="1"/>
  <c r="Q4355" i="1"/>
  <c r="S4355" i="1"/>
  <c r="P4355" i="1"/>
  <c r="O4355" i="1"/>
  <c r="S4372" i="1"/>
  <c r="Q4372" i="1"/>
  <c r="O4372" i="1"/>
  <c r="P4372" i="1"/>
  <c r="P4418" i="1"/>
  <c r="S4418" i="1"/>
  <c r="Q4418" i="1"/>
  <c r="O4418" i="1"/>
  <c r="Q4455" i="1"/>
  <c r="S4455" i="1"/>
  <c r="P4455" i="1"/>
  <c r="O4455" i="1"/>
  <c r="O4508" i="1"/>
  <c r="P4508" i="1"/>
  <c r="S4508" i="1"/>
  <c r="Q4508" i="1"/>
  <c r="P4525" i="1"/>
  <c r="O4525" i="1"/>
  <c r="S4525" i="1"/>
  <c r="Q4525" i="1"/>
  <c r="Q4542" i="1"/>
  <c r="S4542" i="1"/>
  <c r="P4542" i="1"/>
  <c r="O4542" i="1"/>
  <c r="Q4562" i="1"/>
  <c r="O4562" i="1"/>
  <c r="S4562" i="1"/>
  <c r="P4562" i="1"/>
  <c r="Q2824" i="1"/>
  <c r="P2824" i="1"/>
  <c r="O2824" i="1"/>
  <c r="S2824" i="1"/>
  <c r="O4186" i="1"/>
  <c r="S4186" i="1"/>
  <c r="Q4186" i="1"/>
  <c r="P4186" i="1"/>
  <c r="Q4313" i="1"/>
  <c r="S4313" i="1"/>
  <c r="P4313" i="1"/>
  <c r="O4313" i="1"/>
  <c r="Q4336" i="1"/>
  <c r="P4336" i="1"/>
  <c r="S4336" i="1"/>
  <c r="O4336" i="1"/>
  <c r="P4359" i="1"/>
  <c r="O4359" i="1"/>
  <c r="S4359" i="1"/>
  <c r="Q4359" i="1"/>
  <c r="S4366" i="1"/>
  <c r="Q4366" i="1"/>
  <c r="P4366" i="1"/>
  <c r="O4366" i="1"/>
  <c r="S4427" i="1"/>
  <c r="Q4427" i="1"/>
  <c r="P4427" i="1"/>
  <c r="O4427" i="1"/>
  <c r="S4446" i="1"/>
  <c r="Q4446" i="1"/>
  <c r="P4446" i="1"/>
  <c r="O4446" i="1"/>
  <c r="S4466" i="1"/>
  <c r="Q4466" i="1"/>
  <c r="P4466" i="1"/>
  <c r="O4466" i="1"/>
  <c r="S4320" i="1"/>
  <c r="Q4320" i="1"/>
  <c r="P4320" i="1"/>
  <c r="O4320" i="1"/>
  <c r="Q4415" i="1"/>
  <c r="S4415" i="1"/>
  <c r="P4415" i="1"/>
  <c r="O4415" i="1"/>
  <c r="S4432" i="1"/>
  <c r="Q4432" i="1"/>
  <c r="P4432" i="1"/>
  <c r="O4432" i="1"/>
  <c r="S4483" i="1"/>
  <c r="Q4483" i="1"/>
  <c r="P4483" i="1"/>
  <c r="O4483" i="1"/>
  <c r="S4503" i="1"/>
  <c r="Q4503" i="1"/>
  <c r="P4503" i="1"/>
  <c r="O4503" i="1"/>
  <c r="S4543" i="1"/>
  <c r="Q4543" i="1"/>
  <c r="P4543" i="1"/>
  <c r="O4543" i="1"/>
  <c r="O4232" i="1"/>
  <c r="S4232" i="1"/>
  <c r="Q4232" i="1"/>
  <c r="P4232" i="1"/>
  <c r="S4310" i="1"/>
  <c r="Q4310" i="1"/>
  <c r="O4310" i="1"/>
  <c r="P4310" i="1"/>
  <c r="Q4333" i="1"/>
  <c r="S4333" i="1"/>
  <c r="P4333" i="1"/>
  <c r="O4333" i="1"/>
  <c r="Q4356" i="1"/>
  <c r="P4356" i="1"/>
  <c r="S4356" i="1"/>
  <c r="O4356" i="1"/>
  <c r="O4441" i="1"/>
  <c r="S4441" i="1"/>
  <c r="Q4441" i="1"/>
  <c r="P4441" i="1"/>
  <c r="O4461" i="1"/>
  <c r="S4461" i="1"/>
  <c r="Q4461" i="1"/>
  <c r="P4461" i="1"/>
  <c r="Q4472" i="1"/>
  <c r="S4472" i="1"/>
  <c r="P4472" i="1"/>
  <c r="O4472" i="1"/>
  <c r="S4496" i="1"/>
  <c r="Q4496" i="1"/>
  <c r="P4496" i="1"/>
  <c r="O4496" i="1"/>
  <c r="Q4599" i="1"/>
  <c r="O4599" i="1"/>
  <c r="S4599" i="1"/>
  <c r="P4599" i="1"/>
  <c r="S4235" i="1"/>
  <c r="Q4235" i="1"/>
  <c r="P4235" i="1"/>
  <c r="O4235" i="1"/>
  <c r="S4307" i="1"/>
  <c r="Q4307" i="1"/>
  <c r="P4307" i="1"/>
  <c r="O4307" i="1"/>
  <c r="S4317" i="1"/>
  <c r="Q4317" i="1"/>
  <c r="P4317" i="1"/>
  <c r="O4317" i="1"/>
  <c r="S4363" i="1"/>
  <c r="Q4363" i="1"/>
  <c r="P4363" i="1"/>
  <c r="O4363" i="1"/>
  <c r="O4428" i="1"/>
  <c r="S4428" i="1"/>
  <c r="Q4428" i="1"/>
  <c r="P4428" i="1"/>
  <c r="O4437" i="1"/>
  <c r="S4437" i="1"/>
  <c r="Q4437" i="1"/>
  <c r="P4437" i="1"/>
  <c r="S4537" i="1"/>
  <c r="Q4537" i="1"/>
  <c r="P4537" i="1"/>
  <c r="O4537" i="1"/>
  <c r="O4588" i="1"/>
  <c r="S4588" i="1"/>
  <c r="Q4588" i="1"/>
  <c r="P4588" i="1"/>
  <c r="S4330" i="1"/>
  <c r="Q4330" i="1"/>
  <c r="P4330" i="1"/>
  <c r="O4330" i="1"/>
  <c r="Q4353" i="1"/>
  <c r="S4353" i="1"/>
  <c r="P4353" i="1"/>
  <c r="O4353" i="1"/>
  <c r="S4420" i="1"/>
  <c r="Q4420" i="1"/>
  <c r="P4420" i="1"/>
  <c r="O4420" i="1"/>
  <c r="S4452" i="1"/>
  <c r="Q4452" i="1"/>
  <c r="P4452" i="1"/>
  <c r="O4452" i="1"/>
  <c r="O4490" i="1"/>
  <c r="S4490" i="1"/>
  <c r="Q4490" i="1"/>
  <c r="P4490" i="1"/>
  <c r="S4520" i="1"/>
  <c r="Q4520" i="1"/>
  <c r="P4520" i="1"/>
  <c r="O4520" i="1"/>
  <c r="S4566" i="1"/>
  <c r="Q4566" i="1"/>
  <c r="P4566" i="1"/>
  <c r="O4566" i="1"/>
  <c r="S4261" i="1"/>
  <c r="Q4261" i="1"/>
  <c r="O4261" i="1"/>
  <c r="P4261" i="1"/>
  <c r="S4314" i="1"/>
  <c r="Q4314" i="1"/>
  <c r="P4314" i="1"/>
  <c r="O4314" i="1"/>
  <c r="S4327" i="1"/>
  <c r="Q4327" i="1"/>
  <c r="P4327" i="1"/>
  <c r="O4327" i="1"/>
  <c r="S4337" i="1"/>
  <c r="Q4337" i="1"/>
  <c r="P4337" i="1"/>
  <c r="O4337" i="1"/>
  <c r="S4360" i="1"/>
  <c r="Q4360" i="1"/>
  <c r="P4360" i="1"/>
  <c r="O4360" i="1"/>
  <c r="S4370" i="1"/>
  <c r="Q4370" i="1"/>
  <c r="O4370" i="1"/>
  <c r="P4370" i="1"/>
  <c r="S4546" i="1"/>
  <c r="Q4546" i="1"/>
  <c r="P4546" i="1"/>
  <c r="O4546" i="1"/>
  <c r="P2822" i="1"/>
  <c r="Q2822" i="1"/>
  <c r="S2822" i="1"/>
  <c r="O2822" i="1"/>
  <c r="S4184" i="1"/>
  <c r="P4184" i="1"/>
  <c r="Q4184" i="1"/>
  <c r="O4184" i="1"/>
  <c r="S4412" i="1"/>
  <c r="Q4412" i="1"/>
  <c r="P4412" i="1"/>
  <c r="O4412" i="1"/>
  <c r="S4577" i="1"/>
  <c r="Q4577" i="1"/>
  <c r="O4577" i="1"/>
  <c r="P4577" i="1"/>
  <c r="S4311" i="1"/>
  <c r="Q4311" i="1"/>
  <c r="P4311" i="1"/>
  <c r="O4311" i="1"/>
  <c r="S4334" i="1"/>
  <c r="Q4334" i="1"/>
  <c r="P4334" i="1"/>
  <c r="O4334" i="1"/>
  <c r="S4357" i="1"/>
  <c r="Q4357" i="1"/>
  <c r="P4357" i="1"/>
  <c r="O4357" i="1"/>
  <c r="S4367" i="1"/>
  <c r="P4367" i="1"/>
  <c r="Q4367" i="1"/>
  <c r="O4367" i="1"/>
  <c r="S4447" i="1"/>
  <c r="Q4447" i="1"/>
  <c r="P4447" i="1"/>
  <c r="O4447" i="1"/>
  <c r="Q4479" i="1"/>
  <c r="S4479" i="1"/>
  <c r="P4479" i="1"/>
  <c r="O4479" i="1"/>
  <c r="S4497" i="1"/>
  <c r="Q4497" i="1"/>
  <c r="P4497" i="1"/>
  <c r="O4497" i="1"/>
  <c r="Q4512" i="1"/>
  <c r="P4512" i="1"/>
  <c r="O4512" i="1"/>
  <c r="S4512" i="1"/>
  <c r="S4529" i="1"/>
  <c r="Q4529" i="1"/>
  <c r="P4529" i="1"/>
  <c r="O4529" i="1"/>
  <c r="Q2788" i="1"/>
  <c r="S2788" i="1"/>
  <c r="P2788" i="1"/>
  <c r="O2788" i="1"/>
  <c r="S2808" i="1"/>
  <c r="Q2808" i="1"/>
  <c r="P2808" i="1"/>
  <c r="O2808" i="1"/>
  <c r="O4150" i="1"/>
  <c r="S4150" i="1"/>
  <c r="Q4150" i="1"/>
  <c r="P4150" i="1"/>
  <c r="Q4190" i="1"/>
  <c r="P4190" i="1"/>
  <c r="O4190" i="1"/>
  <c r="S4190" i="1"/>
  <c r="Q4230" i="1"/>
  <c r="P4230" i="1"/>
  <c r="O4230" i="1"/>
  <c r="S4230" i="1"/>
  <c r="O4321" i="1"/>
  <c r="S4321" i="1"/>
  <c r="Q4321" i="1"/>
  <c r="P4321" i="1"/>
  <c r="S4429" i="1"/>
  <c r="Q4429" i="1"/>
  <c r="P4429" i="1"/>
  <c r="O4429" i="1"/>
  <c r="S4443" i="1"/>
  <c r="Q4443" i="1"/>
  <c r="P4443" i="1"/>
  <c r="O4443" i="1"/>
  <c r="S4463" i="1"/>
  <c r="Q4463" i="1"/>
  <c r="P4463" i="1"/>
  <c r="O4463" i="1"/>
  <c r="P4233" i="1"/>
  <c r="O4233" i="1"/>
  <c r="S4233" i="1"/>
  <c r="Q4233" i="1"/>
  <c r="Q4308" i="1"/>
  <c r="P4308" i="1"/>
  <c r="O4308" i="1"/>
  <c r="S4308" i="1"/>
  <c r="Q4331" i="1"/>
  <c r="P4331" i="1"/>
  <c r="O4331" i="1"/>
  <c r="S4331" i="1"/>
  <c r="Q4354" i="1"/>
  <c r="P4354" i="1"/>
  <c r="O4354" i="1"/>
  <c r="S4354" i="1"/>
  <c r="Q4371" i="1"/>
  <c r="P4371" i="1"/>
  <c r="O4371" i="1"/>
  <c r="S4371" i="1"/>
  <c r="Q4417" i="1"/>
  <c r="P4417" i="1"/>
  <c r="O4417" i="1"/>
  <c r="S4417" i="1"/>
  <c r="P4434" i="1"/>
  <c r="S4434" i="1"/>
  <c r="Q4434" i="1"/>
  <c r="O4434" i="1"/>
  <c r="P4438" i="1"/>
  <c r="S4438" i="1"/>
  <c r="Q4438" i="1"/>
  <c r="O4438" i="1"/>
  <c r="P4458" i="1"/>
  <c r="S4458" i="1"/>
  <c r="Q4458" i="1"/>
  <c r="O4458" i="1"/>
  <c r="O4568" i="1"/>
  <c r="S4568" i="1"/>
  <c r="Q4568" i="1"/>
  <c r="P4568" i="1"/>
  <c r="O4156" i="1"/>
  <c r="S4156" i="1"/>
  <c r="Q4156" i="1"/>
  <c r="P4156" i="1"/>
  <c r="O4236" i="1"/>
  <c r="P4236" i="1"/>
  <c r="S4236" i="1"/>
  <c r="Q4236" i="1"/>
  <c r="P4318" i="1"/>
  <c r="Q4318" i="1"/>
  <c r="O4318" i="1"/>
  <c r="S4318" i="1"/>
  <c r="Q4448" i="1"/>
  <c r="P4448" i="1"/>
  <c r="O4448" i="1"/>
  <c r="S4448" i="1"/>
  <c r="S4159" i="1"/>
  <c r="Q4159" i="1"/>
  <c r="P4159" i="1"/>
  <c r="O4159" i="1"/>
  <c r="P4328" i="1"/>
  <c r="O4328" i="1"/>
  <c r="S4328" i="1"/>
  <c r="Q4328" i="1"/>
  <c r="S4409" i="1"/>
  <c r="P4409" i="1"/>
  <c r="O4409" i="1"/>
  <c r="Q4409" i="1"/>
  <c r="O4421" i="1"/>
  <c r="S4421" i="1"/>
  <c r="Q4421" i="1"/>
  <c r="P4421" i="1"/>
  <c r="P4469" i="1"/>
  <c r="O4469" i="1"/>
  <c r="S4469" i="1"/>
  <c r="Q4469" i="1"/>
  <c r="S4486" i="1"/>
  <c r="O4486" i="1"/>
  <c r="Q4486" i="1"/>
  <c r="P4486" i="1"/>
  <c r="P4507" i="1"/>
  <c r="O4507" i="1"/>
  <c r="Q4507" i="1"/>
  <c r="S4507" i="1"/>
  <c r="O4548" i="1"/>
  <c r="S4548" i="1"/>
  <c r="Q4548" i="1"/>
  <c r="P4548" i="1"/>
  <c r="Q4315" i="1"/>
  <c r="O4315" i="1"/>
  <c r="S4315" i="1"/>
  <c r="P4315" i="1"/>
  <c r="O4361" i="1"/>
  <c r="P4361" i="1"/>
  <c r="S4361" i="1"/>
  <c r="Q4361" i="1"/>
  <c r="O4368" i="1"/>
  <c r="S4368" i="1"/>
  <c r="Q4368" i="1"/>
  <c r="P4368" i="1"/>
  <c r="Q4426" i="1"/>
  <c r="O4426" i="1"/>
  <c r="S4426" i="1"/>
  <c r="P4426" i="1"/>
  <c r="S4449" i="1"/>
  <c r="Q4449" i="1"/>
  <c r="P4449" i="1"/>
  <c r="O4449" i="1"/>
  <c r="P4475" i="1"/>
  <c r="S4475" i="1"/>
  <c r="Q4475" i="1"/>
  <c r="O4475" i="1"/>
  <c r="S4589" i="1"/>
  <c r="Q4589" i="1"/>
  <c r="P4589" i="1"/>
  <c r="O4589" i="1"/>
  <c r="Q4699" i="1"/>
  <c r="P4699" i="1"/>
  <c r="O4699" i="1"/>
  <c r="S4699" i="1"/>
  <c r="Q4373" i="1"/>
  <c r="P4373" i="1"/>
  <c r="S4373" i="1"/>
  <c r="O4373" i="1"/>
  <c r="Q4413" i="1"/>
  <c r="P4413" i="1"/>
  <c r="O4413" i="1"/>
  <c r="S4413" i="1"/>
  <c r="Q4433" i="1"/>
  <c r="P4433" i="1"/>
  <c r="O4433" i="1"/>
  <c r="S4433" i="1"/>
  <c r="Q4453" i="1"/>
  <c r="P4453" i="1"/>
  <c r="O4453" i="1"/>
  <c r="S4453" i="1"/>
  <c r="Q4480" i="1"/>
  <c r="P4480" i="1"/>
  <c r="O4480" i="1"/>
  <c r="S4480" i="1"/>
  <c r="S4539" i="1"/>
  <c r="Q4539" i="1"/>
  <c r="P4539" i="1"/>
  <c r="O4539" i="1"/>
  <c r="S4563" i="1"/>
  <c r="Q4563" i="1"/>
  <c r="P4563" i="1"/>
  <c r="O4563" i="1"/>
  <c r="S4579" i="1"/>
  <c r="Q4579" i="1"/>
  <c r="P4579" i="1"/>
  <c r="O4579" i="1"/>
  <c r="S4600" i="1"/>
  <c r="P4600" i="1"/>
  <c r="Q4600" i="1"/>
  <c r="O4600" i="1"/>
  <c r="P4654" i="1"/>
  <c r="O4654" i="1"/>
  <c r="S4654" i="1"/>
  <c r="Q4654" i="1"/>
  <c r="S4669" i="1"/>
  <c r="Q4669" i="1"/>
  <c r="P4669" i="1"/>
  <c r="O4669" i="1"/>
  <c r="S4416" i="1"/>
  <c r="Q4416" i="1"/>
  <c r="P4416" i="1"/>
  <c r="O4416" i="1"/>
  <c r="S4436" i="1"/>
  <c r="Q4436" i="1"/>
  <c r="P4436" i="1"/>
  <c r="O4436" i="1"/>
  <c r="S4456" i="1"/>
  <c r="Q4456" i="1"/>
  <c r="P4456" i="1"/>
  <c r="O4456" i="1"/>
  <c r="P4487" i="1"/>
  <c r="Q4487" i="1"/>
  <c r="O4487" i="1"/>
  <c r="S4487" i="1"/>
  <c r="S4494" i="1"/>
  <c r="Q4494" i="1"/>
  <c r="P4494" i="1"/>
  <c r="O4494" i="1"/>
  <c r="P4505" i="1"/>
  <c r="S4505" i="1"/>
  <c r="Q4505" i="1"/>
  <c r="O4505" i="1"/>
  <c r="Q4679" i="1"/>
  <c r="P4679" i="1"/>
  <c r="S4679" i="1"/>
  <c r="O4679" i="1"/>
  <c r="P4419" i="1"/>
  <c r="O4419" i="1"/>
  <c r="S4419" i="1"/>
  <c r="Q4419" i="1"/>
  <c r="S4439" i="1"/>
  <c r="P4439" i="1"/>
  <c r="O4439" i="1"/>
  <c r="Q4439" i="1"/>
  <c r="S4459" i="1"/>
  <c r="P4459" i="1"/>
  <c r="O4459" i="1"/>
  <c r="Q4459" i="1"/>
  <c r="S4509" i="1"/>
  <c r="Q4509" i="1"/>
  <c r="P4509" i="1"/>
  <c r="O4509" i="1"/>
  <c r="Q4522" i="1"/>
  <c r="S4522" i="1"/>
  <c r="P4522" i="1"/>
  <c r="O4522" i="1"/>
  <c r="S4526" i="1"/>
  <c r="Q4526" i="1"/>
  <c r="P4526" i="1"/>
  <c r="O4526" i="1"/>
  <c r="S4554" i="1"/>
  <c r="Q4554" i="1"/>
  <c r="P4554" i="1"/>
  <c r="O4554" i="1"/>
  <c r="S4559" i="1"/>
  <c r="Q4559" i="1"/>
  <c r="P4559" i="1"/>
  <c r="O4559" i="1"/>
  <c r="S4574" i="1"/>
  <c r="Q4574" i="1"/>
  <c r="P4574" i="1"/>
  <c r="O4574" i="1"/>
  <c r="P4585" i="1"/>
  <c r="S4585" i="1"/>
  <c r="Q4585" i="1"/>
  <c r="O4585" i="1"/>
  <c r="S4662" i="1"/>
  <c r="Q4662" i="1"/>
  <c r="P4662" i="1"/>
  <c r="O4662" i="1"/>
  <c r="S4689" i="1"/>
  <c r="Q4689" i="1"/>
  <c r="P4689" i="1"/>
  <c r="O4689" i="1"/>
  <c r="O4322" i="1"/>
  <c r="S4322" i="1"/>
  <c r="P4322" i="1"/>
  <c r="Q4322" i="1"/>
  <c r="O4362" i="1"/>
  <c r="S4362" i="1"/>
  <c r="Q4362" i="1"/>
  <c r="P4362" i="1"/>
  <c r="Q4422" i="1"/>
  <c r="O4422" i="1"/>
  <c r="S4422" i="1"/>
  <c r="P4422" i="1"/>
  <c r="S4442" i="1"/>
  <c r="Q4442" i="1"/>
  <c r="O4442" i="1"/>
  <c r="P4442" i="1"/>
  <c r="S4462" i="1"/>
  <c r="Q4462" i="1"/>
  <c r="O4462" i="1"/>
  <c r="P4462" i="1"/>
  <c r="S4477" i="1"/>
  <c r="Q4477" i="1"/>
  <c r="O4477" i="1"/>
  <c r="P4477" i="1"/>
  <c r="P4614" i="1"/>
  <c r="O4614" i="1"/>
  <c r="S4614" i="1"/>
  <c r="Q4614" i="1"/>
  <c r="Q4739" i="1"/>
  <c r="P4739" i="1"/>
  <c r="O4739" i="1"/>
  <c r="S4739" i="1"/>
  <c r="Q4305" i="1"/>
  <c r="P4305" i="1"/>
  <c r="O4305" i="1"/>
  <c r="S4305" i="1"/>
  <c r="P4325" i="1"/>
  <c r="O4325" i="1"/>
  <c r="S4325" i="1"/>
  <c r="Q4325" i="1"/>
  <c r="Q4365" i="1"/>
  <c r="S4365" i="1"/>
  <c r="P4365" i="1"/>
  <c r="O4365" i="1"/>
  <c r="S4425" i="1"/>
  <c r="P4425" i="1"/>
  <c r="Q4425" i="1"/>
  <c r="O4425" i="1"/>
  <c r="S4445" i="1"/>
  <c r="Q4445" i="1"/>
  <c r="P4445" i="1"/>
  <c r="O4445" i="1"/>
  <c r="S4465" i="1"/>
  <c r="Q4465" i="1"/>
  <c r="P4465" i="1"/>
  <c r="O4465" i="1"/>
  <c r="S4468" i="1"/>
  <c r="Q4468" i="1"/>
  <c r="P4468" i="1"/>
  <c r="O4468" i="1"/>
  <c r="S4471" i="1"/>
  <c r="Q4471" i="1"/>
  <c r="P4471" i="1"/>
  <c r="O4471" i="1"/>
  <c r="S4474" i="1"/>
  <c r="Q4474" i="1"/>
  <c r="P4474" i="1"/>
  <c r="O4474" i="1"/>
  <c r="Q4484" i="1"/>
  <c r="S4484" i="1"/>
  <c r="P4484" i="1"/>
  <c r="O4484" i="1"/>
  <c r="S4549" i="1"/>
  <c r="Q4549" i="1"/>
  <c r="P4549" i="1"/>
  <c r="O4549" i="1"/>
  <c r="S4569" i="1"/>
  <c r="Q4569" i="1"/>
  <c r="P4569" i="1"/>
  <c r="O4569" i="1"/>
  <c r="Q4608" i="1"/>
  <c r="O4608" i="1"/>
  <c r="S4608" i="1"/>
  <c r="P4608" i="1"/>
  <c r="P4634" i="1"/>
  <c r="O4634" i="1"/>
  <c r="S4634" i="1"/>
  <c r="Q4634" i="1"/>
  <c r="S4714" i="1"/>
  <c r="Q4714" i="1"/>
  <c r="P4714" i="1"/>
  <c r="O4714" i="1"/>
  <c r="S4514" i="1"/>
  <c r="Q4514" i="1"/>
  <c r="P4514" i="1"/>
  <c r="O4514" i="1"/>
  <c r="S4602" i="1"/>
  <c r="Q4602" i="1"/>
  <c r="P4602" i="1"/>
  <c r="O4602" i="1"/>
  <c r="Q4431" i="1"/>
  <c r="O4431" i="1"/>
  <c r="S4431" i="1"/>
  <c r="P4431" i="1"/>
  <c r="Q4451" i="1"/>
  <c r="P4451" i="1"/>
  <c r="O4451" i="1"/>
  <c r="S4451" i="1"/>
  <c r="Q4502" i="1"/>
  <c r="S4502" i="1"/>
  <c r="P4502" i="1"/>
  <c r="O4502" i="1"/>
  <c r="Q4527" i="1"/>
  <c r="P4527" i="1"/>
  <c r="O4527" i="1"/>
  <c r="S4527" i="1"/>
  <c r="S4540" i="1"/>
  <c r="Q4540" i="1"/>
  <c r="P4540" i="1"/>
  <c r="O4540" i="1"/>
  <c r="P4545" i="1"/>
  <c r="S4545" i="1"/>
  <c r="Q4545" i="1"/>
  <c r="O4545" i="1"/>
  <c r="P4565" i="1"/>
  <c r="S4565" i="1"/>
  <c r="Q4565" i="1"/>
  <c r="O4565" i="1"/>
  <c r="S4580" i="1"/>
  <c r="P4580" i="1"/>
  <c r="Q4580" i="1"/>
  <c r="O4580" i="1"/>
  <c r="Q4628" i="1"/>
  <c r="O4628" i="1"/>
  <c r="S4628" i="1"/>
  <c r="P4628" i="1"/>
  <c r="S4642" i="1"/>
  <c r="Q4642" i="1"/>
  <c r="P4642" i="1"/>
  <c r="O4642" i="1"/>
  <c r="S4649" i="1"/>
  <c r="Q4649" i="1"/>
  <c r="P4649" i="1"/>
  <c r="O4649" i="1"/>
  <c r="P4454" i="1"/>
  <c r="O4454" i="1"/>
  <c r="Q4454" i="1"/>
  <c r="S4454" i="1"/>
  <c r="O4488" i="1"/>
  <c r="Q4488" i="1"/>
  <c r="P4488" i="1"/>
  <c r="S4488" i="1"/>
  <c r="S4506" i="1"/>
  <c r="Q4506" i="1"/>
  <c r="P4506" i="1"/>
  <c r="O4506" i="1"/>
  <c r="S4622" i="1"/>
  <c r="Q4622" i="1"/>
  <c r="P4622" i="1"/>
  <c r="O4622" i="1"/>
  <c r="O4457" i="1"/>
  <c r="S4457" i="1"/>
  <c r="Q4457" i="1"/>
  <c r="P4457" i="1"/>
  <c r="P4495" i="1"/>
  <c r="O4495" i="1"/>
  <c r="Q4495" i="1"/>
  <c r="S4495" i="1"/>
  <c r="P4519" i="1"/>
  <c r="O4519" i="1"/>
  <c r="S4519" i="1"/>
  <c r="Q4519" i="1"/>
  <c r="S4523" i="1"/>
  <c r="P4523" i="1"/>
  <c r="O4523" i="1"/>
  <c r="Q4523" i="1"/>
  <c r="S4560" i="1"/>
  <c r="Q4560" i="1"/>
  <c r="P4560" i="1"/>
  <c r="O4560" i="1"/>
  <c r="S4597" i="1"/>
  <c r="Q4597" i="1"/>
  <c r="P4597" i="1"/>
  <c r="O4597" i="1"/>
  <c r="S4609" i="1"/>
  <c r="Q4609" i="1"/>
  <c r="P4609" i="1"/>
  <c r="O4609" i="1"/>
  <c r="S4440" i="1"/>
  <c r="O4440" i="1"/>
  <c r="Q4440" i="1"/>
  <c r="P4440" i="1"/>
  <c r="S4460" i="1"/>
  <c r="O4460" i="1"/>
  <c r="Q4460" i="1"/>
  <c r="P4460" i="1"/>
  <c r="O4499" i="1"/>
  <c r="S4499" i="1"/>
  <c r="Q4499" i="1"/>
  <c r="P4499" i="1"/>
  <c r="Q4532" i="1"/>
  <c r="P4532" i="1"/>
  <c r="O4532" i="1"/>
  <c r="S4532" i="1"/>
  <c r="P4485" i="1"/>
  <c r="S4485" i="1"/>
  <c r="Q4485" i="1"/>
  <c r="O4485" i="1"/>
  <c r="Q4492" i="1"/>
  <c r="P4492" i="1"/>
  <c r="S4492" i="1"/>
  <c r="O4492" i="1"/>
  <c r="O4528" i="1"/>
  <c r="S4528" i="1"/>
  <c r="Q4528" i="1"/>
  <c r="P4528" i="1"/>
  <c r="S4603" i="1"/>
  <c r="Q4603" i="1"/>
  <c r="O4603" i="1"/>
  <c r="P4603" i="1"/>
  <c r="S4629" i="1"/>
  <c r="Q4629" i="1"/>
  <c r="P4629" i="1"/>
  <c r="O4629" i="1"/>
  <c r="S4643" i="1"/>
  <c r="Q4643" i="1"/>
  <c r="O4643" i="1"/>
  <c r="P4643" i="1"/>
  <c r="S4665" i="1"/>
  <c r="P4665" i="1"/>
  <c r="O4665" i="1"/>
  <c r="Q4665" i="1"/>
  <c r="Q4582" i="1"/>
  <c r="S4582" i="1"/>
  <c r="O4582" i="1"/>
  <c r="P4582" i="1"/>
  <c r="Q4674" i="1"/>
  <c r="P4674" i="1"/>
  <c r="O4674" i="1"/>
  <c r="S4674" i="1"/>
  <c r="Q4694" i="1"/>
  <c r="P4694" i="1"/>
  <c r="O4694" i="1"/>
  <c r="S4694" i="1"/>
  <c r="Q4719" i="1"/>
  <c r="P4719" i="1"/>
  <c r="O4719" i="1"/>
  <c r="S4719" i="1"/>
  <c r="Q4659" i="1"/>
  <c r="S4659" i="1"/>
  <c r="P4659" i="1"/>
  <c r="O4659" i="1"/>
  <c r="S4557" i="1"/>
  <c r="P4557" i="1"/>
  <c r="Q4557" i="1"/>
  <c r="O4557" i="1"/>
  <c r="S4605" i="1"/>
  <c r="P4605" i="1"/>
  <c r="Q4605" i="1"/>
  <c r="O4605" i="1"/>
  <c r="S4645" i="1"/>
  <c r="P4645" i="1"/>
  <c r="O4645" i="1"/>
  <c r="Q4645" i="1"/>
  <c r="S4734" i="1"/>
  <c r="Q4734" i="1"/>
  <c r="P4734" i="1"/>
  <c r="O4734" i="1"/>
  <c r="S4304" i="1"/>
  <c r="Q4304" i="1"/>
  <c r="P4304" i="1"/>
  <c r="O4304" i="1"/>
  <c r="S4324" i="1"/>
  <c r="Q4324" i="1"/>
  <c r="P4324" i="1"/>
  <c r="O4324" i="1"/>
  <c r="S4364" i="1"/>
  <c r="Q4364" i="1"/>
  <c r="P4364" i="1"/>
  <c r="O4364" i="1"/>
  <c r="S4424" i="1"/>
  <c r="Q4424" i="1"/>
  <c r="P4424" i="1"/>
  <c r="O4424" i="1"/>
  <c r="S4444" i="1"/>
  <c r="Q4444" i="1"/>
  <c r="P4444" i="1"/>
  <c r="O4444" i="1"/>
  <c r="S4464" i="1"/>
  <c r="Q4464" i="1"/>
  <c r="P4464" i="1"/>
  <c r="O4464" i="1"/>
  <c r="S4467" i="1"/>
  <c r="Q4467" i="1"/>
  <c r="P4467" i="1"/>
  <c r="O4467" i="1"/>
  <c r="S4470" i="1"/>
  <c r="Q4470" i="1"/>
  <c r="P4470" i="1"/>
  <c r="O4470" i="1"/>
  <c r="S4473" i="1"/>
  <c r="Q4473" i="1"/>
  <c r="P4473" i="1"/>
  <c r="O4473" i="1"/>
  <c r="S4476" i="1"/>
  <c r="Q4476" i="1"/>
  <c r="P4476" i="1"/>
  <c r="O4476" i="1"/>
  <c r="S4534" i="1"/>
  <c r="Q4534" i="1"/>
  <c r="O4534" i="1"/>
  <c r="P4534" i="1"/>
  <c r="S4583" i="1"/>
  <c r="Q4583" i="1"/>
  <c r="O4583" i="1"/>
  <c r="P4583" i="1"/>
  <c r="O4619" i="1"/>
  <c r="S4619" i="1"/>
  <c r="Q4619" i="1"/>
  <c r="P4619" i="1"/>
  <c r="S4625" i="1"/>
  <c r="P4625" i="1"/>
  <c r="O4625" i="1"/>
  <c r="Q4625" i="1"/>
  <c r="Q4639" i="1"/>
  <c r="O4639" i="1"/>
  <c r="S4639" i="1"/>
  <c r="P4639" i="1"/>
  <c r="S4682" i="1"/>
  <c r="Q4682" i="1"/>
  <c r="P4682" i="1"/>
  <c r="O4682" i="1"/>
  <c r="S4702" i="1"/>
  <c r="Q4702" i="1"/>
  <c r="P4702" i="1"/>
  <c r="O4702" i="1"/>
  <c r="S4722" i="1"/>
  <c r="Q4722" i="1"/>
  <c r="P4722" i="1"/>
  <c r="O4722" i="1"/>
  <c r="S4742" i="1"/>
  <c r="Q4742" i="1"/>
  <c r="P4742" i="1"/>
  <c r="O4742" i="1"/>
  <c r="S4685" i="1"/>
  <c r="P4685" i="1"/>
  <c r="O4685" i="1"/>
  <c r="Q4685" i="1"/>
  <c r="S4705" i="1"/>
  <c r="P4705" i="1"/>
  <c r="O4705" i="1"/>
  <c r="Q4705" i="1"/>
  <c r="S4725" i="1"/>
  <c r="P4725" i="1"/>
  <c r="O4725" i="1"/>
  <c r="Q4725" i="1"/>
  <c r="S4745" i="1"/>
  <c r="P4745" i="1"/>
  <c r="O4745" i="1"/>
  <c r="Q4745" i="1"/>
  <c r="Q4648" i="1"/>
  <c r="O4648" i="1"/>
  <c r="S4648" i="1"/>
  <c r="P4648" i="1"/>
  <c r="S4668" i="1"/>
  <c r="Q4668" i="1"/>
  <c r="O4668" i="1"/>
  <c r="P4668" i="1"/>
  <c r="S4688" i="1"/>
  <c r="Q4688" i="1"/>
  <c r="O4688" i="1"/>
  <c r="P4688" i="1"/>
  <c r="S4708" i="1"/>
  <c r="Q4708" i="1"/>
  <c r="O4708" i="1"/>
  <c r="P4708" i="1"/>
  <c r="S4728" i="1"/>
  <c r="Q4728" i="1"/>
  <c r="O4728" i="1"/>
  <c r="P4728" i="1"/>
  <c r="S4748" i="1"/>
  <c r="Q4748" i="1"/>
  <c r="O4748" i="1"/>
  <c r="P4748" i="1"/>
  <c r="S4491" i="1"/>
  <c r="Q4491" i="1"/>
  <c r="O4491" i="1"/>
  <c r="P4491" i="1"/>
  <c r="O4511" i="1"/>
  <c r="S4511" i="1"/>
  <c r="Q4511" i="1"/>
  <c r="P4511" i="1"/>
  <c r="S4531" i="1"/>
  <c r="Q4531" i="1"/>
  <c r="P4531" i="1"/>
  <c r="O4531" i="1"/>
  <c r="P4551" i="1"/>
  <c r="O4551" i="1"/>
  <c r="S4551" i="1"/>
  <c r="Q4551" i="1"/>
  <c r="P4571" i="1"/>
  <c r="O4571" i="1"/>
  <c r="S4571" i="1"/>
  <c r="Q4571" i="1"/>
  <c r="S4591" i="1"/>
  <c r="Q4591" i="1"/>
  <c r="P4591" i="1"/>
  <c r="O4591" i="1"/>
  <c r="S4611" i="1"/>
  <c r="Q4611" i="1"/>
  <c r="P4611" i="1"/>
  <c r="O4611" i="1"/>
  <c r="S4631" i="1"/>
  <c r="Q4631" i="1"/>
  <c r="P4631" i="1"/>
  <c r="O4631" i="1"/>
  <c r="S4651" i="1"/>
  <c r="Q4651" i="1"/>
  <c r="P4651" i="1"/>
  <c r="O4651" i="1"/>
  <c r="S4671" i="1"/>
  <c r="Q4671" i="1"/>
  <c r="P4671" i="1"/>
  <c r="O4671" i="1"/>
  <c r="S4691" i="1"/>
  <c r="Q4691" i="1"/>
  <c r="P4691" i="1"/>
  <c r="O4691" i="1"/>
  <c r="S4711" i="1"/>
  <c r="Q4711" i="1"/>
  <c r="P4711" i="1"/>
  <c r="O4711" i="1"/>
  <c r="S4731" i="1"/>
  <c r="Q4731" i="1"/>
  <c r="P4731" i="1"/>
  <c r="O4731" i="1"/>
  <c r="S4617" i="1"/>
  <c r="Q4617" i="1"/>
  <c r="O4617" i="1"/>
  <c r="P4617" i="1"/>
  <c r="S4637" i="1"/>
  <c r="Q4637" i="1"/>
  <c r="O4637" i="1"/>
  <c r="P4637" i="1"/>
  <c r="S4657" i="1"/>
  <c r="Q4657" i="1"/>
  <c r="O4657" i="1"/>
  <c r="P4657" i="1"/>
  <c r="S4677" i="1"/>
  <c r="Q4677" i="1"/>
  <c r="P4677" i="1"/>
  <c r="O4677" i="1"/>
  <c r="S4697" i="1"/>
  <c r="Q4697" i="1"/>
  <c r="P4697" i="1"/>
  <c r="O4697" i="1"/>
  <c r="S4717" i="1"/>
  <c r="Q4717" i="1"/>
  <c r="P4717" i="1"/>
  <c r="O4717" i="1"/>
  <c r="S4737" i="1"/>
  <c r="Q4737" i="1"/>
  <c r="P4737" i="1"/>
  <c r="O4737" i="1"/>
  <c r="S4777" i="1"/>
  <c r="Q4777" i="1"/>
  <c r="P4777" i="1"/>
  <c r="O4777" i="1"/>
  <c r="S4620" i="1"/>
  <c r="P4620" i="1"/>
  <c r="Q4620" i="1"/>
  <c r="O4620" i="1"/>
  <c r="S4640" i="1"/>
  <c r="P4640" i="1"/>
  <c r="Q4640" i="1"/>
  <c r="O4640" i="1"/>
  <c r="S4660" i="1"/>
  <c r="P4660" i="1"/>
  <c r="O4660" i="1"/>
  <c r="Q4660" i="1"/>
  <c r="S4680" i="1"/>
  <c r="P4680" i="1"/>
  <c r="O4680" i="1"/>
  <c r="Q4680" i="1"/>
  <c r="S4700" i="1"/>
  <c r="Q4700" i="1"/>
  <c r="P4700" i="1"/>
  <c r="O4700" i="1"/>
  <c r="S4720" i="1"/>
  <c r="Q4720" i="1"/>
  <c r="P4720" i="1"/>
  <c r="O4720" i="1"/>
  <c r="S4740" i="1"/>
  <c r="Q4740" i="1"/>
  <c r="P4740" i="1"/>
  <c r="O4740" i="1"/>
  <c r="S4663" i="1"/>
  <c r="Q4663" i="1"/>
  <c r="O4663" i="1"/>
  <c r="P4663" i="1"/>
  <c r="S4683" i="1"/>
  <c r="Q4683" i="1"/>
  <c r="O4683" i="1"/>
  <c r="P4683" i="1"/>
  <c r="S4703" i="1"/>
  <c r="Q4703" i="1"/>
  <c r="P4703" i="1"/>
  <c r="O4703" i="1"/>
  <c r="S4723" i="1"/>
  <c r="Q4723" i="1"/>
  <c r="P4723" i="1"/>
  <c r="O4723" i="1"/>
  <c r="S4743" i="1"/>
  <c r="Q4743" i="1"/>
  <c r="P4743" i="1"/>
  <c r="O4743" i="1"/>
  <c r="S4586" i="1"/>
  <c r="Q4586" i="1"/>
  <c r="P4586" i="1"/>
  <c r="O4586" i="1"/>
  <c r="S4606" i="1"/>
  <c r="Q4606" i="1"/>
  <c r="P4606" i="1"/>
  <c r="O4606" i="1"/>
  <c r="S4626" i="1"/>
  <c r="Q4626" i="1"/>
  <c r="P4626" i="1"/>
  <c r="O4626" i="1"/>
  <c r="S4646" i="1"/>
  <c r="Q4646" i="1"/>
  <c r="P4646" i="1"/>
  <c r="O4646" i="1"/>
  <c r="S4666" i="1"/>
  <c r="Q4666" i="1"/>
  <c r="P4666" i="1"/>
  <c r="O4666" i="1"/>
  <c r="S4686" i="1"/>
  <c r="Q4686" i="1"/>
  <c r="P4686" i="1"/>
  <c r="O4686" i="1"/>
  <c r="S4706" i="1"/>
  <c r="Q4706" i="1"/>
  <c r="P4706" i="1"/>
  <c r="O4706" i="1"/>
  <c r="S4726" i="1"/>
  <c r="Q4726" i="1"/>
  <c r="P4726" i="1"/>
  <c r="O4726" i="1"/>
  <c r="S4746" i="1"/>
  <c r="Q4746" i="1"/>
  <c r="P4746" i="1"/>
  <c r="O4746" i="1"/>
  <c r="S4709" i="1"/>
  <c r="Q4709" i="1"/>
  <c r="P4709" i="1"/>
  <c r="O4709" i="1"/>
  <c r="S4729" i="1"/>
  <c r="Q4729" i="1"/>
  <c r="P4729" i="1"/>
  <c r="O4729" i="1"/>
  <c r="S4552" i="1"/>
  <c r="Q4552" i="1"/>
  <c r="P4552" i="1"/>
  <c r="O4552" i="1"/>
  <c r="S4572" i="1"/>
  <c r="Q4572" i="1"/>
  <c r="P4572" i="1"/>
  <c r="O4572" i="1"/>
  <c r="S4592" i="1"/>
  <c r="Q4592" i="1"/>
  <c r="P4592" i="1"/>
  <c r="O4592" i="1"/>
  <c r="S4612" i="1"/>
  <c r="Q4612" i="1"/>
  <c r="P4612" i="1"/>
  <c r="O4612" i="1"/>
  <c r="S4632" i="1"/>
  <c r="Q4632" i="1"/>
  <c r="P4632" i="1"/>
  <c r="O4632" i="1"/>
  <c r="S4652" i="1"/>
  <c r="Q4652" i="1"/>
  <c r="P4652" i="1"/>
  <c r="O4652" i="1"/>
  <c r="S4672" i="1"/>
  <c r="Q4672" i="1"/>
  <c r="P4672" i="1"/>
  <c r="O4672" i="1"/>
  <c r="S4692" i="1"/>
  <c r="Q4692" i="1"/>
  <c r="P4692" i="1"/>
  <c r="O4692" i="1"/>
  <c r="S4712" i="1"/>
  <c r="Q4712" i="1"/>
  <c r="P4712" i="1"/>
  <c r="O4712" i="1"/>
  <c r="S4732" i="1"/>
  <c r="Q4732" i="1"/>
  <c r="P4732" i="1"/>
  <c r="O4732" i="1"/>
  <c r="S4515" i="1"/>
  <c r="Q4515" i="1"/>
  <c r="P4515" i="1"/>
  <c r="O4515" i="1"/>
  <c r="S4535" i="1"/>
  <c r="Q4535" i="1"/>
  <c r="P4535" i="1"/>
  <c r="O4535" i="1"/>
  <c r="S4555" i="1"/>
  <c r="Q4555" i="1"/>
  <c r="P4555" i="1"/>
  <c r="O4555" i="1"/>
  <c r="S4575" i="1"/>
  <c r="Q4575" i="1"/>
  <c r="P4575" i="1"/>
  <c r="O4575" i="1"/>
  <c r="S4595" i="1"/>
  <c r="Q4595" i="1"/>
  <c r="P4595" i="1"/>
  <c r="O4595" i="1"/>
  <c r="S4615" i="1"/>
  <c r="Q4615" i="1"/>
  <c r="P4615" i="1"/>
  <c r="O4615" i="1"/>
  <c r="S4635" i="1"/>
  <c r="Q4635" i="1"/>
  <c r="P4635" i="1"/>
  <c r="O4635" i="1"/>
  <c r="S4655" i="1"/>
  <c r="Q4655" i="1"/>
  <c r="P4655" i="1"/>
  <c r="O4655" i="1"/>
  <c r="S4675" i="1"/>
  <c r="Q4675" i="1"/>
  <c r="P4675" i="1"/>
  <c r="O4675" i="1"/>
  <c r="S4695" i="1"/>
  <c r="Q4695" i="1"/>
  <c r="P4695" i="1"/>
  <c r="O4695" i="1"/>
  <c r="S4715" i="1"/>
  <c r="Q4715" i="1"/>
  <c r="P4715" i="1"/>
  <c r="O4715" i="1"/>
  <c r="S4735" i="1"/>
  <c r="Q4735" i="1"/>
  <c r="P4735" i="1"/>
  <c r="O4735" i="1"/>
  <c r="S4478" i="1"/>
  <c r="O4478" i="1"/>
  <c r="P4478" i="1"/>
  <c r="Q4478" i="1"/>
  <c r="S4498" i="1"/>
  <c r="O4498" i="1"/>
  <c r="Q4498" i="1"/>
  <c r="P4498" i="1"/>
  <c r="S4518" i="1"/>
  <c r="P4518" i="1"/>
  <c r="O4518" i="1"/>
  <c r="Q4518" i="1"/>
  <c r="S4538" i="1"/>
  <c r="P4538" i="1"/>
  <c r="O4538" i="1"/>
  <c r="Q4538" i="1"/>
  <c r="S4558" i="1"/>
  <c r="Q4558" i="1"/>
  <c r="P4558" i="1"/>
  <c r="O4558" i="1"/>
  <c r="S4578" i="1"/>
  <c r="Q4578" i="1"/>
  <c r="P4578" i="1"/>
  <c r="O4578" i="1"/>
  <c r="S4598" i="1"/>
  <c r="Q4598" i="1"/>
  <c r="P4598" i="1"/>
  <c r="O4598" i="1"/>
  <c r="S4618" i="1"/>
  <c r="Q4618" i="1"/>
  <c r="P4618" i="1"/>
  <c r="O4618" i="1"/>
  <c r="S4638" i="1"/>
  <c r="Q4638" i="1"/>
  <c r="P4638" i="1"/>
  <c r="O4638" i="1"/>
  <c r="S4658" i="1"/>
  <c r="Q4658" i="1"/>
  <c r="P4658" i="1"/>
  <c r="O4658" i="1"/>
  <c r="S4678" i="1"/>
  <c r="Q4678" i="1"/>
  <c r="P4678" i="1"/>
  <c r="O4678" i="1"/>
  <c r="S4698" i="1"/>
  <c r="Q4698" i="1"/>
  <c r="P4698" i="1"/>
  <c r="O4698" i="1"/>
  <c r="S4718" i="1"/>
  <c r="Q4718" i="1"/>
  <c r="P4718" i="1"/>
  <c r="O4718" i="1"/>
  <c r="S4738" i="1"/>
  <c r="Q4738" i="1"/>
  <c r="P4738" i="1"/>
  <c r="O4738" i="1"/>
  <c r="S4778" i="1"/>
  <c r="Q4778" i="1"/>
  <c r="P4778" i="1"/>
  <c r="O4778" i="1"/>
  <c r="S4481" i="1"/>
  <c r="Q4481" i="1"/>
  <c r="P4481" i="1"/>
  <c r="O4481" i="1"/>
  <c r="Q4501" i="1"/>
  <c r="S4501" i="1"/>
  <c r="P4501" i="1"/>
  <c r="O4501" i="1"/>
  <c r="S4521" i="1"/>
  <c r="Q4521" i="1"/>
  <c r="O4521" i="1"/>
  <c r="P4521" i="1"/>
  <c r="S4541" i="1"/>
  <c r="Q4541" i="1"/>
  <c r="O4541" i="1"/>
  <c r="P4541" i="1"/>
  <c r="S4561" i="1"/>
  <c r="Q4561" i="1"/>
  <c r="P4561" i="1"/>
  <c r="O4561" i="1"/>
  <c r="S4581" i="1"/>
  <c r="Q4581" i="1"/>
  <c r="P4581" i="1"/>
  <c r="O4581" i="1"/>
  <c r="S4601" i="1"/>
  <c r="Q4601" i="1"/>
  <c r="P4601" i="1"/>
  <c r="O4601" i="1"/>
  <c r="S4621" i="1"/>
  <c r="Q4621" i="1"/>
  <c r="P4621" i="1"/>
  <c r="O4621" i="1"/>
  <c r="S4641" i="1"/>
  <c r="Q4641" i="1"/>
  <c r="P4641" i="1"/>
  <c r="O4641" i="1"/>
  <c r="S4661" i="1"/>
  <c r="Q4661" i="1"/>
  <c r="P4661" i="1"/>
  <c r="O4661" i="1"/>
  <c r="S4681" i="1"/>
  <c r="Q4681" i="1"/>
  <c r="P4681" i="1"/>
  <c r="O4681" i="1"/>
  <c r="S4701" i="1"/>
  <c r="Q4701" i="1"/>
  <c r="P4701" i="1"/>
  <c r="O4701" i="1"/>
  <c r="S4721" i="1"/>
  <c r="Q4721" i="1"/>
  <c r="P4721" i="1"/>
  <c r="O4721" i="1"/>
  <c r="S4741" i="1"/>
  <c r="Q4741" i="1"/>
  <c r="P4741" i="1"/>
  <c r="O4741" i="1"/>
  <c r="Q4504" i="1"/>
  <c r="P4504" i="1"/>
  <c r="O4504" i="1"/>
  <c r="S4504" i="1"/>
  <c r="Q4524" i="1"/>
  <c r="P4524" i="1"/>
  <c r="O4524" i="1"/>
  <c r="S4524" i="1"/>
  <c r="Q4544" i="1"/>
  <c r="P4544" i="1"/>
  <c r="S4544" i="1"/>
  <c r="O4544" i="1"/>
  <c r="Q4564" i="1"/>
  <c r="P4564" i="1"/>
  <c r="O4564" i="1"/>
  <c r="S4564" i="1"/>
  <c r="Q4584" i="1"/>
  <c r="P4584" i="1"/>
  <c r="O4584" i="1"/>
  <c r="S4584" i="1"/>
  <c r="Q4604" i="1"/>
  <c r="P4604" i="1"/>
  <c r="O4604" i="1"/>
  <c r="S4604" i="1"/>
  <c r="Q4624" i="1"/>
  <c r="P4624" i="1"/>
  <c r="O4624" i="1"/>
  <c r="S4624" i="1"/>
  <c r="Q4644" i="1"/>
  <c r="P4644" i="1"/>
  <c r="O4644" i="1"/>
  <c r="S4644" i="1"/>
  <c r="Q4664" i="1"/>
  <c r="P4664" i="1"/>
  <c r="O4664" i="1"/>
  <c r="S4664" i="1"/>
  <c r="Q4684" i="1"/>
  <c r="P4684" i="1"/>
  <c r="O4684" i="1"/>
  <c r="S4684" i="1"/>
  <c r="Q4704" i="1"/>
  <c r="P4704" i="1"/>
  <c r="O4704" i="1"/>
  <c r="S4704" i="1"/>
  <c r="Q4724" i="1"/>
  <c r="P4724" i="1"/>
  <c r="O4724" i="1"/>
  <c r="S4724" i="1"/>
  <c r="Q4744" i="1"/>
  <c r="P4744" i="1"/>
  <c r="O4744" i="1"/>
  <c r="S4744" i="1"/>
  <c r="Q4547" i="1"/>
  <c r="P4547" i="1"/>
  <c r="O4547" i="1"/>
  <c r="S4547" i="1"/>
  <c r="Q4567" i="1"/>
  <c r="P4567" i="1"/>
  <c r="O4567" i="1"/>
  <c r="S4567" i="1"/>
  <c r="Q4587" i="1"/>
  <c r="P4587" i="1"/>
  <c r="O4587" i="1"/>
  <c r="S4587" i="1"/>
  <c r="Q4607" i="1"/>
  <c r="P4607" i="1"/>
  <c r="O4607" i="1"/>
  <c r="S4607" i="1"/>
  <c r="Q4627" i="1"/>
  <c r="P4627" i="1"/>
  <c r="O4627" i="1"/>
  <c r="S4627" i="1"/>
  <c r="Q4647" i="1"/>
  <c r="P4647" i="1"/>
  <c r="O4647" i="1"/>
  <c r="S4647" i="1"/>
  <c r="Q4667" i="1"/>
  <c r="P4667" i="1"/>
  <c r="O4667" i="1"/>
  <c r="S4667" i="1"/>
  <c r="Q4687" i="1"/>
  <c r="P4687" i="1"/>
  <c r="O4687" i="1"/>
  <c r="S4687" i="1"/>
  <c r="Q4707" i="1"/>
  <c r="P4707" i="1"/>
  <c r="O4707" i="1"/>
  <c r="S4707" i="1"/>
  <c r="Q4727" i="1"/>
  <c r="P4727" i="1"/>
  <c r="O4727" i="1"/>
  <c r="S4727" i="1"/>
  <c r="Q4747" i="1"/>
  <c r="P4747" i="1"/>
  <c r="O4747" i="1"/>
  <c r="S4747" i="1"/>
  <c r="O4510" i="1"/>
  <c r="S4510" i="1"/>
  <c r="Q4510" i="1"/>
  <c r="P4510" i="1"/>
  <c r="P4530" i="1"/>
  <c r="O4530" i="1"/>
  <c r="S4530" i="1"/>
  <c r="Q4530" i="1"/>
  <c r="P4550" i="1"/>
  <c r="O4550" i="1"/>
  <c r="S4550" i="1"/>
  <c r="Q4550" i="1"/>
  <c r="P4570" i="1"/>
  <c r="O4570" i="1"/>
  <c r="S4570" i="1"/>
  <c r="Q4570" i="1"/>
  <c r="P4590" i="1"/>
  <c r="O4590" i="1"/>
  <c r="S4590" i="1"/>
  <c r="Q4590" i="1"/>
  <c r="P4610" i="1"/>
  <c r="O4610" i="1"/>
  <c r="Q4610" i="1"/>
  <c r="S4610" i="1"/>
  <c r="P4630" i="1"/>
  <c r="O4630" i="1"/>
  <c r="S4630" i="1"/>
  <c r="Q4630" i="1"/>
  <c r="P4650" i="1"/>
  <c r="O4650" i="1"/>
  <c r="S4650" i="1"/>
  <c r="Q4650" i="1"/>
  <c r="P4670" i="1"/>
  <c r="O4670" i="1"/>
  <c r="S4670" i="1"/>
  <c r="Q4670" i="1"/>
  <c r="P4690" i="1"/>
  <c r="O4690" i="1"/>
  <c r="S4690" i="1"/>
  <c r="Q4690" i="1"/>
  <c r="P4710" i="1"/>
  <c r="O4710" i="1"/>
  <c r="S4710" i="1"/>
  <c r="Q4710" i="1"/>
  <c r="P4730" i="1"/>
  <c r="O4730" i="1"/>
  <c r="S4730" i="1"/>
  <c r="Q4730" i="1"/>
  <c r="Q4493" i="1"/>
  <c r="O4493" i="1"/>
  <c r="S4493" i="1"/>
  <c r="P4493" i="1"/>
  <c r="S4513" i="1"/>
  <c r="Q4513" i="1"/>
  <c r="P4513" i="1"/>
  <c r="O4513" i="1"/>
  <c r="O4533" i="1"/>
  <c r="P4533" i="1"/>
  <c r="S4533" i="1"/>
  <c r="Q4533" i="1"/>
  <c r="O4553" i="1"/>
  <c r="P4553" i="1"/>
  <c r="S4553" i="1"/>
  <c r="Q4553" i="1"/>
  <c r="O4573" i="1"/>
  <c r="P4573" i="1"/>
  <c r="S4573" i="1"/>
  <c r="Q4573" i="1"/>
  <c r="O4593" i="1"/>
  <c r="P4593" i="1"/>
  <c r="S4593" i="1"/>
  <c r="Q4593" i="1"/>
  <c r="O4613" i="1"/>
  <c r="P4613" i="1"/>
  <c r="S4613" i="1"/>
  <c r="Q4613" i="1"/>
  <c r="O4633" i="1"/>
  <c r="S4633" i="1"/>
  <c r="Q4633" i="1"/>
  <c r="P4633" i="1"/>
  <c r="O4653" i="1"/>
  <c r="S4653" i="1"/>
  <c r="Q4653" i="1"/>
  <c r="P4653" i="1"/>
  <c r="O4673" i="1"/>
  <c r="S4673" i="1"/>
  <c r="Q4673" i="1"/>
  <c r="P4673" i="1"/>
  <c r="O4693" i="1"/>
  <c r="S4693" i="1"/>
  <c r="Q4693" i="1"/>
  <c r="P4693" i="1"/>
  <c r="O4713" i="1"/>
  <c r="S4713" i="1"/>
  <c r="Q4713" i="1"/>
  <c r="P4713" i="1"/>
  <c r="O4733" i="1"/>
  <c r="S4733" i="1"/>
  <c r="Q4733" i="1"/>
  <c r="P4733" i="1"/>
  <c r="S4516" i="1"/>
  <c r="Q4516" i="1"/>
  <c r="P4516" i="1"/>
  <c r="O4516" i="1"/>
  <c r="S4536" i="1"/>
  <c r="Q4536" i="1"/>
  <c r="P4536" i="1"/>
  <c r="O4536" i="1"/>
  <c r="S4556" i="1"/>
  <c r="P4556" i="1"/>
  <c r="O4556" i="1"/>
  <c r="Q4556" i="1"/>
  <c r="S4576" i="1"/>
  <c r="Q4576" i="1"/>
  <c r="P4576" i="1"/>
  <c r="O4576" i="1"/>
  <c r="S4596" i="1"/>
  <c r="Q4596" i="1"/>
  <c r="P4596" i="1"/>
  <c r="O4596" i="1"/>
  <c r="S4616" i="1"/>
  <c r="Q4616" i="1"/>
  <c r="P4616" i="1"/>
  <c r="O4616" i="1"/>
  <c r="S4636" i="1"/>
  <c r="Q4636" i="1"/>
  <c r="P4636" i="1"/>
  <c r="O4636" i="1"/>
  <c r="S4656" i="1"/>
  <c r="Q4656" i="1"/>
  <c r="P4656" i="1"/>
  <c r="O4656" i="1"/>
  <c r="S4676" i="1"/>
  <c r="Q4676" i="1"/>
  <c r="P4676" i="1"/>
  <c r="O4676" i="1"/>
  <c r="S4696" i="1"/>
  <c r="Q4696" i="1"/>
  <c r="P4696" i="1"/>
  <c r="O4696" i="1"/>
  <c r="S4716" i="1"/>
  <c r="Q4716" i="1"/>
  <c r="P4716" i="1"/>
  <c r="O4716" i="1"/>
  <c r="S4736" i="1"/>
  <c r="Q4736" i="1"/>
  <c r="P4736" i="1"/>
  <c r="O4736" i="1"/>
  <c r="S4776" i="1"/>
  <c r="Q4776" i="1"/>
  <c r="P4776" i="1"/>
  <c r="O4776" i="1"/>
  <c r="P1523" i="1"/>
  <c r="P4160" i="1"/>
  <c r="O4341" i="1"/>
  <c r="P4338" i="1"/>
  <c r="O4342" i="1"/>
  <c r="O1869" i="1"/>
  <c r="P4227" i="1"/>
  <c r="Q4227" i="1" s="1"/>
  <c r="O4160" i="1"/>
  <c r="O4338" i="1"/>
  <c r="P4348" i="1"/>
  <c r="Q4348" i="1" s="1"/>
  <c r="P4342" i="1"/>
  <c r="Q4342" i="1"/>
  <c r="O4225" i="1"/>
  <c r="O4344" i="1"/>
  <c r="O4749" i="1"/>
  <c r="Q1523" i="1"/>
  <c r="P1529" i="1"/>
  <c r="Q1529" i="1" s="1"/>
  <c r="P1984" i="1"/>
  <c r="Q1984" i="1" s="1"/>
  <c r="P1999" i="1"/>
  <c r="Q1999" i="1" s="1"/>
  <c r="O4227" i="1"/>
  <c r="P4274" i="1"/>
  <c r="Q4274" i="1" s="1"/>
  <c r="P4260" i="1"/>
  <c r="Q4260" i="1" s="1"/>
  <c r="P4290" i="1"/>
  <c r="Q4290" i="1" s="1"/>
  <c r="P4224" i="1"/>
  <c r="Q4224" i="1" s="1"/>
  <c r="P4341" i="1"/>
  <c r="Q4341" i="1" s="1"/>
  <c r="O4348" i="1"/>
  <c r="P4404" i="1"/>
  <c r="Q4404" i="1" s="1"/>
  <c r="O4226" i="1"/>
  <c r="O1523" i="1"/>
  <c r="O1529" i="1"/>
  <c r="P1869" i="1"/>
  <c r="Q1869" i="1" s="1"/>
  <c r="O1984" i="1"/>
  <c r="O1999" i="1"/>
  <c r="O4274" i="1"/>
  <c r="Q4160" i="1"/>
  <c r="O4260" i="1"/>
  <c r="O4290" i="1"/>
  <c r="O4224" i="1"/>
  <c r="P1881" i="1"/>
  <c r="P4339" i="1"/>
  <c r="P4206" i="1"/>
  <c r="P4351" i="1"/>
  <c r="P4238" i="1"/>
  <c r="O4339" i="1"/>
  <c r="P4220" i="1"/>
  <c r="P4296" i="1"/>
  <c r="Q4296" i="1" s="1"/>
  <c r="O4206" i="1"/>
  <c r="P4249" i="1"/>
  <c r="O4351" i="1"/>
  <c r="P4303" i="1"/>
  <c r="Q1881" i="1"/>
  <c r="P2515" i="1"/>
  <c r="Q2515" i="1" s="1"/>
  <c r="Q4238" i="1"/>
  <c r="Q4220" i="1"/>
  <c r="O4171" i="1"/>
  <c r="O4296" i="1"/>
  <c r="O4249" i="1"/>
  <c r="P4343" i="1"/>
  <c r="Q4343" i="1" s="1"/>
  <c r="P4255" i="1"/>
  <c r="Q4255" i="1" s="1"/>
  <c r="P4340" i="1"/>
  <c r="Q4340" i="1" s="1"/>
  <c r="P4347" i="1"/>
  <c r="Q4347" i="1" s="1"/>
  <c r="P4405" i="1"/>
  <c r="Q4405" i="1" s="1"/>
  <c r="O1881" i="1"/>
  <c r="O2515" i="1"/>
  <c r="O4238" i="1"/>
  <c r="Q4339" i="1"/>
  <c r="O4220" i="1"/>
  <c r="P4171" i="1"/>
  <c r="Q4171" i="1" s="1"/>
  <c r="Q4206" i="1"/>
  <c r="Q4249" i="1"/>
  <c r="O4343" i="1"/>
  <c r="O4255" i="1"/>
  <c r="O4340" i="1"/>
  <c r="O4347" i="1"/>
  <c r="Q4351" i="1"/>
  <c r="O4405" i="1"/>
  <c r="O4222" i="1"/>
  <c r="P1875" i="1"/>
  <c r="O1870" i="1"/>
  <c r="O1896" i="1"/>
  <c r="O1985" i="1"/>
  <c r="P1877" i="1"/>
  <c r="O1875" i="1"/>
  <c r="P1876" i="1"/>
  <c r="O1877" i="1"/>
  <c r="Q4303" i="1"/>
  <c r="P4226" i="1"/>
  <c r="Q4226" i="1" s="1"/>
  <c r="P4250" i="1"/>
  <c r="Q4250" i="1" s="1"/>
  <c r="P4161" i="1"/>
  <c r="Q4161" i="1" s="1"/>
  <c r="Q1876" i="1"/>
  <c r="O4161" i="1"/>
  <c r="P4191" i="1"/>
  <c r="Q4191" i="1" s="1"/>
  <c r="P4225" i="1"/>
  <c r="Q4225" i="1" s="1"/>
  <c r="O4221" i="1"/>
  <c r="P4403" i="1"/>
  <c r="Q4403" i="1" s="1"/>
  <c r="P4222" i="1"/>
  <c r="Q4222" i="1" s="1"/>
  <c r="O4303" i="1"/>
  <c r="P4388" i="1"/>
  <c r="Q4388" i="1" s="1"/>
  <c r="P4407" i="1"/>
  <c r="Q4407" i="1" s="1"/>
  <c r="P4264" i="1"/>
  <c r="Q4264" i="1" s="1"/>
  <c r="O4250" i="1"/>
  <c r="P4344" i="1"/>
  <c r="Q4344" i="1" s="1"/>
  <c r="P4762" i="1"/>
  <c r="Q4762" i="1" s="1"/>
  <c r="P4749" i="1"/>
  <c r="Q4749" i="1" s="1"/>
  <c r="P1870" i="1"/>
  <c r="Q1870" i="1" s="1"/>
  <c r="P1985" i="1"/>
  <c r="Q1985" i="1" s="1"/>
  <c r="O1876" i="1"/>
  <c r="P1896" i="1"/>
  <c r="Q1896" i="1" s="1"/>
  <c r="P4221" i="1"/>
  <c r="Q4221" i="1" s="1"/>
  <c r="O1945" i="1"/>
  <c r="P2514" i="1"/>
  <c r="P4406" i="1"/>
  <c r="O4301" i="1"/>
  <c r="O4302" i="1"/>
  <c r="O4402" i="1"/>
  <c r="P1535" i="1"/>
  <c r="P4207" i="1"/>
  <c r="Q4207" i="1" s="1"/>
  <c r="O4406" i="1"/>
  <c r="P4295" i="1"/>
  <c r="Q4295" i="1" s="1"/>
  <c r="O4375" i="1"/>
  <c r="P4402" i="1"/>
  <c r="Q1535" i="1"/>
  <c r="P1960" i="1"/>
  <c r="Q1960" i="1" s="1"/>
  <c r="P1959" i="1"/>
  <c r="Q1959" i="1" s="1"/>
  <c r="Q2514" i="1"/>
  <c r="O4207" i="1"/>
  <c r="P4280" i="1"/>
  <c r="Q4280" i="1" s="1"/>
  <c r="P4192" i="1"/>
  <c r="Q4192" i="1" s="1"/>
  <c r="P4374" i="1"/>
  <c r="Q4374" i="1" s="1"/>
  <c r="O4295" i="1"/>
  <c r="P4302" i="1"/>
  <c r="Q4302" i="1" s="1"/>
  <c r="O1535" i="1"/>
  <c r="O1960" i="1"/>
  <c r="P1945" i="1"/>
  <c r="Q1945" i="1" s="1"/>
  <c r="O1959" i="1"/>
  <c r="O2514" i="1"/>
  <c r="O4280" i="1"/>
  <c r="Q4406" i="1"/>
  <c r="O4192" i="1"/>
  <c r="O4374" i="1"/>
  <c r="P4301" i="1"/>
  <c r="Q4301" i="1" s="1"/>
  <c r="P4375" i="1"/>
  <c r="Q4375" i="1" s="1"/>
  <c r="Q4402" i="1"/>
  <c r="O4388" i="1"/>
  <c r="P1519" i="1"/>
  <c r="P1895" i="1"/>
  <c r="P1871" i="1"/>
  <c r="O1874" i="1"/>
  <c r="P2513" i="1"/>
  <c r="P4172" i="1"/>
  <c r="P4299" i="1"/>
  <c r="O4281" i="1"/>
  <c r="P4298" i="1"/>
  <c r="O4401" i="1"/>
  <c r="P4750" i="1"/>
  <c r="O4404" i="1"/>
  <c r="P1540" i="1"/>
  <c r="Q1540" i="1" s="1"/>
  <c r="O1895" i="1"/>
  <c r="O1880" i="1"/>
  <c r="O1871" i="1"/>
  <c r="P2511" i="1"/>
  <c r="Q2511" i="1" s="1"/>
  <c r="O4223" i="1"/>
  <c r="O4172" i="1"/>
  <c r="O4299" i="1"/>
  <c r="P4243" i="1"/>
  <c r="Q4243" i="1" s="1"/>
  <c r="P4300" i="1"/>
  <c r="Q4300" i="1" s="1"/>
  <c r="P4297" i="1"/>
  <c r="O4750" i="1"/>
  <c r="O1519" i="1"/>
  <c r="O1520" i="1"/>
  <c r="P1530" i="1"/>
  <c r="Q1530" i="1" s="1"/>
  <c r="P1872" i="1"/>
  <c r="Q1872" i="1" s="1"/>
  <c r="P1944" i="1"/>
  <c r="Q1944" i="1" s="1"/>
  <c r="P2000" i="1"/>
  <c r="Q2000" i="1" s="1"/>
  <c r="P1873" i="1"/>
  <c r="Q1873" i="1" s="1"/>
  <c r="Q1871" i="1"/>
  <c r="P2512" i="1"/>
  <c r="Q2512" i="1" s="1"/>
  <c r="Q2513" i="1"/>
  <c r="P4387" i="1"/>
  <c r="Q4387" i="1" s="1"/>
  <c r="Q4172" i="1"/>
  <c r="P4237" i="1"/>
  <c r="Q4237" i="1" s="1"/>
  <c r="O4243" i="1"/>
  <c r="O4300" i="1"/>
  <c r="P4349" i="1"/>
  <c r="Q4349" i="1" s="1"/>
  <c r="O4297" i="1"/>
  <c r="P4408" i="1"/>
  <c r="Q4408" i="1" s="1"/>
  <c r="P4350" i="1"/>
  <c r="Q4350" i="1" s="1"/>
  <c r="Q4298" i="1"/>
  <c r="P4265" i="1"/>
  <c r="Q4265" i="1" s="1"/>
  <c r="P4763" i="1"/>
  <c r="Q4763" i="1" s="1"/>
  <c r="Q4338" i="1"/>
  <c r="Q1877" i="1"/>
  <c r="O4407" i="1"/>
  <c r="O4264" i="1"/>
  <c r="O4762" i="1"/>
  <c r="Q1519" i="1"/>
  <c r="P1520" i="1"/>
  <c r="Q1520" i="1" s="1"/>
  <c r="O1540" i="1"/>
  <c r="O1530" i="1"/>
  <c r="Q1895" i="1"/>
  <c r="O1872" i="1"/>
  <c r="P1880" i="1"/>
  <c r="Q1880" i="1" s="1"/>
  <c r="O1944" i="1"/>
  <c r="O2000" i="1"/>
  <c r="O1873" i="1"/>
  <c r="P1874" i="1"/>
  <c r="Q1874" i="1" s="1"/>
  <c r="O2512" i="1"/>
  <c r="O2513" i="1"/>
  <c r="O2511" i="1"/>
  <c r="O4387" i="1"/>
  <c r="P4223" i="1"/>
  <c r="Q4223" i="1" s="1"/>
  <c r="O4237" i="1"/>
  <c r="Q4299" i="1"/>
  <c r="P4281" i="1"/>
  <c r="Q4281" i="1" s="1"/>
  <c r="O4349" i="1"/>
  <c r="Q4297" i="1"/>
  <c r="O4408" i="1"/>
  <c r="O4350" i="1"/>
  <c r="O4298" i="1"/>
  <c r="P4401" i="1"/>
  <c r="Q4401" i="1" s="1"/>
  <c r="O4265" i="1"/>
  <c r="O4763" i="1"/>
  <c r="Q4750" i="1"/>
  <c r="Q1875" i="1"/>
  <c r="O4191" i="1"/>
  <c r="O4403" i="1"/>
  <c r="O30" i="1"/>
  <c r="P30" i="1"/>
  <c r="Q30" i="1" s="1"/>
  <c r="S30" i="1" l="1"/>
  <c r="S7" i="1"/>
  <c r="S36" i="1"/>
  <c r="S32" i="1"/>
  <c r="S14" i="1"/>
  <c r="S35" i="1"/>
  <c r="S15" i="1"/>
  <c r="S10" i="1"/>
  <c r="S4180" i="1"/>
  <c r="S1905" i="1"/>
  <c r="S4257" i="1"/>
  <c r="S1906" i="1"/>
  <c r="S2009" i="1"/>
  <c r="S4773" i="1"/>
  <c r="S4775" i="1"/>
  <c r="S4259" i="1"/>
  <c r="S4291" i="1"/>
  <c r="S1908" i="1"/>
  <c r="S4345" i="1"/>
  <c r="S2010" i="1"/>
  <c r="S1970" i="1"/>
  <c r="S4294" i="1"/>
  <c r="S4256" i="1"/>
  <c r="S2012" i="1"/>
  <c r="S4397" i="1"/>
  <c r="S4217" i="1"/>
  <c r="S4292" i="1"/>
  <c r="S1971" i="1"/>
  <c r="S4179" i="1"/>
  <c r="S1537" i="1"/>
  <c r="S1539" i="1"/>
  <c r="S4219" i="1"/>
  <c r="S4216" i="1"/>
  <c r="S1973" i="1"/>
  <c r="S1536" i="1"/>
  <c r="S4772" i="1"/>
  <c r="S4398" i="1"/>
  <c r="S4400" i="1"/>
  <c r="S4757" i="1"/>
  <c r="S4244" i="1"/>
  <c r="S1524" i="1"/>
  <c r="S1972" i="1"/>
  <c r="S4275" i="1"/>
  <c r="S1954" i="1"/>
  <c r="S4382" i="1"/>
  <c r="S4201" i="1"/>
  <c r="S4258" i="1"/>
  <c r="S2011" i="1"/>
  <c r="S1890" i="1"/>
  <c r="S1538" i="1"/>
  <c r="S4399" i="1"/>
  <c r="S1994" i="1"/>
  <c r="S4774" i="1"/>
  <c r="S4218" i="1"/>
  <c r="S4293" i="1"/>
  <c r="S1907" i="1"/>
  <c r="S4346" i="1"/>
  <c r="S4168" i="1"/>
  <c r="S1875" i="1"/>
  <c r="S4750" i="1"/>
  <c r="S4401" i="1"/>
  <c r="S4193" i="1"/>
  <c r="S4297" i="1"/>
  <c r="S4281" i="1"/>
  <c r="S4245" i="1"/>
  <c r="S4299" i="1"/>
  <c r="S4223" i="1"/>
  <c r="S1874" i="1"/>
  <c r="S1880" i="1"/>
  <c r="S1895" i="1"/>
  <c r="S1520" i="1"/>
  <c r="S1519" i="1"/>
  <c r="S8" i="1"/>
  <c r="S1877" i="1"/>
  <c r="S4338" i="1"/>
  <c r="S4763" i="1"/>
  <c r="S4265" i="1"/>
  <c r="S4298" i="1"/>
  <c r="S4350" i="1"/>
  <c r="S4408" i="1"/>
  <c r="S4349" i="1"/>
  <c r="S4237" i="1"/>
  <c r="S4172" i="1"/>
  <c r="S4387" i="1"/>
  <c r="S2513" i="1"/>
  <c r="S2512" i="1"/>
  <c r="S1951" i="1"/>
  <c r="S1871" i="1"/>
  <c r="S1873" i="1"/>
  <c r="S2000" i="1"/>
  <c r="S1944" i="1"/>
  <c r="S1525" i="1"/>
  <c r="S1872" i="1"/>
  <c r="S1530" i="1"/>
  <c r="S4300" i="1"/>
  <c r="S4243" i="1"/>
  <c r="S2511" i="1"/>
  <c r="S1540" i="1"/>
  <c r="S4402" i="1"/>
  <c r="S4379" i="1"/>
  <c r="S4375" i="1"/>
  <c r="S4273" i="1"/>
  <c r="S4301" i="1"/>
  <c r="S4406" i="1"/>
  <c r="S4271" i="1"/>
  <c r="S4165" i="1"/>
  <c r="S1993" i="1"/>
  <c r="S1945" i="1"/>
  <c r="S4302" i="1"/>
  <c r="S4378" i="1"/>
  <c r="S4374" i="1"/>
  <c r="S4192" i="1"/>
  <c r="S4280" i="1"/>
  <c r="S4200" i="1"/>
  <c r="S2514" i="1"/>
  <c r="S1959" i="1"/>
  <c r="S1955" i="1"/>
  <c r="S1989" i="1"/>
  <c r="S1887" i="1"/>
  <c r="S1960" i="1"/>
  <c r="S1535" i="1"/>
  <c r="S4269" i="1"/>
  <c r="S4295" i="1"/>
  <c r="S4207" i="1"/>
  <c r="S4221" i="1"/>
  <c r="S1886" i="1"/>
  <c r="S1896" i="1"/>
  <c r="S1985" i="1"/>
  <c r="S1870" i="1"/>
  <c r="S4749" i="1"/>
  <c r="S4762" i="1"/>
  <c r="S4344" i="1"/>
  <c r="S4264" i="1"/>
  <c r="S4407" i="1"/>
  <c r="S4388" i="1"/>
  <c r="S4222" i="1"/>
  <c r="S4403" i="1"/>
  <c r="S4383" i="1"/>
  <c r="S4225" i="1"/>
  <c r="S4191" i="1"/>
  <c r="S1956" i="1"/>
  <c r="S1876" i="1"/>
  <c r="S4161" i="1"/>
  <c r="S4250" i="1"/>
  <c r="S4226" i="1"/>
  <c r="S4303" i="1"/>
  <c r="S4351" i="1"/>
  <c r="S4249" i="1"/>
  <c r="S4206" i="1"/>
  <c r="S4171" i="1"/>
  <c r="S4339" i="1"/>
  <c r="S1953" i="1"/>
  <c r="S1963" i="1"/>
  <c r="S11" i="1"/>
  <c r="S4405" i="1"/>
  <c r="S4347" i="1"/>
  <c r="S4340" i="1"/>
  <c r="S4255" i="1"/>
  <c r="S4343" i="1"/>
  <c r="S4220" i="1"/>
  <c r="S4198" i="1"/>
  <c r="S4238" i="1"/>
  <c r="S2515" i="1"/>
  <c r="S1881" i="1"/>
  <c r="S4296" i="1"/>
  <c r="S4160" i="1"/>
  <c r="S1949" i="1"/>
  <c r="S1869" i="1"/>
  <c r="S4404" i="1"/>
  <c r="S4341" i="1"/>
  <c r="S4224" i="1"/>
  <c r="S4290" i="1"/>
  <c r="S4260" i="1"/>
  <c r="S4274" i="1"/>
  <c r="S4278" i="1"/>
  <c r="S1999" i="1"/>
  <c r="S1995" i="1"/>
  <c r="S1891" i="1"/>
  <c r="S1984" i="1"/>
  <c r="S1883" i="1"/>
  <c r="S1529" i="1"/>
  <c r="S1523" i="1"/>
  <c r="S4342" i="1"/>
  <c r="S4348" i="1"/>
  <c r="S4227" i="1"/>
  <c r="S4266" i="1" l="1"/>
  <c r="S4751" i="1"/>
  <c r="S1882" i="1"/>
  <c r="S4384" i="1"/>
  <c r="S4376" i="1"/>
  <c r="S4759" i="1"/>
  <c r="S1996" i="1"/>
  <c r="S4246" i="1"/>
  <c r="S1946" i="1"/>
  <c r="S4377" i="1"/>
  <c r="S4162" i="1"/>
  <c r="S4752" i="1"/>
  <c r="S1987" i="1"/>
  <c r="S1947" i="1"/>
  <c r="S9" i="1"/>
  <c r="S4203" i="1"/>
  <c r="S4163" i="1"/>
  <c r="S4194" i="1"/>
  <c r="S1892" i="1"/>
  <c r="S1986" i="1"/>
  <c r="S4267" i="1"/>
  <c r="S1526" i="1"/>
  <c r="S4277" i="1"/>
  <c r="S4176" i="1"/>
  <c r="S4386" i="1"/>
  <c r="S1527" i="1"/>
  <c r="S4753" i="1"/>
  <c r="S1969" i="1"/>
  <c r="S4284" i="1"/>
  <c r="S4251" i="1"/>
  <c r="S1966" i="1"/>
  <c r="S2005" i="1"/>
  <c r="S4208" i="1"/>
  <c r="S34" i="1"/>
  <c r="S4268" i="1"/>
  <c r="S13" i="1"/>
  <c r="S2001" i="1"/>
  <c r="S4380" i="1"/>
  <c r="S4167" i="1"/>
  <c r="S4209" i="1"/>
  <c r="S1950" i="1"/>
  <c r="S1534" i="1"/>
  <c r="S2007" i="1"/>
  <c r="S1998" i="1"/>
  <c r="S1990" i="1"/>
  <c r="S4253" i="1"/>
  <c r="S1948" i="1"/>
  <c r="S4288" i="1"/>
  <c r="S2008" i="1"/>
  <c r="S4247" i="1"/>
  <c r="S4202" i="1"/>
  <c r="S4254" i="1"/>
  <c r="S4756" i="1"/>
  <c r="S1952" i="1"/>
  <c r="S1900" i="1"/>
  <c r="S4272" i="1"/>
  <c r="S1885" i="1"/>
  <c r="S4283" i="1"/>
  <c r="S4196" i="1"/>
  <c r="S4289" i="1"/>
  <c r="S4205" i="1"/>
  <c r="S4393" i="1"/>
  <c r="S1961" i="1"/>
  <c r="S4242" i="1"/>
  <c r="S1957" i="1"/>
  <c r="S4282" i="1"/>
  <c r="S33" i="1"/>
  <c r="S4396" i="1"/>
  <c r="S1897" i="1"/>
  <c r="S4215" i="1"/>
  <c r="S1958" i="1"/>
  <c r="S4760" i="1"/>
  <c r="S1965" i="1"/>
  <c r="S1988" i="1"/>
  <c r="S4285" i="1"/>
  <c r="S4169" i="1"/>
  <c r="S4287" i="1"/>
  <c r="S1521" i="1"/>
  <c r="S4211" i="1"/>
  <c r="S4177" i="1"/>
  <c r="S2004" i="1"/>
  <c r="S4214" i="1"/>
  <c r="S4248" i="1"/>
  <c r="S4239" i="1"/>
  <c r="S4389" i="1"/>
  <c r="S4754" i="1"/>
  <c r="S4767" i="1"/>
  <c r="S4195" i="1"/>
  <c r="S4394" i="1"/>
  <c r="S4761" i="1"/>
  <c r="S4390" i="1"/>
  <c r="S1962" i="1"/>
  <c r="S1531" i="1"/>
  <c r="S4768" i="1"/>
  <c r="S1894" i="1"/>
  <c r="S4173" i="1"/>
  <c r="S4174" i="1"/>
  <c r="S31" i="1"/>
  <c r="S1991" i="1"/>
  <c r="S4286" i="1"/>
  <c r="S4241" i="1"/>
  <c r="S4276" i="1"/>
  <c r="S1888" i="1"/>
  <c r="S4766" i="1"/>
  <c r="S4395" i="1"/>
  <c r="S4175" i="1"/>
  <c r="S1967" i="1"/>
  <c r="S4240" i="1"/>
  <c r="S1968" i="1"/>
  <c r="S4178" i="1"/>
  <c r="S4166" i="1"/>
  <c r="S4164" i="1"/>
  <c r="S1901" i="1"/>
  <c r="S2006" i="1"/>
  <c r="S4170" i="1"/>
  <c r="S2002" i="1"/>
  <c r="S2003" i="1"/>
  <c r="S4197" i="1"/>
  <c r="S4765" i="1"/>
  <c r="S4758" i="1"/>
  <c r="S1898" i="1"/>
  <c r="S12" i="1"/>
  <c r="S4270" i="1"/>
  <c r="S4204" i="1"/>
  <c r="S4381" i="1"/>
  <c r="S4352" i="1"/>
  <c r="S4769" i="1"/>
  <c r="S4391" i="1"/>
  <c r="S4770" i="1"/>
  <c r="S1893" i="1"/>
  <c r="S1884" i="1"/>
  <c r="S4210" i="1"/>
  <c r="S4771" i="1"/>
  <c r="S4252" i="1"/>
  <c r="S4385" i="1"/>
  <c r="S1997" i="1"/>
  <c r="S4392" i="1"/>
  <c r="S1992" i="1"/>
  <c r="S4213" i="1"/>
  <c r="S1899" i="1"/>
  <c r="S4764" i="1"/>
  <c r="S1889" i="1"/>
  <c r="S1964" i="1"/>
  <c r="S1528" i="1"/>
  <c r="S1903" i="1"/>
  <c r="S1902" i="1"/>
  <c r="S1533" i="1"/>
  <c r="S4755" i="1"/>
  <c r="S1904" i="1"/>
  <c r="S4199" i="1"/>
  <c r="S4212" i="1"/>
  <c r="S1522" i="1"/>
  <c r="S1532" i="1"/>
  <c r="S4279" i="1"/>
</calcChain>
</file>

<file path=xl/sharedStrings.xml><?xml version="1.0" encoding="utf-8"?>
<sst xmlns="http://schemas.openxmlformats.org/spreadsheetml/2006/main" count="30066" uniqueCount="8325">
  <si>
    <t>Holdings are subject to change without notice. Underlying swap holdings are reported on a best efforts basis, but may be incomplete and or include proxies.</t>
  </si>
  <si>
    <t>12/27/2024</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</si>
  <si>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</si>
  <si>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</si>
  <si>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</si>
  <si>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</si>
  <si>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</si>
  <si>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</si>
  <si>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</si>
  <si>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</si>
  <si>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</si>
  <si>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</si>
  <si>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</si>
  <si>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</si>
  <si>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</si>
  <si>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</si>
  <si>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</si>
  <si>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</si>
  <si>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</si>
  <si>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</si>
  <si>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</si>
  <si>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</si>
  <si>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</si>
  <si>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</si>
  <si>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</si>
  <si>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</si>
  <si>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</si>
  <si>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</si>
  <si>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</si>
  <si>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</si>
  <si>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</si>
  <si>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</si>
  <si>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</si>
  <si>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</si>
  <si>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</si>
  <si>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</si>
  <si>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</si>
  <si>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</si>
  <si>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</si>
  <si>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</si>
  <si>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</si>
  <si>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</si>
  <si>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PIMCO ENHANCED SHRT MATURTY ACT ETF</t>
  </si>
  <si>
    <t>MINT</t>
  </si>
  <si>
    <t>B3Q9777</t>
  </si>
  <si>
    <t>US72201R8337</t>
  </si>
  <si>
    <t>72201R833</t>
  </si>
  <si>
    <t>US 10YR NOTE (CBT) Mar25</t>
  </si>
  <si>
    <t>TYH5 Comdty</t>
  </si>
  <si>
    <t>US 10YR NOTE (CBT)MAR25</t>
  </si>
  <si>
    <t>TYH5</t>
  </si>
  <si>
    <t>Future</t>
  </si>
  <si>
    <t>US LONG BOND(CBT) Mar25</t>
  </si>
  <si>
    <t>USH5 Comdty</t>
  </si>
  <si>
    <t>US LONG BOND(CBT) MAR25</t>
  </si>
  <si>
    <t>USH5</t>
  </si>
  <si>
    <t>01PYNCFR9</t>
  </si>
  <si>
    <t>Option</t>
  </si>
  <si>
    <t>US Bond Fut Opt Feb25C 122</t>
  </si>
  <si>
    <t>USG5C 122.0 Comdty</t>
  </si>
  <si>
    <t>01PYNCC78</t>
  </si>
  <si>
    <t>US Bond Fut Opt Feb25C 133</t>
  </si>
  <si>
    <t>USG5C 133.0 Comdty</t>
  </si>
  <si>
    <t>01PYNCFC5</t>
  </si>
  <si>
    <t>US Bond Fut Opt Feb25C 134</t>
  </si>
  <si>
    <t>USG5C 134.0 Comdty</t>
  </si>
  <si>
    <t>01PYNCFK6</t>
  </si>
  <si>
    <t>US Bond Fut Opt Feb25P 108</t>
  </si>
  <si>
    <t>USG5P 108.0 Comdty</t>
  </si>
  <si>
    <t>01PYNHDP1</t>
  </si>
  <si>
    <t>US Bond Fut Opt Feb25P 110</t>
  </si>
  <si>
    <t>USG5P 110.0 Comdty</t>
  </si>
  <si>
    <t>01PYNHFF7</t>
  </si>
  <si>
    <t>US Bond Fut Opt Feb25P 112</t>
  </si>
  <si>
    <t>USG5P 112.0 Comdty</t>
  </si>
  <si>
    <t>01PYNHG10</t>
  </si>
  <si>
    <t>US Bond Fut Opt Feb25P 95</t>
  </si>
  <si>
    <t>USG5P 95.0 Comdty</t>
  </si>
  <si>
    <t>01PZXPKW5</t>
  </si>
  <si>
    <t>US Bond Fut Opt Feb25P 96</t>
  </si>
  <si>
    <t>USG5P 96.0 Comdty</t>
  </si>
  <si>
    <t>01PYNH8V5</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</si>
  <si>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</si>
  <si>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</si>
  <si>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</si>
  <si>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</si>
  <si>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</si>
  <si>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</si>
  <si>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</si>
  <si>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</si>
  <si>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</si>
  <si>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</si>
  <si>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</si>
  <si>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</si>
  <si>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</si>
  <si>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</si>
  <si>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</si>
  <si>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</si>
  <si>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</si>
  <si>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</si>
  <si>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</si>
  <si>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</si>
  <si>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</si>
  <si>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03/13/25 Govt</t>
  </si>
  <si>
    <t>BP4YGQ0</t>
  </si>
  <si>
    <t>US912797MT14</t>
  </si>
  <si>
    <t>912797MT1</t>
  </si>
  <si>
    <t>Treasury Bill</t>
  </si>
  <si>
    <t>B 04/01/25 Govt</t>
  </si>
  <si>
    <t>BTBKBR5</t>
  </si>
  <si>
    <t>US912797NT05</t>
  </si>
  <si>
    <t>912797NT0</t>
  </si>
  <si>
    <t>Cash</t>
  </si>
  <si>
    <t>BUCK</t>
  </si>
  <si>
    <t>CDX</t>
  </si>
  <si>
    <t>ISHARES CORE S+P 500 ETF</t>
  </si>
  <si>
    <t>IVV</t>
  </si>
  <si>
    <t>2593025</t>
  </si>
  <si>
    <t>US4642872000</t>
  </si>
  <si>
    <t>464287200</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</si>
  <si>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</si>
  <si>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</si>
  <si>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</si>
  <si>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</si>
  <si>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</si>
  <si>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</si>
  <si>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</si>
  <si>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</si>
  <si>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</si>
  <si>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</si>
  <si>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</si>
  <si>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</si>
  <si>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</si>
  <si>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</si>
  <si>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</si>
  <si>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</si>
  <si>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</si>
  <si>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</si>
  <si>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</si>
  <si>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</si>
  <si>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</si>
  <si>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</si>
  <si>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</si>
  <si>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</si>
  <si>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</si>
  <si>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</si>
  <si>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</si>
  <si>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</si>
  <si>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</si>
  <si>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</si>
  <si>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</si>
  <si>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</si>
  <si>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</si>
  <si>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</si>
  <si>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</si>
  <si>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</si>
  <si>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</si>
  <si>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</si>
  <si>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</si>
  <si>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</si>
  <si>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</si>
  <si>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</si>
  <si>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</si>
  <si>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</si>
  <si>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</si>
  <si>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</si>
  <si>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</si>
  <si>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</si>
  <si>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</si>
  <si>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</si>
  <si>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</si>
  <si>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</si>
  <si>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</si>
  <si>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</si>
  <si>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</si>
  <si>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</si>
  <si>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</si>
  <si>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</si>
  <si>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</si>
  <si>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</si>
  <si>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</si>
  <si>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</si>
  <si>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</si>
  <si>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</si>
  <si>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</si>
  <si>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</si>
  <si>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</si>
  <si>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</si>
  <si>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</si>
  <si>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</si>
  <si>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</si>
  <si>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</si>
  <si>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</si>
  <si>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</si>
  <si>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</si>
  <si>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</si>
  <si>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</si>
  <si>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</si>
  <si>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</si>
  <si>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</si>
  <si>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</si>
  <si>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</si>
  <si>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</si>
  <si>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</si>
  <si>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</si>
  <si>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</si>
  <si>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</si>
  <si>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</si>
  <si>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</si>
  <si>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</si>
  <si>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</si>
  <si>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</si>
  <si>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</si>
  <si>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</si>
  <si>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</si>
  <si>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</si>
  <si>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</si>
  <si>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</si>
  <si>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</si>
  <si>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</si>
  <si>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</si>
  <si>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</si>
  <si>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</si>
  <si>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</si>
  <si>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</si>
  <si>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</si>
  <si>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</si>
  <si>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</si>
  <si>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</si>
  <si>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</si>
  <si>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</si>
  <si>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</si>
  <si>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</si>
  <si>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</si>
  <si>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</si>
  <si>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</si>
  <si>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</si>
  <si>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</si>
  <si>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</si>
  <si>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</si>
  <si>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</si>
  <si>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</si>
  <si>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</si>
  <si>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</si>
  <si>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</si>
  <si>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</si>
  <si>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</si>
  <si>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</si>
  <si>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</si>
  <si>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</si>
  <si>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</si>
  <si>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</si>
  <si>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</si>
  <si>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</si>
  <si>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</si>
  <si>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</si>
  <si>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</si>
  <si>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</si>
  <si>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</si>
  <si>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</si>
  <si>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</si>
  <si>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</si>
  <si>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</si>
  <si>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</si>
  <si>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</si>
  <si>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</si>
  <si>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</si>
  <si>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</si>
  <si>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</si>
  <si>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</si>
  <si>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</si>
  <si>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</si>
  <si>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</si>
  <si>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</si>
  <si>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</si>
  <si>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</si>
  <si>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</si>
  <si>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</si>
  <si>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</si>
  <si>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</si>
  <si>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</si>
  <si>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</si>
  <si>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</si>
  <si>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</si>
  <si>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</si>
  <si>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</si>
  <si>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</si>
  <si>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</si>
  <si>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</si>
  <si>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</si>
  <si>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</si>
  <si>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</si>
  <si>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</si>
  <si>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</si>
  <si>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</si>
  <si>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</si>
  <si>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</si>
  <si>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</si>
  <si>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</si>
  <si>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</si>
  <si>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</si>
  <si>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</si>
  <si>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</si>
  <si>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</si>
  <si>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</si>
  <si>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</si>
  <si>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</si>
  <si>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</si>
  <si>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</si>
  <si>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</si>
  <si>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</si>
  <si>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</si>
  <si>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</si>
  <si>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</si>
  <si>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</si>
  <si>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</si>
  <si>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</si>
  <si>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</si>
  <si>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</si>
  <si>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</si>
  <si>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</si>
  <si>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</si>
  <si>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</si>
  <si>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</si>
  <si>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</si>
  <si>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</si>
  <si>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</si>
  <si>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</si>
  <si>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</si>
  <si>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</si>
  <si>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</si>
  <si>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</si>
  <si>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</si>
  <si>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</si>
  <si>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</si>
  <si>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</si>
  <si>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</si>
  <si>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</si>
  <si>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</si>
  <si>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</si>
  <si>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</si>
  <si>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</si>
  <si>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</si>
  <si>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</si>
  <si>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</si>
  <si>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</si>
  <si>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</si>
  <si>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</si>
  <si>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</si>
  <si>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</si>
  <si>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</si>
  <si>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</si>
  <si>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</si>
  <si>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</si>
  <si>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</si>
  <si>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</si>
  <si>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</si>
  <si>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</si>
  <si>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</si>
  <si>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</si>
  <si>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</si>
  <si>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</si>
  <si>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</si>
  <si>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</si>
  <si>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</si>
  <si>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</si>
  <si>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</si>
  <si>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</si>
  <si>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</si>
  <si>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</si>
  <si>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</si>
  <si>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</si>
  <si>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</si>
  <si>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</si>
  <si>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</si>
  <si>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</si>
  <si>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</si>
  <si>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</si>
  <si>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</si>
  <si>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</si>
  <si>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</si>
  <si>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</si>
  <si>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</si>
  <si>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</si>
  <si>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</si>
  <si>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</si>
  <si>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</si>
  <si>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</si>
  <si>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</si>
  <si>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</si>
  <si>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</si>
  <si>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</si>
  <si>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</si>
  <si>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</si>
  <si>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</si>
  <si>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</si>
  <si>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</si>
  <si>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</si>
  <si>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</si>
  <si>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</si>
  <si>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</si>
  <si>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</si>
  <si>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</si>
  <si>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</si>
  <si>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</si>
  <si>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</si>
  <si>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</si>
  <si>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</si>
  <si>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</si>
  <si>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</si>
  <si>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</si>
  <si>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</si>
  <si>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</si>
  <si>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</si>
  <si>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</si>
  <si>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</si>
  <si>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</si>
  <si>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</si>
  <si>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</si>
  <si>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</si>
  <si>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</si>
  <si>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</si>
  <si>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</si>
  <si>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</si>
  <si>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</si>
  <si>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</si>
  <si>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</si>
  <si>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</si>
  <si>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</si>
  <si>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</si>
  <si>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</si>
  <si>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</si>
  <si>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</si>
  <si>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</si>
  <si>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</si>
  <si>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</si>
  <si>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</si>
  <si>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</si>
  <si>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</si>
  <si>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</si>
  <si>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</si>
  <si>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</si>
  <si>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</si>
  <si>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</si>
  <si>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</si>
  <si>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</si>
  <si>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</si>
  <si>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</si>
  <si>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</si>
  <si>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</si>
  <si>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</si>
  <si>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</si>
  <si>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</si>
  <si>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</si>
  <si>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</si>
  <si>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</si>
  <si>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</si>
  <si>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</si>
  <si>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</si>
  <si>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</si>
  <si>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</si>
  <si>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</si>
  <si>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</si>
  <si>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</si>
  <si>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</si>
  <si>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</si>
  <si>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</si>
  <si>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</si>
  <si>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</si>
  <si>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</si>
  <si>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</si>
  <si>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</si>
  <si>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</si>
  <si>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</si>
  <si>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</si>
  <si>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</si>
  <si>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</si>
  <si>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</si>
  <si>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</si>
  <si>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</si>
  <si>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</si>
  <si>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</si>
  <si>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</si>
  <si>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</si>
  <si>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</si>
  <si>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</si>
  <si>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</si>
  <si>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</si>
  <si>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</si>
  <si>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</si>
  <si>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</si>
  <si>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</si>
  <si>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</si>
  <si>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</si>
  <si>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</si>
  <si>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</si>
  <si>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</si>
  <si>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</si>
  <si>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</si>
  <si>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</si>
  <si>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</si>
  <si>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</si>
  <si>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</si>
  <si>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</si>
  <si>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</si>
  <si>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</si>
  <si>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</si>
  <si>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</si>
  <si>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</si>
  <si>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</si>
  <si>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</si>
  <si>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</si>
  <si>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</si>
  <si>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</si>
  <si>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</si>
  <si>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</si>
  <si>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</si>
  <si>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</si>
  <si>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</si>
  <si>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</si>
  <si>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</si>
  <si>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</si>
  <si>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</si>
  <si>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</si>
  <si>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</si>
  <si>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</si>
  <si>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</si>
  <si>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</si>
  <si>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</si>
  <si>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</si>
  <si>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</si>
  <si>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</si>
  <si>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</si>
  <si>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</si>
  <si>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</si>
  <si>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</si>
  <si>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</si>
  <si>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</si>
  <si>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</si>
  <si>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</si>
  <si>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</si>
  <si>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</si>
  <si>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</si>
  <si>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</si>
  <si>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</si>
  <si>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</si>
  <si>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</si>
  <si>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</si>
  <si>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</si>
  <si>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</si>
  <si>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</si>
  <si>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</si>
  <si>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</si>
  <si>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</si>
  <si>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</si>
  <si>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</si>
  <si>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</si>
  <si>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</si>
  <si>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</si>
  <si>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</si>
  <si>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</si>
  <si>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</si>
  <si>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</si>
  <si>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</si>
  <si>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</si>
  <si>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</si>
  <si>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</si>
  <si>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</si>
  <si>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</si>
  <si>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</si>
  <si>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</si>
  <si>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</si>
  <si>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</si>
  <si>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</si>
  <si>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</si>
  <si>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</si>
  <si>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</si>
  <si>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</si>
  <si>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</si>
  <si>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</si>
  <si>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</si>
  <si>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</si>
  <si>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</si>
  <si>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</si>
  <si>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</si>
  <si>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</si>
  <si>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</si>
  <si>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</si>
  <si>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</si>
  <si>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</si>
  <si>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</si>
  <si>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</si>
  <si>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</si>
  <si>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</si>
  <si>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</si>
  <si>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</si>
  <si>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</si>
  <si>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</si>
  <si>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</si>
  <si>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</si>
  <si>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</si>
  <si>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</si>
  <si>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</si>
  <si>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</si>
  <si>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</si>
  <si>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</si>
  <si>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</si>
  <si>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</si>
  <si>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</si>
  <si>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</si>
  <si>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</si>
  <si>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</si>
  <si>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</si>
  <si>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</si>
  <si>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</si>
  <si>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</si>
  <si>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</si>
  <si>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</si>
  <si>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</si>
  <si>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</si>
  <si>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</si>
  <si>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</si>
  <si>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</si>
  <si>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</si>
  <si>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</si>
  <si>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</si>
  <si>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</si>
  <si>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</si>
  <si>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</si>
  <si>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</si>
  <si>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</si>
  <si>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</si>
  <si>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</si>
  <si>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</si>
  <si>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</si>
  <si>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</si>
  <si>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</si>
  <si>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</si>
  <si>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</si>
  <si>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</si>
  <si>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</si>
  <si>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</si>
  <si>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</si>
  <si>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</si>
  <si>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</si>
  <si>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</si>
  <si>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</si>
  <si>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</si>
  <si>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</si>
  <si>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</si>
  <si>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</si>
  <si>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</si>
  <si>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</si>
  <si>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</si>
  <si>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</si>
  <si>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</si>
  <si>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</si>
  <si>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</si>
  <si>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</si>
  <si>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</si>
  <si>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</si>
  <si>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</si>
  <si>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</si>
  <si>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</si>
  <si>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</si>
  <si>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</si>
  <si>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</si>
  <si>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</si>
  <si>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</si>
  <si>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</si>
  <si>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</si>
  <si>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</si>
  <si>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</si>
  <si>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</si>
  <si>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</si>
  <si>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</si>
  <si>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</si>
  <si>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</si>
  <si>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</si>
  <si>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</si>
  <si>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</si>
  <si>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</si>
  <si>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</si>
  <si>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</si>
  <si>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</si>
  <si>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</si>
  <si>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</si>
  <si>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</si>
  <si>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</si>
  <si>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</si>
  <si>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</si>
  <si>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</si>
  <si>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</si>
  <si>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</si>
  <si>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</si>
  <si>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</si>
  <si>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</si>
  <si>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</si>
  <si>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</si>
  <si>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</si>
  <si>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</si>
  <si>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</si>
  <si>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</si>
  <si>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</si>
  <si>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</si>
  <si>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</si>
  <si>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</si>
  <si>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</si>
  <si>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</si>
  <si>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</si>
  <si>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</si>
  <si>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</si>
  <si>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</si>
  <si>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</si>
  <si>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</si>
  <si>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</si>
  <si>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</si>
  <si>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</si>
  <si>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</si>
  <si>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</si>
  <si>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</si>
  <si>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</si>
  <si>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</si>
  <si>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</si>
  <si>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</si>
  <si>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</si>
  <si>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</si>
  <si>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</si>
  <si>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</si>
  <si>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</si>
  <si>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</si>
  <si>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</si>
  <si>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</si>
  <si>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</si>
  <si>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</si>
  <si>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</si>
  <si>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</si>
  <si>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</si>
  <si>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</si>
  <si>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</si>
  <si>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</si>
  <si>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</si>
  <si>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</si>
  <si>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</si>
  <si>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</si>
  <si>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</si>
  <si>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</si>
  <si>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</si>
  <si>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</si>
  <si>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</si>
  <si>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</si>
  <si>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</si>
  <si>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</si>
  <si>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</si>
  <si>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</si>
  <si>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</si>
  <si>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</si>
  <si>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</si>
  <si>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</si>
  <si>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</si>
  <si>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</si>
  <si>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</si>
  <si>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</si>
  <si>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</si>
  <si>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</si>
  <si>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</si>
  <si>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</si>
  <si>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</si>
  <si>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</si>
  <si>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</si>
  <si>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</si>
  <si>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</si>
  <si>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</si>
  <si>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</si>
  <si>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</si>
  <si>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</si>
  <si>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</si>
  <si>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</si>
  <si>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</si>
  <si>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</si>
  <si>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</si>
  <si>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</si>
  <si>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</si>
  <si>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</si>
  <si>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</si>
  <si>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</si>
  <si>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</si>
  <si>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</si>
  <si>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</si>
  <si>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</si>
  <si>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</si>
  <si>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</si>
  <si>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</si>
  <si>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</si>
  <si>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</si>
  <si>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</si>
  <si>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</si>
  <si>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</si>
  <si>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</si>
  <si>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</si>
  <si>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</si>
  <si>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</si>
  <si>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</si>
  <si>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</si>
  <si>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</si>
  <si>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</si>
  <si>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</si>
  <si>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</si>
  <si>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</si>
  <si>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</si>
  <si>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</si>
  <si>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</si>
  <si>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</si>
  <si>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</si>
  <si>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</si>
  <si>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</si>
  <si>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</si>
  <si>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</si>
  <si>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</si>
  <si>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</si>
  <si>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</si>
  <si>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</si>
  <si>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</si>
  <si>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</si>
  <si>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</si>
  <si>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</si>
  <si>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</si>
  <si>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</si>
  <si>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</si>
  <si>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</si>
  <si>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</si>
  <si>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</si>
  <si>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</si>
  <si>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</si>
  <si>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</si>
  <si>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</si>
  <si>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</si>
  <si>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</si>
  <si>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</si>
  <si>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</si>
  <si>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</si>
  <si>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</si>
  <si>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</si>
  <si>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</si>
  <si>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</si>
  <si>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</si>
  <si>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</si>
  <si>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</si>
  <si>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</si>
  <si>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</si>
  <si>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</si>
  <si>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</si>
  <si>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</si>
  <si>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</si>
  <si>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</si>
  <si>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</si>
  <si>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</si>
  <si>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</si>
  <si>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</si>
  <si>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</si>
  <si>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</si>
  <si>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</si>
  <si>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</si>
  <si>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</si>
  <si>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</si>
  <si>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</si>
  <si>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</si>
  <si>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</si>
  <si>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</si>
  <si>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</si>
  <si>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</si>
  <si>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</si>
  <si>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</si>
  <si>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</si>
  <si>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</si>
  <si>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</si>
  <si>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</si>
  <si>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</si>
  <si>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</si>
  <si>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</si>
  <si>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</si>
  <si>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</si>
  <si>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</si>
  <si>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</si>
  <si>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</si>
  <si>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</si>
  <si>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</si>
  <si>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</si>
  <si>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</si>
  <si>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</si>
  <si>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</si>
  <si>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</si>
  <si>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</si>
  <si>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</si>
  <si>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</si>
  <si>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</si>
  <si>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</si>
  <si>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</si>
  <si>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</si>
  <si>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</si>
  <si>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</si>
  <si>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</si>
  <si>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</si>
  <si>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</si>
  <si>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</si>
  <si>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</si>
  <si>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</si>
  <si>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</si>
  <si>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</si>
  <si>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</si>
  <si>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</si>
  <si>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</si>
  <si>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</si>
  <si>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</si>
  <si>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</si>
  <si>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</si>
  <si>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</si>
  <si>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</si>
  <si>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</si>
  <si>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</si>
  <si>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</si>
  <si>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</si>
  <si>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</si>
  <si>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</si>
  <si>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</si>
  <si>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</si>
  <si>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</si>
  <si>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</si>
  <si>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</si>
  <si>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</si>
  <si>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</si>
  <si>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</si>
  <si>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</si>
  <si>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</si>
  <si>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</si>
  <si>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</si>
  <si>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</si>
  <si>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</si>
  <si>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</si>
  <si>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</si>
  <si>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</si>
  <si>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</si>
  <si>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</si>
  <si>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</si>
  <si>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</si>
  <si>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</si>
  <si>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</si>
  <si>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</si>
  <si>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</si>
  <si>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</si>
  <si>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</si>
  <si>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</si>
  <si>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</si>
  <si>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</si>
  <si>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</si>
  <si>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</si>
  <si>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</si>
  <si>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</si>
  <si>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</si>
  <si>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</si>
  <si>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</si>
  <si>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</si>
  <si>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</si>
  <si>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</si>
  <si>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</si>
  <si>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</si>
  <si>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</si>
  <si>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</si>
  <si>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</si>
  <si>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</si>
  <si>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</si>
  <si>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</si>
  <si>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</si>
  <si>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</si>
  <si>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</si>
  <si>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</si>
  <si>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</si>
  <si>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</si>
  <si>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</si>
  <si>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</si>
  <si>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</si>
  <si>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</si>
  <si>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</si>
  <si>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</si>
  <si>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</si>
  <si>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</si>
  <si>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</si>
  <si>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</si>
  <si>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</si>
  <si>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</si>
  <si>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</si>
  <si>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</si>
  <si>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</si>
  <si>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</si>
  <si>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</si>
  <si>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</si>
  <si>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</si>
  <si>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</si>
  <si>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</si>
  <si>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</si>
  <si>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</si>
  <si>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</si>
  <si>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</si>
  <si>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</si>
  <si>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</si>
  <si>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</si>
  <si>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</si>
  <si>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</si>
  <si>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</si>
  <si>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</si>
  <si>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</si>
  <si>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</si>
  <si>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</si>
  <si>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</si>
  <si>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</si>
  <si>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</si>
  <si>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</si>
  <si>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</si>
  <si>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</si>
  <si>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</si>
  <si>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</si>
  <si>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</si>
  <si>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</si>
  <si>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</si>
  <si>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</si>
  <si>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</si>
  <si>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</si>
  <si>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</si>
  <si>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</si>
  <si>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</si>
  <si>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</si>
  <si>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</si>
  <si>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</si>
  <si>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</si>
  <si>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</si>
  <si>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</si>
  <si>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</si>
  <si>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</si>
  <si>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</si>
  <si>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</si>
  <si>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</si>
  <si>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</si>
  <si>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</si>
  <si>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</si>
  <si>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</si>
  <si>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</si>
  <si>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</si>
  <si>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</si>
  <si>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</si>
  <si>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</si>
  <si>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</si>
  <si>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</si>
  <si>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</si>
  <si>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</si>
  <si>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</si>
  <si>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</si>
  <si>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</si>
  <si>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</si>
  <si>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</si>
  <si>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</si>
  <si>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</si>
  <si>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</si>
  <si>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</si>
  <si>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</si>
  <si>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</si>
  <si>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</si>
  <si>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</si>
  <si>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</si>
  <si>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</si>
  <si>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</si>
  <si>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</si>
  <si>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</si>
  <si>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</si>
  <si>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</si>
  <si>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</si>
  <si>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</si>
  <si>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</si>
  <si>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</si>
  <si>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</si>
  <si>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</si>
  <si>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</si>
  <si>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</si>
  <si>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</si>
  <si>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</si>
  <si>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</si>
  <si>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</si>
  <si>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</si>
  <si>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</si>
  <si>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</si>
  <si>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</si>
  <si>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</si>
  <si>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</si>
  <si>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</si>
  <si>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</si>
  <si>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</si>
  <si>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</si>
  <si>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</si>
  <si>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</si>
  <si>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</si>
  <si>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</si>
  <si>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</si>
  <si>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</si>
  <si>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</si>
  <si>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</si>
  <si>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</si>
  <si>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</si>
  <si>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</si>
  <si>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</si>
  <si>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</si>
  <si>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</si>
  <si>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</si>
  <si>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</si>
  <si>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</si>
  <si>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</si>
  <si>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</si>
  <si>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</si>
  <si>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</si>
  <si>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</si>
  <si>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</si>
  <si>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</si>
  <si>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</si>
  <si>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</si>
  <si>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</si>
  <si>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</si>
  <si>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</si>
  <si>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</si>
  <si>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</si>
  <si>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</si>
  <si>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</si>
  <si>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</si>
  <si>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</si>
  <si>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</si>
  <si>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</si>
  <si>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</si>
  <si>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</si>
  <si>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</si>
  <si>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</si>
  <si>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</si>
  <si>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</si>
  <si>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</si>
  <si>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</si>
  <si>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</si>
  <si>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</si>
  <si>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SPTRNOTRS</t>
  </si>
  <si>
    <t>SPX TRS 01/17/25 FF+127 NOM</t>
  </si>
  <si>
    <t>SPTRNOTRS 00001</t>
  </si>
  <si>
    <t>B 01/14/25 Govt</t>
  </si>
  <si>
    <t>BQXJKN8</t>
  </si>
  <si>
    <t>US912797MX26</t>
  </si>
  <si>
    <t>912797MX2</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</si>
  <si>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</si>
  <si>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</si>
  <si>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</si>
  <si>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</si>
  <si>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</si>
  <si>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</si>
  <si>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</si>
  <si>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</si>
  <si>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</si>
  <si>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</si>
  <si>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</si>
  <si>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</si>
  <si>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</si>
  <si>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</si>
  <si>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</si>
  <si>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</si>
  <si>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</si>
  <si>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</si>
  <si>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</si>
  <si>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</si>
  <si>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</si>
  <si>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</si>
  <si>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</si>
  <si>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</si>
  <si>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</si>
  <si>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</si>
  <si>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</si>
  <si>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</si>
  <si>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</si>
  <si>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</si>
  <si>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</si>
  <si>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</si>
  <si>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</si>
  <si>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</si>
  <si>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</si>
  <si>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</si>
  <si>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</si>
  <si>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</si>
  <si>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</si>
  <si>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</si>
  <si>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</si>
  <si>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</si>
  <si>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</si>
  <si>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</si>
  <si>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</si>
  <si>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</si>
  <si>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</si>
  <si>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</si>
  <si>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</si>
  <si>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</si>
  <si>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</si>
  <si>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</si>
  <si>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</si>
  <si>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</si>
  <si>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</si>
  <si>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</si>
  <si>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</si>
  <si>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</si>
  <si>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</si>
  <si>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</si>
  <si>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</si>
  <si>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</si>
  <si>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</si>
  <si>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</si>
  <si>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</si>
  <si>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</si>
  <si>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</si>
  <si>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</si>
  <si>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</si>
  <si>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</si>
  <si>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</si>
  <si>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</si>
  <si>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</si>
  <si>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</si>
  <si>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</si>
  <si>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</si>
  <si>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</si>
  <si>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</si>
  <si>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</si>
  <si>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</si>
  <si>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</si>
  <si>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</si>
  <si>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</si>
  <si>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</si>
  <si>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</si>
  <si>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</si>
  <si>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</si>
  <si>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</si>
  <si>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</si>
  <si>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</si>
  <si>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</si>
  <si>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</si>
  <si>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</si>
  <si>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</si>
  <si>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</si>
  <si>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</si>
  <si>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</si>
  <si>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Mar25</t>
  </si>
  <si>
    <t>FVH5 Comdty</t>
  </si>
  <si>
    <t>US 5YR NOTE (CBT) MAR25</t>
  </si>
  <si>
    <t>FVH5</t>
  </si>
  <si>
    <t>US ULTRA BOND CBT Mar25</t>
  </si>
  <si>
    <t>WNH5 Comdty</t>
  </si>
  <si>
    <t>US ULTRA BOND CBT MAR25</t>
  </si>
  <si>
    <t>WNH5</t>
  </si>
  <si>
    <t>ITALY CDS USD SR 5Y D14</t>
  </si>
  <si>
    <t>4AB951AF2</t>
  </si>
  <si>
    <t>MBONO 7 09/03/26 Govt</t>
  </si>
  <si>
    <t>BQLSC64</t>
  </si>
  <si>
    <t>MX0MGO000193</t>
  </si>
  <si>
    <t>P4R07XZL3</t>
  </si>
  <si>
    <t>Bond</t>
  </si>
  <si>
    <t>BAHAMA 9 06/16/29 Govt</t>
  </si>
  <si>
    <t>BM99RR7</t>
  </si>
  <si>
    <t>US056732AM27</t>
  </si>
  <si>
    <t>056732AM2</t>
  </si>
  <si>
    <t>BRAZIL 7 1/8 01/20/37 Govt</t>
  </si>
  <si>
    <t>B0WG975</t>
  </si>
  <si>
    <t>US105756BK57</t>
  </si>
  <si>
    <t>105756BK5</t>
  </si>
  <si>
    <t>EGYPT 7.903 02/21/48 Govt</t>
  </si>
  <si>
    <t>BYWJDR0</t>
  </si>
  <si>
    <t>XS1775617464</t>
  </si>
  <si>
    <t>M1487WCP8</t>
  </si>
  <si>
    <t>ABCLN 2024-B F Mtge</t>
  </si>
  <si>
    <t>BRK0HB8</t>
  </si>
  <si>
    <t>US02007G4G58</t>
  </si>
  <si>
    <t>02007G4G5</t>
  </si>
  <si>
    <t>ADMSO 2023-1 B Mtge</t>
  </si>
  <si>
    <t>9A8GGR2</t>
  </si>
  <si>
    <t>US006346AX84</t>
  </si>
  <si>
    <t>006346AX8</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</si>
  <si>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</si>
  <si>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</si>
  <si>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</si>
  <si>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</si>
  <si>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</si>
  <si>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</si>
  <si>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</si>
  <si>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</si>
  <si>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</si>
  <si>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</si>
  <si>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</si>
  <si>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</si>
  <si>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</si>
  <si>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</si>
  <si>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</si>
  <si>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</si>
  <si>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</si>
  <si>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</si>
  <si>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</si>
  <si>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</si>
  <si>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</si>
  <si>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</si>
  <si>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</si>
  <si>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</si>
  <si>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</si>
  <si>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</si>
  <si>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</si>
  <si>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</si>
  <si>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</si>
  <si>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</si>
  <si>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</si>
  <si>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BMARK 2021-B25 C Mtge</t>
  </si>
  <si>
    <t>BMDXS49</t>
  </si>
  <si>
    <t>US08163DAL10</t>
  </si>
  <si>
    <t>08163DAL1</t>
  </si>
  <si>
    <t>BNS Float PERP Corp</t>
  </si>
  <si>
    <t>BF8F733</t>
  </si>
  <si>
    <t>US064159KJ44</t>
  </si>
  <si>
    <t>064159KJ4</t>
  </si>
  <si>
    <t>CSMC 2021-BHAR C Mtge</t>
  </si>
  <si>
    <t>BRQN2F0</t>
  </si>
  <si>
    <t>US12659VAJ98</t>
  </si>
  <si>
    <t>12659VAJ9</t>
  </si>
  <si>
    <t>DB 7 1/2 PERP Corp</t>
  </si>
  <si>
    <t>BSPKCN7</t>
  </si>
  <si>
    <t>US251525AN16</t>
  </si>
  <si>
    <t>251525AN1</t>
  </si>
  <si>
    <t>EART 2021-4A C Mtge</t>
  </si>
  <si>
    <t>BMHYGV1</t>
  </si>
  <si>
    <t>US30165JAE64</t>
  </si>
  <si>
    <t>30165JAE6</t>
  </si>
  <si>
    <t>ELM12 2021-5A FR Mtge</t>
  </si>
  <si>
    <t>9A9L63B</t>
  </si>
  <si>
    <t>US29003CAJ80</t>
  </si>
  <si>
    <t>29003CAJ8</t>
  </si>
  <si>
    <t>EPD 5 3/8 02/15/2078 Corp</t>
  </si>
  <si>
    <t>BYWF668</t>
  </si>
  <si>
    <t>US29379VBR33</t>
  </si>
  <si>
    <t>29379VBR3</t>
  </si>
  <si>
    <t>FBC 4 1/8 11/01/30 Corp</t>
  </si>
  <si>
    <t>BM8YVD7</t>
  </si>
  <si>
    <t>US337930AD30</t>
  </si>
  <si>
    <t>337930AD3</t>
  </si>
  <si>
    <t>FLAT 2024-1A D1 Mtge</t>
  </si>
  <si>
    <t>9A9443Y</t>
  </si>
  <si>
    <t>US33884EAL56</t>
  </si>
  <si>
    <t>33884EAL5</t>
  </si>
  <si>
    <t>FLG Float 11/06/28 Corp</t>
  </si>
  <si>
    <t>BGKV7K3</t>
  </si>
  <si>
    <t>US649445AC78</t>
  </si>
  <si>
    <t>649445AC7</t>
  </si>
  <si>
    <t>FMBT 2024-FBLU G Mtge</t>
  </si>
  <si>
    <t>9A9SOYR</t>
  </si>
  <si>
    <t>US34461WAN02</t>
  </si>
  <si>
    <t>34461WAN0</t>
  </si>
  <si>
    <t>FRCB 4 5/8 02/13/47 Corp</t>
  </si>
  <si>
    <t>BYNHPM2</t>
  </si>
  <si>
    <t>US33616CAC47</t>
  </si>
  <si>
    <t>33616CAC4</t>
  </si>
  <si>
    <t>FYBR 2023-1 B Mtge</t>
  </si>
  <si>
    <t>9A8HLTC</t>
  </si>
  <si>
    <t>US35910EAB02</t>
  </si>
  <si>
    <t>35910EAB0</t>
  </si>
  <si>
    <t>FYBR 2023-1 C Mtge</t>
  </si>
  <si>
    <t>BQHP0F4</t>
  </si>
  <si>
    <t>US35910EAC84</t>
  </si>
  <si>
    <t>35910EAC8</t>
  </si>
  <si>
    <t>GBLATL 7.95 10/15/54 Corp</t>
  </si>
  <si>
    <t>BRDZX12</t>
  </si>
  <si>
    <t>US37959GAG29</t>
  </si>
  <si>
    <t>37959GAG2</t>
  </si>
  <si>
    <t>GOODG 2024-1A C Mtge</t>
  </si>
  <si>
    <t>9A8Z2TP</t>
  </si>
  <si>
    <t>US38217YAC84</t>
  </si>
  <si>
    <t>38217YAC8</t>
  </si>
  <si>
    <t>GRADE 2024-FIG5 E Mtge</t>
  </si>
  <si>
    <t>9A93JFN</t>
  </si>
  <si>
    <t>US79582MAE12</t>
  </si>
  <si>
    <t>79582MAE1</t>
  </si>
  <si>
    <t>HACLN 2024-2 E Mtge</t>
  </si>
  <si>
    <t>BRK1454</t>
  </si>
  <si>
    <t>US44644NAL38</t>
  </si>
  <si>
    <t>44644NAL3</t>
  </si>
  <si>
    <t>HERTZ 2022-4A D Mtge</t>
  </si>
  <si>
    <t>9A79Q9H</t>
  </si>
  <si>
    <t>US42806MBG33</t>
  </si>
  <si>
    <t>42806MBG3</t>
  </si>
  <si>
    <t>HTAP 2024-2 A Mtge</t>
  </si>
  <si>
    <t>9A9LN7V</t>
  </si>
  <si>
    <t>US40444WAA71</t>
  </si>
  <si>
    <t>40444WAA7</t>
  </si>
  <si>
    <t>IHSFR 2024-SFR1 F Mtge</t>
  </si>
  <si>
    <t>9A9H5TN</t>
  </si>
  <si>
    <t>US46188DAL29</t>
  </si>
  <si>
    <t>46188DAL2</t>
  </si>
  <si>
    <t>KSS 6 7/8 12/15/37 Corp</t>
  </si>
  <si>
    <t>B282PB7</t>
  </si>
  <si>
    <t>US500255AQ76</t>
  </si>
  <si>
    <t>500255AQ7</t>
  </si>
  <si>
    <t>KSTAT 2022-1A E Mtge</t>
  </si>
  <si>
    <t>9A7I5N8</t>
  </si>
  <si>
    <t>US48255RAA95</t>
  </si>
  <si>
    <t>48255RAA9</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</si>
  <si>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</si>
  <si>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</si>
  <si>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</si>
  <si>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</si>
  <si>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</si>
  <si>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</si>
  <si>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</si>
  <si>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</si>
  <si>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</si>
  <si>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</si>
  <si>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</si>
  <si>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</si>
  <si>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</si>
  <si>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</si>
  <si>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</si>
  <si>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</si>
  <si>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</si>
  <si>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</si>
  <si>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</si>
  <si>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</si>
  <si>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</si>
  <si>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</si>
  <si>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</si>
  <si>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</si>
  <si>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</si>
  <si>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</si>
  <si>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</si>
  <si>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</si>
  <si>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</si>
  <si>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</si>
  <si>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</si>
  <si>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</si>
  <si>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</si>
  <si>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</si>
  <si>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</si>
  <si>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</si>
  <si>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</si>
  <si>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</si>
  <si>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</si>
  <si>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</si>
  <si>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</si>
  <si>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</si>
  <si>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</si>
  <si>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</si>
  <si>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</si>
  <si>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</si>
  <si>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</si>
  <si>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</si>
  <si>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</si>
  <si>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</si>
  <si>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</si>
  <si>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</si>
  <si>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OCTL 2024-3A D Mtge</t>
  </si>
  <si>
    <t>9A9P14P</t>
  </si>
  <si>
    <t>US67571GAE26</t>
  </si>
  <si>
    <t>67571GAE2</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</si>
  <si>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</si>
  <si>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</si>
  <si>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</si>
  <si>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</si>
  <si>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</si>
  <si>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</si>
  <si>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</si>
  <si>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</si>
  <si>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</si>
  <si>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</si>
  <si>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</si>
  <si>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</si>
  <si>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</si>
  <si>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</si>
  <si>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</si>
  <si>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</si>
  <si>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</si>
  <si>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</si>
  <si>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</si>
  <si>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</si>
  <si>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6 1/4 10/15/25 Corp</t>
  </si>
  <si>
    <t>BMC4412</t>
  </si>
  <si>
    <t>US64828TAA07</t>
  </si>
  <si>
    <t>64828TAA0</t>
  </si>
  <si>
    <t>RITM 8 04/01/29 Corp</t>
  </si>
  <si>
    <t>BPBJYP3</t>
  </si>
  <si>
    <t>US64828TAB89</t>
  </si>
  <si>
    <t>64828TAB8</t>
  </si>
  <si>
    <t>RMIR 2024-1 M2 Mtge</t>
  </si>
  <si>
    <t>9A9JHRO</t>
  </si>
  <si>
    <t>US75049AAC62</t>
  </si>
  <si>
    <t>75049AAC6</t>
  </si>
  <si>
    <t>SDART 2022-1 C Mtge</t>
  </si>
  <si>
    <t>BMYRTX6</t>
  </si>
  <si>
    <t>US80286EAE68</t>
  </si>
  <si>
    <t>80286EAE6</t>
  </si>
  <si>
    <t>SDART 2024-3 A2 Mtge</t>
  </si>
  <si>
    <t>9A99H2M</t>
  </si>
  <si>
    <t>US80287LAB53</t>
  </si>
  <si>
    <t>80287LAB5</t>
  </si>
  <si>
    <t>SFRFP 10 1/2 05/15/27 Corp</t>
  </si>
  <si>
    <t>BJP8GV4</t>
  </si>
  <si>
    <t>US02156TAB08</t>
  </si>
  <si>
    <t>02156TAB0</t>
  </si>
  <si>
    <t>SIERRA 6 06/15/28 Corp</t>
  </si>
  <si>
    <t>BL986Q9</t>
  </si>
  <si>
    <t>US82653LAA98</t>
  </si>
  <si>
    <t>82653LAA9</t>
  </si>
  <si>
    <t>TEN 8 11/17/28 Corp</t>
  </si>
  <si>
    <t>BQ1PCD2</t>
  </si>
  <si>
    <t>US880349AU90</t>
  </si>
  <si>
    <t>880349AU9</t>
  </si>
  <si>
    <t>TRPCN 5.625 05/20/2075 Corp</t>
  </si>
  <si>
    <t>BWX45C9</t>
  </si>
  <si>
    <t>US89356BAA61</t>
  </si>
  <si>
    <t>89356BAA6</t>
  </si>
  <si>
    <t>UFS 6 3/4 10/01/28 Corp</t>
  </si>
  <si>
    <t>BNM5MZ2</t>
  </si>
  <si>
    <t>US70478JAA25</t>
  </si>
  <si>
    <t>70478JAA2</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</si>
  <si>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</si>
  <si>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</si>
  <si>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</si>
  <si>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</si>
  <si>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</si>
  <si>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</si>
  <si>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</si>
  <si>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</si>
  <si>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</si>
  <si>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</si>
  <si>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</si>
  <si>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</si>
  <si>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</si>
  <si>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</si>
  <si>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</si>
  <si>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</si>
  <si>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CTA</t>
  </si>
  <si>
    <t>SOYBEAN OIL FUTR Mar25</t>
  </si>
  <si>
    <t>BOH5 Comdty</t>
  </si>
  <si>
    <t>BOH5</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</si>
  <si>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</si>
  <si>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</si>
  <si>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</si>
  <si>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</si>
  <si>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</si>
  <si>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</si>
  <si>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</si>
  <si>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</si>
  <si>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</si>
  <si>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</si>
  <si>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</si>
  <si>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</si>
  <si>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</si>
  <si>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</si>
  <si>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</si>
  <si>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</si>
  <si>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</si>
  <si>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</si>
  <si>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COCOA FUTURE      Mar25</t>
  </si>
  <si>
    <t>CCH5 Comdty</t>
  </si>
  <si>
    <t>COCOA FUTURE Mar25</t>
  </si>
  <si>
    <t>CCH5</t>
  </si>
  <si>
    <t>COCOA FUTURE MAY25</t>
  </si>
  <si>
    <t>CCK5 Comdty</t>
  </si>
  <si>
    <t>CCK5</t>
  </si>
  <si>
    <t>COCOA FUTURE Jul25</t>
  </si>
  <si>
    <t>CCN5 Comdty</t>
  </si>
  <si>
    <t>CCN5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</si>
  <si>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</si>
  <si>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</si>
  <si>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</si>
  <si>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</si>
  <si>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</si>
  <si>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</si>
  <si>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</si>
  <si>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</si>
  <si>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</si>
  <si>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</si>
  <si>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</si>
  <si>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</si>
  <si>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</si>
  <si>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</si>
  <si>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</si>
  <si>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</si>
  <si>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</si>
  <si>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</si>
  <si>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</si>
  <si>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</si>
  <si>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</si>
  <si>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</si>
  <si>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</si>
  <si>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</si>
  <si>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</si>
  <si>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</si>
  <si>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</si>
  <si>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</si>
  <si>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</si>
  <si>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Jan25</t>
  </si>
  <si>
    <t>FCF5 Comdty</t>
  </si>
  <si>
    <t>CATTLE FEEDER FUT JAN25</t>
  </si>
  <si>
    <t>FCF5</t>
  </si>
  <si>
    <t>CATTLE FEEDER FUT Mar25</t>
  </si>
  <si>
    <t>FCH5 Comdty</t>
  </si>
  <si>
    <t>FCH5</t>
  </si>
  <si>
    <t>CATTLE FEEDER FUT Apr25</t>
  </si>
  <si>
    <t>FCJ5 Comdty</t>
  </si>
  <si>
    <t>FCJ5</t>
  </si>
  <si>
    <t>GOLD 100 OZ FUTR Feb25</t>
  </si>
  <si>
    <t>GCG5 Comdty</t>
  </si>
  <si>
    <t>GCG5</t>
  </si>
  <si>
    <t>GOLD 100 OZ FUTR  Apr25</t>
  </si>
  <si>
    <t>GCJ5 Comdty</t>
  </si>
  <si>
    <t>GOLD 100 OZ FUTR Apr25</t>
  </si>
  <si>
    <t>GCJ5</t>
  </si>
  <si>
    <t>GOLD 100 OZ FUTR Jun25</t>
  </si>
  <si>
    <t>GCM5 Comdty</t>
  </si>
  <si>
    <t>GCM5</t>
  </si>
  <si>
    <t>COPPER FUTURE     Mar25</t>
  </si>
  <si>
    <t>HGH5 Comdty</t>
  </si>
  <si>
    <t>COPPER FUTURE Mar25</t>
  </si>
  <si>
    <t>HGH5</t>
  </si>
  <si>
    <t>COPPER FUTURE May25</t>
  </si>
  <si>
    <t>HGK5 Comdty</t>
  </si>
  <si>
    <t>COPPER FUTURE MAY25</t>
  </si>
  <si>
    <t>HGK5</t>
  </si>
  <si>
    <t>COPPER FUTURE Jul25</t>
  </si>
  <si>
    <t>HGN5 Comdty</t>
  </si>
  <si>
    <t>HGN5</t>
  </si>
  <si>
    <t>NY HARB ULSD FUT Feb25</t>
  </si>
  <si>
    <t>HOG5 Comdty</t>
  </si>
  <si>
    <t>NY Harb ULSD Fut Feb25</t>
  </si>
  <si>
    <t>HOG5</t>
  </si>
  <si>
    <t>NY Harb ULSD Fut Mar25</t>
  </si>
  <si>
    <t>HOH5 Comdty</t>
  </si>
  <si>
    <t>HOH5</t>
  </si>
  <si>
    <t>NY Harb ULSD Fut  Apr25</t>
  </si>
  <si>
    <t>HOJ5 Comdty</t>
  </si>
  <si>
    <t>NY Harb ULSD Fut Apr25</t>
  </si>
  <si>
    <t>HOJ5</t>
  </si>
  <si>
    <t>NY Harb ULSD Fut  May25</t>
  </si>
  <si>
    <t>HOK5 Comdty</t>
  </si>
  <si>
    <t>NY Harb ULSD Fut May25</t>
  </si>
  <si>
    <t>HOK5</t>
  </si>
  <si>
    <t>COFFEE 'C' FUTURE Mar25</t>
  </si>
  <si>
    <t>KCH5 Comdty</t>
  </si>
  <si>
    <t>KCH5</t>
  </si>
  <si>
    <t>COFFEE 'C' FUTURE MAY25</t>
  </si>
  <si>
    <t>KCK5 Comdty</t>
  </si>
  <si>
    <t>KCK5</t>
  </si>
  <si>
    <t>COFFEE 'C' FUTURE Jul25</t>
  </si>
  <si>
    <t>KCN5 Comdty</t>
  </si>
  <si>
    <t>KCN5</t>
  </si>
  <si>
    <t>KC HRW WHEAT FUT  Mar25</t>
  </si>
  <si>
    <t>KWH5 Comdty</t>
  </si>
  <si>
    <t>KC HRW WHEAT FUT Mar25</t>
  </si>
  <si>
    <t>KWH5</t>
  </si>
  <si>
    <t>KC HRW WHEAT FUT  May25</t>
  </si>
  <si>
    <t>KWK5 Comdty</t>
  </si>
  <si>
    <t>KC HRW WHEAT FUT May25</t>
  </si>
  <si>
    <t>KWK5</t>
  </si>
  <si>
    <t>KC HRW WHEAT FUT Jul25</t>
  </si>
  <si>
    <t>KWN5 Comdty</t>
  </si>
  <si>
    <t>KC HRW WHEAT FUT JUL25</t>
  </si>
  <si>
    <t>KWN5</t>
  </si>
  <si>
    <t>LIVE CATTLE FUTR Feb25</t>
  </si>
  <si>
    <t>LCG5 Comdty</t>
  </si>
  <si>
    <t>LIVE CATTLE FUTR FEB25</t>
  </si>
  <si>
    <t>LCG5</t>
  </si>
  <si>
    <t>LIVE CATTLE FUTR Apr25</t>
  </si>
  <si>
    <t>LCJ5 Comdty</t>
  </si>
  <si>
    <t>LCJ5</t>
  </si>
  <si>
    <t>LIVE CATTLE FUTR  Jun25</t>
  </si>
  <si>
    <t>LCM5 Comdty</t>
  </si>
  <si>
    <t>LIVE CATTLE FUTR JUN25</t>
  </si>
  <si>
    <t>LCM5</t>
  </si>
  <si>
    <t>LEAN HOGS FUTURE Feb25</t>
  </si>
  <si>
    <t>LHG5 Comdty</t>
  </si>
  <si>
    <t>LHG5</t>
  </si>
  <si>
    <t>LEAN HOGS FUTURE APR25</t>
  </si>
  <si>
    <t>LHJ5 Comdty</t>
  </si>
  <si>
    <t>LHJ5</t>
  </si>
  <si>
    <t>LEAN HOGS FUTURE Jun25</t>
  </si>
  <si>
    <t>LHM5 Comdty</t>
  </si>
  <si>
    <t>LHM5</t>
  </si>
  <si>
    <t>NATURAL GAS FUTR Feb25</t>
  </si>
  <si>
    <t>NGG25 Comdty</t>
  </si>
  <si>
    <t>NGG25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</si>
  <si>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</si>
  <si>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</si>
  <si>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</si>
  <si>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</si>
  <si>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</si>
  <si>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</si>
  <si>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</si>
  <si>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</si>
  <si>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</si>
  <si>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</si>
  <si>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</si>
  <si>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</si>
  <si>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</si>
  <si>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</si>
  <si>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</si>
  <si>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</si>
  <si>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</si>
  <si>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</si>
  <si>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</si>
  <si>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</si>
  <si>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</si>
  <si>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</si>
  <si>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</si>
  <si>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</si>
  <si>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</si>
  <si>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</si>
  <si>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</si>
  <si>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</si>
  <si>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</si>
  <si>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</si>
  <si>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</si>
  <si>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</si>
  <si>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</si>
  <si>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</si>
  <si>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</si>
  <si>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</si>
  <si>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</si>
  <si>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</si>
  <si>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</si>
  <si>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</si>
  <si>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</si>
  <si>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</si>
  <si>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</si>
  <si>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</si>
  <si>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RSN5</t>
  </si>
  <si>
    <t>SOYBEAN FUTURE Mar25</t>
  </si>
  <si>
    <t>S H5 Comdty</t>
  </si>
  <si>
    <t>S H5</t>
  </si>
  <si>
    <t>SOYBEAN FUTURE May25</t>
  </si>
  <si>
    <t>S K5 Comdty</t>
  </si>
  <si>
    <t>SOYBEAN FUTURE MAY25</t>
  </si>
  <si>
    <t>S K5</t>
  </si>
  <si>
    <t>SOYBEAN FUTURE Jul25</t>
  </si>
  <si>
    <t>S N5 Comdty</t>
  </si>
  <si>
    <t>S N5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</si>
  <si>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</si>
  <si>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</si>
  <si>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</si>
  <si>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</si>
  <si>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</si>
  <si>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</si>
  <si>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</si>
  <si>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</si>
  <si>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</si>
  <si>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</si>
  <si>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</si>
  <si>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</si>
  <si>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</si>
  <si>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</si>
  <si>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</si>
  <si>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</si>
  <si>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</si>
  <si>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</si>
  <si>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</si>
  <si>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</si>
  <si>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</si>
  <si>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</si>
  <si>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</si>
  <si>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</si>
  <si>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</si>
  <si>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</si>
  <si>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SOYBEAN MEAL FUTR May25</t>
  </si>
  <si>
    <t>SMK5 Comdty</t>
  </si>
  <si>
    <t>SMK5</t>
  </si>
  <si>
    <t>SOYBEAN MEAL FUTR Jul25</t>
  </si>
  <si>
    <t>SMN5 Comdty</t>
  </si>
  <si>
    <t>SMN5</t>
  </si>
  <si>
    <t>US 2YR NOTE (CBT) Mar25</t>
  </si>
  <si>
    <t>TUH5 Comdty</t>
  </si>
  <si>
    <t>TUH5</t>
  </si>
  <si>
    <t>WHEAT FUTURE(CBT) Mar25</t>
  </si>
  <si>
    <t>W H5 Comdty</t>
  </si>
  <si>
    <t>W H5</t>
  </si>
  <si>
    <t>WHEAT FUTURE(CBT) May25</t>
  </si>
  <si>
    <t>W K5 Comdty</t>
  </si>
  <si>
    <t>W K5</t>
  </si>
  <si>
    <t>WHEAT FUTURE(CBT) Jul25</t>
  </si>
  <si>
    <t>W N5 Comdty</t>
  </si>
  <si>
    <t>W N5</t>
  </si>
  <si>
    <t>GASOLINE RBOB FUT Feb25</t>
  </si>
  <si>
    <t>XBG5 Comdty</t>
  </si>
  <si>
    <t>XBG5</t>
  </si>
  <si>
    <t>GASOLINE RBOB FUT Mar25</t>
  </si>
  <si>
    <t>XBH5 Comdty</t>
  </si>
  <si>
    <t>XBH5</t>
  </si>
  <si>
    <t>GASOLINE RBOB FUT Apr25</t>
  </si>
  <si>
    <t>XBJ5 Comdty</t>
  </si>
  <si>
    <t>XBJ5</t>
  </si>
  <si>
    <t>GASOLINE RBOB FUT May25</t>
  </si>
  <si>
    <t>XBK5 Comdty</t>
  </si>
  <si>
    <t>XBK5</t>
  </si>
  <si>
    <t>CAN 5YR BOND FUT  Mar25</t>
  </si>
  <si>
    <t>XQH5 Comdty</t>
  </si>
  <si>
    <t>CAN 5YR BOND FUT Mar25</t>
  </si>
  <si>
    <t>XQH5</t>
  </si>
  <si>
    <t>B 02/20/25 Govt</t>
  </si>
  <si>
    <t>BPG5RS0</t>
  </si>
  <si>
    <t>US912797KA41</t>
  </si>
  <si>
    <t>912797KA4</t>
  </si>
  <si>
    <t>EQLS</t>
  </si>
  <si>
    <t>BNPWGTRS</t>
  </si>
  <si>
    <t>BNPWGLL1</t>
  </si>
  <si>
    <t>Inpex Corp</t>
  </si>
  <si>
    <t>1605 JT</t>
  </si>
  <si>
    <t>B10RB15</t>
  </si>
  <si>
    <t>JP3294460005</t>
  </si>
  <si>
    <t>Japan Tobacco Inc</t>
  </si>
  <si>
    <t>2914 JT</t>
  </si>
  <si>
    <t>6474535</t>
  </si>
  <si>
    <t>JP3726800000</t>
  </si>
  <si>
    <t>Shin-Etsu Chemical Co Ltd</t>
  </si>
  <si>
    <t>4063 JT</t>
  </si>
  <si>
    <t>6804585</t>
  </si>
  <si>
    <t>JP3371200001</t>
  </si>
  <si>
    <t>Astellas Pharma Inc</t>
  </si>
  <si>
    <t>4503 JT</t>
  </si>
  <si>
    <t>6985383</t>
  </si>
  <si>
    <t>JP3942400007</t>
  </si>
  <si>
    <t>Shionogi &amp; Co Ltd</t>
  </si>
  <si>
    <t>4507 JT</t>
  </si>
  <si>
    <t>6804682</t>
  </si>
  <si>
    <t>JP3347200002</t>
  </si>
  <si>
    <t>Eisai Co Ltd</t>
  </si>
  <si>
    <t>4523 JT</t>
  </si>
  <si>
    <t>6307200</t>
  </si>
  <si>
    <t>JP3160400002</t>
  </si>
  <si>
    <t>Daiichi Sankyo Co Ltd</t>
  </si>
  <si>
    <t>4568 JT</t>
  </si>
  <si>
    <t>B0J7D91</t>
  </si>
  <si>
    <t>JP3475350009</t>
  </si>
  <si>
    <t>FUJIFILM Holdings Corp</t>
  </si>
  <si>
    <t>4901 JT</t>
  </si>
  <si>
    <t>6356525</t>
  </si>
  <si>
    <t>JP3814000000</t>
  </si>
  <si>
    <t>TOTO Ltd</t>
  </si>
  <si>
    <t>5332 JT</t>
  </si>
  <si>
    <t>6897466</t>
  </si>
  <si>
    <t>JP3596200000</t>
  </si>
  <si>
    <t>Daikin Industries Ltd</t>
  </si>
  <si>
    <t>6367 JT</t>
  </si>
  <si>
    <t>6250724</t>
  </si>
  <si>
    <t>JP3481800005</t>
  </si>
  <si>
    <t>HKT Trust &amp; HKT Ltd</t>
  </si>
  <si>
    <t>6823 HK</t>
  </si>
  <si>
    <t>B4TXDZ3</t>
  </si>
  <si>
    <t>HK0000093390</t>
  </si>
  <si>
    <t>Advantest Corp</t>
  </si>
  <si>
    <t>6857 JT</t>
  </si>
  <si>
    <t>6870490</t>
  </si>
  <si>
    <t>JP3122400009</t>
  </si>
  <si>
    <t>Lasertec Corp</t>
  </si>
  <si>
    <t>6920 JT</t>
  </si>
  <si>
    <t>6506267</t>
  </si>
  <si>
    <t>JP3979200007</t>
  </si>
  <si>
    <t>Mitsubishi Heavy Industries Lt</t>
  </si>
  <si>
    <t>7011 JT</t>
  </si>
  <si>
    <t>6597067</t>
  </si>
  <si>
    <t>JP3900000005</t>
  </si>
  <si>
    <t>Hoya Corp</t>
  </si>
  <si>
    <t>7741 JT</t>
  </si>
  <si>
    <t>6441506</t>
  </si>
  <si>
    <t>JP3837800006</t>
  </si>
  <si>
    <t>Dai Nippon Printing Co Ltd</t>
  </si>
  <si>
    <t>7912 JT</t>
  </si>
  <si>
    <t>6250906</t>
  </si>
  <si>
    <t>JP3493800001</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</si>
  <si>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</si>
  <si>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</si>
  <si>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</si>
  <si>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</si>
  <si>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</si>
  <si>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</si>
  <si>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</si>
  <si>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</si>
  <si>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</si>
  <si>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</si>
  <si>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</si>
  <si>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</si>
  <si>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</si>
  <si>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</si>
  <si>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</si>
  <si>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</si>
  <si>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SoftBank Corp</t>
  </si>
  <si>
    <t>9434 JT</t>
  </si>
  <si>
    <t>BF5M0K5</t>
  </si>
  <si>
    <t>JP3732000009</t>
  </si>
  <si>
    <t>ADBE UW</t>
  </si>
  <si>
    <t>Autodesk Inc</t>
  </si>
  <si>
    <t>ADSK UW</t>
  </si>
  <si>
    <t>2065159</t>
  </si>
  <si>
    <t>US0527691069</t>
  </si>
  <si>
    <t>052769106</t>
  </si>
  <si>
    <t>Adyen NV</t>
  </si>
  <si>
    <t>ADYEN NA</t>
  </si>
  <si>
    <t>BZ1HM42</t>
  </si>
  <si>
    <t>NL0012969182</t>
  </si>
  <si>
    <t>Agnico Eagle Mines Ltd</t>
  </si>
  <si>
    <t>AEM CT</t>
  </si>
  <si>
    <t>2009823</t>
  </si>
  <si>
    <t>CA0084741085</t>
  </si>
  <si>
    <t>008474108</t>
  </si>
  <si>
    <t>Air Liquide SA</t>
  </si>
  <si>
    <t>AI FP</t>
  </si>
  <si>
    <t>B1YXBJ7</t>
  </si>
  <si>
    <t>FR0000120073</t>
  </si>
  <si>
    <t>Alfa Laval AB</t>
  </si>
  <si>
    <t>ALFA SS</t>
  </si>
  <si>
    <t>7332687</t>
  </si>
  <si>
    <t>SE0000695876</t>
  </si>
  <si>
    <t>Allstate Corp/The</t>
  </si>
  <si>
    <t>ALL UN</t>
  </si>
  <si>
    <t>2019952</t>
  </si>
  <si>
    <t>US0200021014</t>
  </si>
  <si>
    <t>020002101</t>
  </si>
  <si>
    <t>Advanced Micro Devices Inc</t>
  </si>
  <si>
    <t>AMD UW</t>
  </si>
  <si>
    <t>2007849</t>
  </si>
  <si>
    <t>US0079031078</t>
  </si>
  <si>
    <t>007903107</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</si>
  <si>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</si>
  <si>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</si>
  <si>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</si>
  <si>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</si>
  <si>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</si>
  <si>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</si>
  <si>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</si>
  <si>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</si>
  <si>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</si>
  <si>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</si>
  <si>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</si>
  <si>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</si>
  <si>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</si>
  <si>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</si>
  <si>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</si>
  <si>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</si>
  <si>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</si>
  <si>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</si>
  <si>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</si>
  <si>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</si>
  <si>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</si>
  <si>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</si>
  <si>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</si>
  <si>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</si>
  <si>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</si>
  <si>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</si>
  <si>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</si>
  <si>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</si>
  <si>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</si>
  <si>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</si>
  <si>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</si>
  <si>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</si>
  <si>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</si>
  <si>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</si>
  <si>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</si>
  <si>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</si>
  <si>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</si>
  <si>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</si>
  <si>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</si>
  <si>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</si>
  <si>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</si>
  <si>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</si>
  <si>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</si>
  <si>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</si>
  <si>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</si>
  <si>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</si>
  <si>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</si>
  <si>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</si>
  <si>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</si>
  <si>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</si>
  <si>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</si>
  <si>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</si>
  <si>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</si>
  <si>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</si>
  <si>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</si>
  <si>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</si>
  <si>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</si>
  <si>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</si>
  <si>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</si>
  <si>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</si>
  <si>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</si>
  <si>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</si>
  <si>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</si>
  <si>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</si>
  <si>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</si>
  <si>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</si>
  <si>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</si>
  <si>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</si>
  <si>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</si>
  <si>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</si>
  <si>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</si>
  <si>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</si>
  <si>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</si>
  <si>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</si>
  <si>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</si>
  <si>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</si>
  <si>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</si>
  <si>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Boliden AB</t>
  </si>
  <si>
    <t>BOL SS</t>
  </si>
  <si>
    <t>BPYTZ57</t>
  </si>
  <si>
    <t>SE0020050417</t>
  </si>
  <si>
    <t>Dutch Bros Inc</t>
  </si>
  <si>
    <t>BROS UN</t>
  </si>
  <si>
    <t>BMWP7H2</t>
  </si>
  <si>
    <t>US26701L1008</t>
  </si>
  <si>
    <t>26701L100</t>
  </si>
  <si>
    <t>Burlington Stores Inc</t>
  </si>
  <si>
    <t>BURL UN</t>
  </si>
  <si>
    <t>BF311Y5</t>
  </si>
  <si>
    <t>US1220171060</t>
  </si>
  <si>
    <t>122017106</t>
  </si>
  <si>
    <t>Bureau Veritas SA</t>
  </si>
  <si>
    <t>BVI FP</t>
  </si>
  <si>
    <t>B28DTJ6</t>
  </si>
  <si>
    <t>FR0006174348</t>
  </si>
  <si>
    <t>Blackstone Inc</t>
  </si>
  <si>
    <t>BX UN</t>
  </si>
  <si>
    <t>BKF2SL7</t>
  </si>
  <si>
    <t>US09260D1072</t>
  </si>
  <si>
    <t>09260D107</t>
  </si>
  <si>
    <t>CACI UN</t>
  </si>
  <si>
    <t>Cardinal Health Inc</t>
  </si>
  <si>
    <t>CAH UN</t>
  </si>
  <si>
    <t>2175672</t>
  </si>
  <si>
    <t>US14149Y1082</t>
  </si>
  <si>
    <t>14149Y108</t>
  </si>
  <si>
    <t>Carlsberg AS</t>
  </si>
  <si>
    <t>CARLB DC</t>
  </si>
  <si>
    <t>4169219</t>
  </si>
  <si>
    <t>DK0010181759</t>
  </si>
  <si>
    <t>Cava Group Inc</t>
  </si>
  <si>
    <t>CAVA UN</t>
  </si>
  <si>
    <t>BRBD9F4</t>
  </si>
  <si>
    <t>US1489291021</t>
  </si>
  <si>
    <t>148929102</t>
  </si>
  <si>
    <t>CCK UN</t>
  </si>
  <si>
    <t>Cadence Design Systems Inc</t>
  </si>
  <si>
    <t>CDNS UW</t>
  </si>
  <si>
    <t>2302232</t>
  </si>
  <si>
    <t>US1273871087</t>
  </si>
  <si>
    <t>127387108</t>
  </si>
  <si>
    <t>Confluent Inc</t>
  </si>
  <si>
    <t>CFLT UW</t>
  </si>
  <si>
    <t>BNXH3Z4</t>
  </si>
  <si>
    <t>US20717M1036</t>
  </si>
  <si>
    <t>20717M103</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</si>
  <si>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</si>
  <si>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</si>
  <si>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</si>
  <si>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</si>
  <si>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</si>
  <si>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</si>
  <si>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</si>
  <si>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</si>
  <si>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</si>
  <si>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</si>
  <si>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</si>
  <si>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</si>
  <si>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</si>
  <si>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</si>
  <si>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CapitaLand Integrated Commerci</t>
  </si>
  <si>
    <t>CICT SP</t>
  </si>
  <si>
    <t>6420129</t>
  </si>
  <si>
    <t>SG1M51904654</t>
  </si>
  <si>
    <t>Clorox Co/The</t>
  </si>
  <si>
    <t>CLX UN</t>
  </si>
  <si>
    <t>2204026</t>
  </si>
  <si>
    <t>US1890541097</t>
  </si>
  <si>
    <t>189054109</t>
  </si>
  <si>
    <t>Comerica Inc</t>
  </si>
  <si>
    <t>CMA UN</t>
  </si>
  <si>
    <t>2212870</t>
  </si>
  <si>
    <t>US2003401070</t>
  </si>
  <si>
    <t>200340107</t>
  </si>
  <si>
    <t>CME Group Inc</t>
  </si>
  <si>
    <t>CME UW</t>
  </si>
  <si>
    <t>2965839</t>
  </si>
  <si>
    <t>US12572Q1058</t>
  </si>
  <si>
    <t>12572Q105</t>
  </si>
  <si>
    <t>Coinbase Global Inc</t>
  </si>
  <si>
    <t>COIN UW</t>
  </si>
  <si>
    <t>BMC9P69</t>
  </si>
  <si>
    <t>US19260Q1076</t>
  </si>
  <si>
    <t>19260Q107</t>
  </si>
  <si>
    <t>Cooper Cos Inc/The</t>
  </si>
  <si>
    <t>COO UW</t>
  </si>
  <si>
    <t>BQPDXR3</t>
  </si>
  <si>
    <t>US2166485019</t>
  </si>
  <si>
    <t>216648501</t>
  </si>
  <si>
    <t>Corpay Inc</t>
  </si>
  <si>
    <t>CPAY UN</t>
  </si>
  <si>
    <t>BMX5GK7</t>
  </si>
  <si>
    <t>US2199481068</t>
  </si>
  <si>
    <t>219948106</t>
  </si>
  <si>
    <t>Coupang Inc</t>
  </si>
  <si>
    <t>CPNG UN</t>
  </si>
  <si>
    <t>BNYHDF3</t>
  </si>
  <si>
    <t>US22266T1097</t>
  </si>
  <si>
    <t>22266T109</t>
  </si>
  <si>
    <t>CRH PLC</t>
  </si>
  <si>
    <t>CRH UN</t>
  </si>
  <si>
    <t>B01ZKD6</t>
  </si>
  <si>
    <t>IE0001827041</t>
  </si>
  <si>
    <t>Salesforce Inc</t>
  </si>
  <si>
    <t>CRM UN</t>
  </si>
  <si>
    <t>2310525</t>
  </si>
  <si>
    <t>US79466L3024</t>
  </si>
  <si>
    <t>79466L302</t>
  </si>
  <si>
    <t>Cirrus Logic Inc</t>
  </si>
  <si>
    <t>CRUS UW</t>
  </si>
  <si>
    <t>2197308</t>
  </si>
  <si>
    <t>US1727551004</t>
  </si>
  <si>
    <t>172755100</t>
  </si>
  <si>
    <t>CSL Ltd</t>
  </si>
  <si>
    <t>CSL AT</t>
  </si>
  <si>
    <t>6185495</t>
  </si>
  <si>
    <t>AU000000CSL8</t>
  </si>
  <si>
    <t>Carvana Co</t>
  </si>
  <si>
    <t>CVNA UN</t>
  </si>
  <si>
    <t>BYQHPG3</t>
  </si>
  <si>
    <t>US1468691027</t>
  </si>
  <si>
    <t>146869102</t>
  </si>
  <si>
    <t>DoorDash Inc</t>
  </si>
  <si>
    <t>DASH UW</t>
  </si>
  <si>
    <t>BN13P03</t>
  </si>
  <si>
    <t>US25809K1051</t>
  </si>
  <si>
    <t>25809K105</t>
  </si>
  <si>
    <t>Datadog Inc</t>
  </si>
  <si>
    <t>DDOG UW</t>
  </si>
  <si>
    <t>BKT9Y49</t>
  </si>
  <si>
    <t>US23804L1035</t>
  </si>
  <si>
    <t>23804L103</t>
  </si>
  <si>
    <t>DECK UN</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</si>
  <si>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</si>
  <si>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</si>
  <si>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</si>
  <si>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</si>
  <si>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</si>
  <si>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</si>
  <si>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</si>
  <si>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</si>
  <si>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</si>
  <si>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</si>
  <si>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</si>
  <si>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</si>
  <si>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</si>
  <si>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</si>
  <si>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</si>
  <si>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</si>
  <si>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</si>
  <si>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</si>
  <si>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</si>
  <si>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</si>
  <si>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</si>
  <si>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</si>
  <si>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</si>
  <si>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</si>
  <si>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</si>
  <si>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</si>
  <si>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</si>
  <si>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</si>
  <si>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</si>
  <si>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</si>
  <si>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</si>
  <si>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</si>
  <si>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</si>
  <si>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</si>
  <si>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Encompass Health Corp</t>
  </si>
  <si>
    <t>EHC UN</t>
  </si>
  <si>
    <t>BYX2YJ7</t>
  </si>
  <si>
    <t>US29261A1007</t>
  </si>
  <si>
    <t>29261A100</t>
  </si>
  <si>
    <t>Elisa Oyj</t>
  </si>
  <si>
    <t>ELISA FH</t>
  </si>
  <si>
    <t>5701513</t>
  </si>
  <si>
    <t>FI0009007884</t>
  </si>
  <si>
    <t>EMCOR Group Inc</t>
  </si>
  <si>
    <t>EME UN</t>
  </si>
  <si>
    <t>2474164</t>
  </si>
  <si>
    <t>US29084Q1004</t>
  </si>
  <si>
    <t>29084Q100</t>
  </si>
  <si>
    <t>Empire Co Ltd</t>
  </si>
  <si>
    <t>EMP/A CT</t>
  </si>
  <si>
    <t>2314000</t>
  </si>
  <si>
    <t>CA2918434077</t>
  </si>
  <si>
    <t>291843407</t>
  </si>
  <si>
    <t>EOG Resources Inc</t>
  </si>
  <si>
    <t>EOG UN</t>
  </si>
  <si>
    <t>2318024</t>
  </si>
  <si>
    <t>US26875P1012</t>
  </si>
  <si>
    <t>26875P101</t>
  </si>
  <si>
    <t>Epiroc AB</t>
  </si>
  <si>
    <t>EPIA SS</t>
  </si>
  <si>
    <t>BMD58R8</t>
  </si>
  <si>
    <t>SE0015658109</t>
  </si>
  <si>
    <t>EPIB SS</t>
  </si>
  <si>
    <t>BMD58W3</t>
  </si>
  <si>
    <t>SE0015658117</t>
  </si>
  <si>
    <t>Equinor ASA</t>
  </si>
  <si>
    <t>EQNR NO</t>
  </si>
  <si>
    <t>7133608</t>
  </si>
  <si>
    <t>NO0010096985</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</si>
  <si>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</si>
  <si>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</si>
  <si>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</si>
  <si>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</si>
  <si>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</si>
  <si>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</si>
  <si>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</si>
  <si>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</si>
  <si>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</si>
  <si>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</si>
  <si>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</si>
  <si>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</si>
  <si>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</si>
  <si>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</si>
  <si>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</si>
  <si>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</si>
  <si>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</si>
  <si>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</si>
  <si>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</si>
  <si>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</si>
  <si>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</si>
  <si>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</si>
  <si>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</si>
  <si>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</si>
  <si>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</si>
  <si>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</si>
  <si>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La Francaise des Jeux SACA</t>
  </si>
  <si>
    <t>FDJ FP</t>
  </si>
  <si>
    <t>BG0SC10</t>
  </si>
  <si>
    <t>FR0013451333</t>
  </si>
  <si>
    <t>Fair Isaac Corp</t>
  </si>
  <si>
    <t>FICO UN</t>
  </si>
  <si>
    <t>2330299</t>
  </si>
  <si>
    <t>US3032501047</t>
  </si>
  <si>
    <t>303250104</t>
  </si>
  <si>
    <t>Fifth Third Bancorp</t>
  </si>
  <si>
    <t>FITB UW</t>
  </si>
  <si>
    <t>2336747</t>
  </si>
  <si>
    <t>US3167731005</t>
  </si>
  <si>
    <t>316773100</t>
  </si>
  <si>
    <t>Five Below Inc</t>
  </si>
  <si>
    <t>FIVE UW</t>
  </si>
  <si>
    <t>B85KFY9</t>
  </si>
  <si>
    <t>US33829M1018</t>
  </si>
  <si>
    <t>33829M101</t>
  </si>
  <si>
    <t>FIVN UQ</t>
  </si>
  <si>
    <t>FIX UN</t>
  </si>
  <si>
    <t>Shift4 Payments Inc</t>
  </si>
  <si>
    <t>FOUR UN</t>
  </si>
  <si>
    <t>BLF0L75</t>
  </si>
  <si>
    <t>US82452J1097</t>
  </si>
  <si>
    <t>82452J109</t>
  </si>
  <si>
    <t>Freshpet Inc</t>
  </si>
  <si>
    <t>FRPT UQ</t>
  </si>
  <si>
    <t>BS7K7M9</t>
  </si>
  <si>
    <t>US3580391056</t>
  </si>
  <si>
    <t>358039105</t>
  </si>
  <si>
    <t>Fortinet Inc</t>
  </si>
  <si>
    <t>FTNT UW</t>
  </si>
  <si>
    <t>B5B2106</t>
  </si>
  <si>
    <t>US34959E1091</t>
  </si>
  <si>
    <t>34959E109</t>
  </si>
  <si>
    <t>GAP UN</t>
  </si>
  <si>
    <t>Gen Digital Inc</t>
  </si>
  <si>
    <t>GEN UW</t>
  </si>
  <si>
    <t>BJN4XN5</t>
  </si>
  <si>
    <t>US6687711084</t>
  </si>
  <si>
    <t>668771108</t>
  </si>
  <si>
    <t>Getinge AB</t>
  </si>
  <si>
    <t>GETIB SS</t>
  </si>
  <si>
    <t>7698356</t>
  </si>
  <si>
    <t>SE0000202624</t>
  </si>
  <si>
    <t>Gildan Activewear Inc</t>
  </si>
  <si>
    <t>GIL CT</t>
  </si>
  <si>
    <t>2254645</t>
  </si>
  <si>
    <t>CA3759161035</t>
  </si>
  <si>
    <t>375916103</t>
  </si>
  <si>
    <t>Global-e Online Ltd</t>
  </si>
  <si>
    <t>GLBE UW</t>
  </si>
  <si>
    <t>BN770J3</t>
  </si>
  <si>
    <t>IL0011741688</t>
  </si>
  <si>
    <t>Alphabet Inc</t>
  </si>
  <si>
    <t>GOOG UW</t>
  </si>
  <si>
    <t>BYY88Y7</t>
  </si>
  <si>
    <t>US02079K1079</t>
  </si>
  <si>
    <t>02079K107</t>
  </si>
  <si>
    <t>GOOGL UW</t>
  </si>
  <si>
    <t>BYVY8G0</t>
  </si>
  <si>
    <t>US02079K3059</t>
  </si>
  <si>
    <t>02079K305</t>
  </si>
  <si>
    <t>Grab Holdings Ltd</t>
  </si>
  <si>
    <t>GRAB UW</t>
  </si>
  <si>
    <t>BP6NH40</t>
  </si>
  <si>
    <t>KYG4124C1096</t>
  </si>
  <si>
    <t>Guidewire Software Inc</t>
  </si>
  <si>
    <t>GWRE UN</t>
  </si>
  <si>
    <t>B7JYSG3</t>
  </si>
  <si>
    <t>US40171V1008</t>
  </si>
  <si>
    <t>40171V100</t>
  </si>
  <si>
    <t>HCA Healthcare Inc</t>
  </si>
  <si>
    <t>HCA UN</t>
  </si>
  <si>
    <t>B4MGBG6</t>
  </si>
  <si>
    <t>US40412C1018</t>
  </si>
  <si>
    <t>40412C101</t>
  </si>
  <si>
    <t>HashiCorp Inc</t>
  </si>
  <si>
    <t>HCP UW</t>
  </si>
  <si>
    <t>BP0PQT0</t>
  </si>
  <si>
    <t>US4181001037</t>
  </si>
  <si>
    <t>418100103</t>
  </si>
  <si>
    <t>Hargreaves Lansdown PLC</t>
  </si>
  <si>
    <t>HL/ LN</t>
  </si>
  <si>
    <t>B1VZ0M2</t>
  </si>
  <si>
    <t>GB00B1VZ0M25</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</si>
  <si>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</si>
  <si>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</si>
  <si>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</si>
  <si>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</si>
  <si>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</si>
  <si>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</si>
  <si>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</si>
  <si>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</si>
  <si>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</si>
  <si>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</si>
  <si>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</si>
  <si>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</si>
  <si>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</si>
  <si>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</si>
  <si>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</si>
  <si>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</si>
  <si>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</si>
  <si>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</si>
  <si>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</si>
  <si>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</si>
  <si>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</si>
  <si>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</si>
  <si>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</si>
  <si>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Interactive Brokers Group Inc</t>
  </si>
  <si>
    <t>IBKR UW</t>
  </si>
  <si>
    <t>B1WT4X2</t>
  </si>
  <si>
    <t>US45841N1072</t>
  </si>
  <si>
    <t>45841N107</t>
  </si>
  <si>
    <t>ICE UN</t>
  </si>
  <si>
    <t>Imperial Brands PLC</t>
  </si>
  <si>
    <t>IMB LN</t>
  </si>
  <si>
    <t>0454492</t>
  </si>
  <si>
    <t>GB0004544929</t>
  </si>
  <si>
    <t>ING Groep NV</t>
  </si>
  <si>
    <t>INGA NA</t>
  </si>
  <si>
    <t>BZ57390</t>
  </si>
  <si>
    <t>NL0011821202</t>
  </si>
  <si>
    <t>Inspire Medical Systems Inc</t>
  </si>
  <si>
    <t>INSP UN</t>
  </si>
  <si>
    <t>BDT5KT5</t>
  </si>
  <si>
    <t>US4577301090</t>
  </si>
  <si>
    <t>457730109</t>
  </si>
  <si>
    <t>INTC UW</t>
  </si>
  <si>
    <t>Investor AB</t>
  </si>
  <si>
    <t>INVEB SS</t>
  </si>
  <si>
    <t>BMV7PQ4</t>
  </si>
  <si>
    <t>SE0015811963</t>
  </si>
  <si>
    <t>Samsara Inc</t>
  </si>
  <si>
    <t>IOT UN</t>
  </si>
  <si>
    <t>BPK3058</t>
  </si>
  <si>
    <t>US79589L1061</t>
  </si>
  <si>
    <t>79589L106</t>
  </si>
  <si>
    <t>Iridium Communications Inc</t>
  </si>
  <si>
    <t>IRDM UW</t>
  </si>
  <si>
    <t>B2QH310</t>
  </si>
  <si>
    <t>US46269C1027</t>
  </si>
  <si>
    <t>46269C102</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</si>
  <si>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</si>
  <si>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</si>
  <si>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</si>
  <si>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</si>
  <si>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</si>
  <si>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</si>
  <si>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</si>
  <si>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</si>
  <si>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</si>
  <si>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</si>
  <si>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</si>
  <si>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</si>
  <si>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</si>
  <si>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</si>
  <si>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</si>
  <si>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Koninklijke KPN NV</t>
  </si>
  <si>
    <t>KPN NA</t>
  </si>
  <si>
    <t>5956078</t>
  </si>
  <si>
    <t>NL0000009082</t>
  </si>
  <si>
    <t>Lazard Inc</t>
  </si>
  <si>
    <t>LAZ UN</t>
  </si>
  <si>
    <t>BRT46K3</t>
  </si>
  <si>
    <t>US52110M1099</t>
  </si>
  <si>
    <t>52110M109</t>
  </si>
  <si>
    <t>Liberty Broadband Corp</t>
  </si>
  <si>
    <t>LBRDA UW</t>
  </si>
  <si>
    <t>BRTLBY3</t>
  </si>
  <si>
    <t>US5303071071</t>
  </si>
  <si>
    <t>530307107</t>
  </si>
  <si>
    <t>LBRDK UW</t>
  </si>
  <si>
    <t>BRTLC06</t>
  </si>
  <si>
    <t>US5303073051</t>
  </si>
  <si>
    <t>530307305</t>
  </si>
  <si>
    <t>Liberty Global Ltd</t>
  </si>
  <si>
    <t>LBTYA UW</t>
  </si>
  <si>
    <t>BS71B31</t>
  </si>
  <si>
    <t>BMG611881019</t>
  </si>
  <si>
    <t>Leidos Holdings Inc</t>
  </si>
  <si>
    <t>LDOS UN</t>
  </si>
  <si>
    <t>BDV82B8</t>
  </si>
  <si>
    <t>US5253271028</t>
  </si>
  <si>
    <t>525327102</t>
  </si>
  <si>
    <t>Lloyds Banking Group PLC</t>
  </si>
  <si>
    <t>LLOY LN</t>
  </si>
  <si>
    <t>0870612</t>
  </si>
  <si>
    <t>GB0008706128</t>
  </si>
  <si>
    <t>Lockheed Martin Corp</t>
  </si>
  <si>
    <t>LMT UN</t>
  </si>
  <si>
    <t>2522096</t>
  </si>
  <si>
    <t>US5398301094</t>
  </si>
  <si>
    <t>539830109</t>
  </si>
  <si>
    <t>Louisiana-Pacific Corp</t>
  </si>
  <si>
    <t>LPX UN</t>
  </si>
  <si>
    <t>2535243</t>
  </si>
  <si>
    <t>US5463471053</t>
  </si>
  <si>
    <t>546347105</t>
  </si>
  <si>
    <t>Lam Research Corp</t>
  </si>
  <si>
    <t>LRCX UW</t>
  </si>
  <si>
    <t>BSML4N7</t>
  </si>
  <si>
    <t>US5128073062</t>
  </si>
  <si>
    <t>512807306</t>
  </si>
  <si>
    <t>LULU UW</t>
  </si>
  <si>
    <t>L E Lundbergforetagen AB</t>
  </si>
  <si>
    <t>LUNDB SS</t>
  </si>
  <si>
    <t>4538002</t>
  </si>
  <si>
    <t>SE0000108847</t>
  </si>
  <si>
    <t>Lyft Inc</t>
  </si>
  <si>
    <t>LYFT UW</t>
  </si>
  <si>
    <t>BJT1RW7</t>
  </si>
  <si>
    <t>US55087P1049</t>
  </si>
  <si>
    <t>55087P104</t>
  </si>
  <si>
    <t>AP Moller - Maersk A/S</t>
  </si>
  <si>
    <t>MAERSKA DC</t>
  </si>
  <si>
    <t>4253059</t>
  </si>
  <si>
    <t>DK0010244425</t>
  </si>
  <si>
    <t>MAERSKB DC</t>
  </si>
  <si>
    <t>4253048</t>
  </si>
  <si>
    <t>DK0010244508</t>
  </si>
  <si>
    <t>MAS UN</t>
  </si>
  <si>
    <t>McKesson Corp</t>
  </si>
  <si>
    <t>MCK UN</t>
  </si>
  <si>
    <t>2378534</t>
  </si>
  <si>
    <t>US58155Q1031</t>
  </si>
  <si>
    <t>58155Q103</t>
  </si>
  <si>
    <t>MongoDB Inc</t>
  </si>
  <si>
    <t>MDB UQ</t>
  </si>
  <si>
    <t>BF2FJ99</t>
  </si>
  <si>
    <t>US60937P1066</t>
  </si>
  <si>
    <t>60937P106</t>
  </si>
  <si>
    <t>Medtronic PLC</t>
  </si>
  <si>
    <t>MDT UN</t>
  </si>
  <si>
    <t>BTN1Y11</t>
  </si>
  <si>
    <t>IE00BTN1Y115</t>
  </si>
  <si>
    <t>Medpace Holdings Inc</t>
  </si>
  <si>
    <t>MEDP UW</t>
  </si>
  <si>
    <t>BDCBC61</t>
  </si>
  <si>
    <t>US58506Q1094</t>
  </si>
  <si>
    <t>58506Q109</t>
  </si>
  <si>
    <t>Meta Platforms Inc</t>
  </si>
  <si>
    <t>META UW</t>
  </si>
  <si>
    <t>B7TL820</t>
  </si>
  <si>
    <t>US30303M1027</t>
  </si>
  <si>
    <t>30303M102</t>
  </si>
  <si>
    <t>Manulife Financial Corp</t>
  </si>
  <si>
    <t>MFC CT</t>
  </si>
  <si>
    <t>2492519</t>
  </si>
  <si>
    <t>CA56501R1064</t>
  </si>
  <si>
    <t>56501R106</t>
  </si>
  <si>
    <t>MarketAxess Holdings Inc</t>
  </si>
  <si>
    <t>MKTX UW</t>
  </si>
  <si>
    <t>B03Q9D0</t>
  </si>
  <si>
    <t>US57060D1081</t>
  </si>
  <si>
    <t>57060D108</t>
  </si>
  <si>
    <t>3M Co</t>
  </si>
  <si>
    <t>MMM UN</t>
  </si>
  <si>
    <t>2595708</t>
  </si>
  <si>
    <t>US88579Y1010</t>
  </si>
  <si>
    <t>88579Y101</t>
  </si>
  <si>
    <t>Monday.com Ltd</t>
  </si>
  <si>
    <t>MNDY UW</t>
  </si>
  <si>
    <t>BMHRYX8</t>
  </si>
  <si>
    <t>IL0011762130</t>
  </si>
  <si>
    <t>Altria Group Inc</t>
  </si>
  <si>
    <t>MO UN</t>
  </si>
  <si>
    <t>2692632</t>
  </si>
  <si>
    <t>US02209S1033</t>
  </si>
  <si>
    <t>02209S103</t>
  </si>
  <si>
    <t>Monolithic Power Systems Inc</t>
  </si>
  <si>
    <t>MPWR UW</t>
  </si>
  <si>
    <t>B01Z7J1</t>
  </si>
  <si>
    <t>US6098391054</t>
  </si>
  <si>
    <t>609839105</t>
  </si>
  <si>
    <t>MSI UN</t>
  </si>
  <si>
    <t>nCino Inc</t>
  </si>
  <si>
    <t>NCNO UW</t>
  </si>
  <si>
    <t>BMC8TD1</t>
  </si>
  <si>
    <t>US63947X1019</t>
  </si>
  <si>
    <t>63947X101</t>
  </si>
  <si>
    <t>NextEra Energy Inc</t>
  </si>
  <si>
    <t>NEE UN</t>
  </si>
  <si>
    <t>2328915</t>
  </si>
  <si>
    <t>US65339F1012</t>
  </si>
  <si>
    <t>65339F101</t>
  </si>
  <si>
    <t>Newmont Corp</t>
  </si>
  <si>
    <t>NEM UN</t>
  </si>
  <si>
    <t>2636607</t>
  </si>
  <si>
    <t>US6516391066</t>
  </si>
  <si>
    <t>651639106</t>
  </si>
  <si>
    <t>Norsk Hydro ASA</t>
  </si>
  <si>
    <t>NHY NO</t>
  </si>
  <si>
    <t>B11HK39</t>
  </si>
  <si>
    <t>NO0005052605</t>
  </si>
  <si>
    <t>NN Group NV</t>
  </si>
  <si>
    <t>NN NA</t>
  </si>
  <si>
    <t>BNG8PQ9</t>
  </si>
  <si>
    <t>NL0010773842</t>
  </si>
  <si>
    <t>Northrop Grumman Corp</t>
  </si>
  <si>
    <t>NOC UN</t>
  </si>
  <si>
    <t>2648806</t>
  </si>
  <si>
    <t>US6668071029</t>
  </si>
  <si>
    <t>666807102</t>
  </si>
  <si>
    <t>Novo Nordisk A/S</t>
  </si>
  <si>
    <t>NOVOB DC</t>
  </si>
  <si>
    <t>BP6KMJ1</t>
  </si>
  <si>
    <t>DK0062498333</t>
  </si>
  <si>
    <t>NetApp Inc</t>
  </si>
  <si>
    <t>NTAP UW</t>
  </si>
  <si>
    <t>2630643</t>
  </si>
  <si>
    <t>US64110D1046</t>
  </si>
  <si>
    <t>64110D104</t>
  </si>
  <si>
    <t>Nutanix Inc</t>
  </si>
  <si>
    <t>NTNX UW</t>
  </si>
  <si>
    <t>BYQBFT8</t>
  </si>
  <si>
    <t>US67059N1081</t>
  </si>
  <si>
    <t>67059N108</t>
  </si>
  <si>
    <t>NVIDIA Corp</t>
  </si>
  <si>
    <t>NVDA UW</t>
  </si>
  <si>
    <t>2379504</t>
  </si>
  <si>
    <t>US67066G1040</t>
  </si>
  <si>
    <t>67066G104</t>
  </si>
  <si>
    <t>NVR Inc</t>
  </si>
  <si>
    <t>NVR UN</t>
  </si>
  <si>
    <t>2637785</t>
  </si>
  <si>
    <t>US62944T1051</t>
  </si>
  <si>
    <t>62944T105</t>
  </si>
  <si>
    <t>NatWest Group PLC</t>
  </si>
  <si>
    <t>NWG LN</t>
  </si>
  <si>
    <t>BM8PJY7</t>
  </si>
  <si>
    <t>GB00BM8PJY71</t>
  </si>
  <si>
    <t>News Corp</t>
  </si>
  <si>
    <t>NWSA UW</t>
  </si>
  <si>
    <t>BBGVT40</t>
  </si>
  <si>
    <t>US65249B1098</t>
  </si>
  <si>
    <t>65249B109</t>
  </si>
  <si>
    <t>Owens Corning</t>
  </si>
  <si>
    <t>OC UN</t>
  </si>
  <si>
    <t>B1FW7Q2</t>
  </si>
  <si>
    <t>US6907421019</t>
  </si>
  <si>
    <t>690742101</t>
  </si>
  <si>
    <t>Okta Inc</t>
  </si>
  <si>
    <t>OKTA UW</t>
  </si>
  <si>
    <t>BDFZSP1</t>
  </si>
  <si>
    <t>US6792951054</t>
  </si>
  <si>
    <t>679295105</t>
  </si>
  <si>
    <t>OMC UN</t>
  </si>
  <si>
    <t>Onto Innovation Inc</t>
  </si>
  <si>
    <t>ONTO UN</t>
  </si>
  <si>
    <t>BKZ7N95</t>
  </si>
  <si>
    <t>US6833441057</t>
  </si>
  <si>
    <t>683344105</t>
  </si>
  <si>
    <t>ORCL UN</t>
  </si>
  <si>
    <t>Orion Oyj</t>
  </si>
  <si>
    <t>ORNBV FH</t>
  </si>
  <si>
    <t>B17NY40</t>
  </si>
  <si>
    <t>FI0009014377</t>
  </si>
  <si>
    <t>UiPath Inc</t>
  </si>
  <si>
    <t>PATH UN</t>
  </si>
  <si>
    <t>BMD02L5</t>
  </si>
  <si>
    <t>US90364P1057</t>
  </si>
  <si>
    <t>90364P105</t>
  </si>
  <si>
    <t>Paycom Software Inc</t>
  </si>
  <si>
    <t>PAYC UN</t>
  </si>
  <si>
    <t>BL95MY0</t>
  </si>
  <si>
    <t>US70432V1026</t>
  </si>
  <si>
    <t>70432V102</t>
  </si>
  <si>
    <t>Pinterest Inc</t>
  </si>
  <si>
    <t>PINS UN</t>
  </si>
  <si>
    <t>BJ2Z0H2</t>
  </si>
  <si>
    <t>US72352L1061</t>
  </si>
  <si>
    <t>72352L106</t>
  </si>
  <si>
    <t>PM UN</t>
  </si>
  <si>
    <t>Pro Medicus Ltd</t>
  </si>
  <si>
    <t>PME AT</t>
  </si>
  <si>
    <t>6292782</t>
  </si>
  <si>
    <t>AU000000PME8</t>
  </si>
  <si>
    <t>Insulet Corp</t>
  </si>
  <si>
    <t>PODD UW</t>
  </si>
  <si>
    <t>B1XGNW4</t>
  </si>
  <si>
    <t>US45784P1012</t>
  </si>
  <si>
    <t>45784P101</t>
  </si>
  <si>
    <t>Power Corp of Canada</t>
  </si>
  <si>
    <t>POW CT</t>
  </si>
  <si>
    <t>2697701</t>
  </si>
  <si>
    <t>CA7392391016</t>
  </si>
  <si>
    <t>739239101</t>
  </si>
  <si>
    <t>Pembina Pipeline Corp</t>
  </si>
  <si>
    <t>PPL CT</t>
  </si>
  <si>
    <t>B4PT2P8</t>
  </si>
  <si>
    <t>CA7063271034</t>
  </si>
  <si>
    <t>706327103</t>
  </si>
  <si>
    <t>Persimmon PLC</t>
  </si>
  <si>
    <t>PSN LN</t>
  </si>
  <si>
    <t>0682538</t>
  </si>
  <si>
    <t>GB0006825383</t>
  </si>
  <si>
    <t>Pure Storage Inc</t>
  </si>
  <si>
    <t>PSTG UN</t>
  </si>
  <si>
    <t>BYZ62T3</t>
  </si>
  <si>
    <t>US74624M1027</t>
  </si>
  <si>
    <t>74624M102</t>
  </si>
  <si>
    <t>QUALCOMM Inc</t>
  </si>
  <si>
    <t>QCOM UW</t>
  </si>
  <si>
    <t>2714923</t>
  </si>
  <si>
    <t>US7475251036</t>
  </si>
  <si>
    <t>747525103</t>
  </si>
  <si>
    <t>Regions Financial Corp</t>
  </si>
  <si>
    <t>RF UN</t>
  </si>
  <si>
    <t>B01R311</t>
  </si>
  <si>
    <t>US7591EP1005</t>
  </si>
  <si>
    <t>7591EP100</t>
  </si>
  <si>
    <t>Rio Tinto Ltd</t>
  </si>
  <si>
    <t>RIO AT</t>
  </si>
  <si>
    <t>6220103</t>
  </si>
  <si>
    <t>AU000000RIO1</t>
  </si>
  <si>
    <t>ROCKWOOL A/S</t>
  </si>
  <si>
    <t>ROCKB DC</t>
  </si>
  <si>
    <t>4713490</t>
  </si>
  <si>
    <t>DK0010219153</t>
  </si>
  <si>
    <t>Royalty Pharma PLC</t>
  </si>
  <si>
    <t>RPRX UW</t>
  </si>
  <si>
    <t>BMVP7Y0</t>
  </si>
  <si>
    <t>GB00BMVP7Y09</t>
  </si>
  <si>
    <t>Ryan Specialty Holdings Inc</t>
  </si>
  <si>
    <t>RYAN UN</t>
  </si>
  <si>
    <t>BNXKSK3</t>
  </si>
  <si>
    <t>US78351F1075</t>
  </si>
  <si>
    <t>78351F107</t>
  </si>
  <si>
    <t>Saab AB</t>
  </si>
  <si>
    <t>SAABB SS</t>
  </si>
  <si>
    <t>BPXZH27</t>
  </si>
  <si>
    <t>SE0021921269</t>
  </si>
  <si>
    <t>Sagax AB</t>
  </si>
  <si>
    <t>SAGAB SS</t>
  </si>
  <si>
    <t>B9M3PK4</t>
  </si>
  <si>
    <t>SE0005127818</t>
  </si>
  <si>
    <t>Boston Beer Co Inc/The</t>
  </si>
  <si>
    <t>SAM UN</t>
  </si>
  <si>
    <t>2113393</t>
  </si>
  <si>
    <t>US1005571070</t>
  </si>
  <si>
    <t>100557107</t>
  </si>
  <si>
    <t>Sea Ltd</t>
  </si>
  <si>
    <t>SE UN</t>
  </si>
  <si>
    <t>BYWD7L4</t>
  </si>
  <si>
    <t>US81141R1005</t>
  </si>
  <si>
    <t>81141R100</t>
  </si>
  <si>
    <t>Singapore Exchange Ltd</t>
  </si>
  <si>
    <t>SGX SP</t>
  </si>
  <si>
    <t>6303866</t>
  </si>
  <si>
    <t>SG1J26887955</t>
  </si>
  <si>
    <t>Shopify Inc</t>
  </si>
  <si>
    <t>SHOP CT</t>
  </si>
  <si>
    <t>BX865C7</t>
  </si>
  <si>
    <t>CA82509L1076</t>
  </si>
  <si>
    <t>82509L107</t>
  </si>
  <si>
    <t>Smartsheet Inc</t>
  </si>
  <si>
    <t>SMAR UN</t>
  </si>
  <si>
    <t>BFZND98</t>
  </si>
  <si>
    <t>US83200N1037</t>
  </si>
  <si>
    <t>83200N103</t>
  </si>
  <si>
    <t>SMG UN</t>
  </si>
  <si>
    <t>Swedish Orphan Biovitrum AB</t>
  </si>
  <si>
    <t>SOBI SS</t>
  </si>
  <si>
    <t>B1CC9H0</t>
  </si>
  <si>
    <t>SE0000872095</t>
  </si>
  <si>
    <t>SoFi Technologies Inc</t>
  </si>
  <si>
    <t>SOFI UW</t>
  </si>
  <si>
    <t>BM8J4C2</t>
  </si>
  <si>
    <t>US83406F1021</t>
  </si>
  <si>
    <t>83406F102</t>
  </si>
  <si>
    <t>Seagate Technology Holdings PL</t>
  </si>
  <si>
    <t>STX UW</t>
  </si>
  <si>
    <t>BKVD2N4</t>
  </si>
  <si>
    <t>IE00BKVD2N49</t>
  </si>
  <si>
    <t>Telenor ASA</t>
  </si>
  <si>
    <t>TEL NO</t>
  </si>
  <si>
    <t>4732495</t>
  </si>
  <si>
    <t>NO0010063308</t>
  </si>
  <si>
    <t>Tele2 AB</t>
  </si>
  <si>
    <t>TEL2B SS</t>
  </si>
  <si>
    <t>B97C733</t>
  </si>
  <si>
    <t>SE0005190238</t>
  </si>
  <si>
    <t>Telia Co AB</t>
  </si>
  <si>
    <t>TELIA SS</t>
  </si>
  <si>
    <t>5978384</t>
  </si>
  <si>
    <t>SE0000667925</t>
  </si>
  <si>
    <t>Teleflex Inc</t>
  </si>
  <si>
    <t>TFX UN</t>
  </si>
  <si>
    <t>2881407</t>
  </si>
  <si>
    <t>US8793691069</t>
  </si>
  <si>
    <t>879369106</t>
  </si>
  <si>
    <t>Tenet Healthcare Corp</t>
  </si>
  <si>
    <t>THC UN</t>
  </si>
  <si>
    <t>B8DMK08</t>
  </si>
  <si>
    <t>US88033G4073</t>
  </si>
  <si>
    <t>88033G407</t>
  </si>
  <si>
    <t>TNL UN</t>
  </si>
  <si>
    <t>Toast Inc</t>
  </si>
  <si>
    <t>TOST UN</t>
  </si>
  <si>
    <t>BP6D7B7</t>
  </si>
  <si>
    <t>US8887871080</t>
  </si>
  <si>
    <t>888787108</t>
  </si>
  <si>
    <t>Targa Resources Corp</t>
  </si>
  <si>
    <t>TRGP UN</t>
  </si>
  <si>
    <t>B55PZY3</t>
  </si>
  <si>
    <t>US87612G1013</t>
  </si>
  <si>
    <t>87612G101</t>
  </si>
  <si>
    <t>Tractor Supply Co</t>
  </si>
  <si>
    <t>TSCO UW</t>
  </si>
  <si>
    <t>2900335</t>
  </si>
  <si>
    <t>US8923561067</t>
  </si>
  <si>
    <t>892356106</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</si>
  <si>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</si>
  <si>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</si>
  <si>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</si>
  <si>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</si>
  <si>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</si>
  <si>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</si>
  <si>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</si>
  <si>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</si>
  <si>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</si>
  <si>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</si>
  <si>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</si>
  <si>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</si>
  <si>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</si>
  <si>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</si>
  <si>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</si>
  <si>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</si>
  <si>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</si>
  <si>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</si>
  <si>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Uber Technologies Inc</t>
  </si>
  <si>
    <t>UBER UN</t>
  </si>
  <si>
    <t>BK6N347</t>
  </si>
  <si>
    <t>US90353T1007</t>
  </si>
  <si>
    <t>90353T100</t>
  </si>
  <si>
    <t>Universal Health Services Inc</t>
  </si>
  <si>
    <t>UHS UN</t>
  </si>
  <si>
    <t>2923785</t>
  </si>
  <si>
    <t>US9139031002</t>
  </si>
  <si>
    <t>913903100</t>
  </si>
  <si>
    <t>United Therapeutics Corp</t>
  </si>
  <si>
    <t>UTHR UW</t>
  </si>
  <si>
    <t>2430412</t>
  </si>
  <si>
    <t>US91307C1027</t>
  </si>
  <si>
    <t>91307C102</t>
  </si>
  <si>
    <t>Veeva Systems Inc</t>
  </si>
  <si>
    <t>VEEV UN</t>
  </si>
  <si>
    <t>BFH3N85</t>
  </si>
  <si>
    <t>US9224751084</t>
  </si>
  <si>
    <t>922475108</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</si>
  <si>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</si>
  <si>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</si>
  <si>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</si>
  <si>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</si>
  <si>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</si>
  <si>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</si>
  <si>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</si>
  <si>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</si>
  <si>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</si>
  <si>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</si>
  <si>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</si>
  <si>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</si>
  <si>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</si>
  <si>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</si>
  <si>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</si>
  <si>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</si>
  <si>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</si>
  <si>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</si>
  <si>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</si>
  <si>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</si>
  <si>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</si>
  <si>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</si>
  <si>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</si>
  <si>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</si>
  <si>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</si>
  <si>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WFRD UW</t>
  </si>
  <si>
    <t>Wingstop Inc</t>
  </si>
  <si>
    <t>WING UW</t>
  </si>
  <si>
    <t>BYYXHN4</t>
  </si>
  <si>
    <t>US9741551033</t>
  </si>
  <si>
    <t>974155103</t>
  </si>
  <si>
    <t>Wix.com Ltd</t>
  </si>
  <si>
    <t>WIX UW</t>
  </si>
  <si>
    <t>BFZCHN7</t>
  </si>
  <si>
    <t>IL0011301780</t>
  </si>
  <si>
    <t>Waste Management Inc</t>
  </si>
  <si>
    <t>WM UN</t>
  </si>
  <si>
    <t>2937667</t>
  </si>
  <si>
    <t>US94106L1098</t>
  </si>
  <si>
    <t>94106L109</t>
  </si>
  <si>
    <t>W R Berkley Corp</t>
  </si>
  <si>
    <t>WRB UN</t>
  </si>
  <si>
    <t>2093644</t>
  </si>
  <si>
    <t>US0844231029</t>
  </si>
  <si>
    <t>084423102</t>
  </si>
  <si>
    <t>WiseTech Global Ltd</t>
  </si>
  <si>
    <t>WTC AT</t>
  </si>
  <si>
    <t>BZ8GX83</t>
  </si>
  <si>
    <t>AU000000WTC3</t>
  </si>
  <si>
    <t>Xero Ltd</t>
  </si>
  <si>
    <t>XRO AT</t>
  </si>
  <si>
    <t>B8P4LP4</t>
  </si>
  <si>
    <t>NZXROE0001S2</t>
  </si>
  <si>
    <t>Zillow Group Inc</t>
  </si>
  <si>
    <t>Z UW</t>
  </si>
  <si>
    <t>BYXJF62</t>
  </si>
  <si>
    <t>US98954M2008</t>
  </si>
  <si>
    <t>98954M200</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</si>
  <si>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</si>
  <si>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</si>
  <si>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</si>
  <si>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</si>
  <si>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</si>
  <si>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</si>
  <si>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</si>
  <si>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</si>
  <si>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</si>
  <si>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</si>
  <si>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</si>
  <si>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</si>
  <si>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</si>
  <si>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</si>
  <si>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</si>
  <si>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</si>
  <si>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</si>
  <si>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</si>
  <si>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</si>
  <si>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Henderson Land Development Co</t>
  </si>
  <si>
    <t>12 HK</t>
  </si>
  <si>
    <t>6420538</t>
  </si>
  <si>
    <t>HK0012000102</t>
  </si>
  <si>
    <t>Daiwa House Industry Co Ltd</t>
  </si>
  <si>
    <t>1925 JT</t>
  </si>
  <si>
    <t>6251363</t>
  </si>
  <si>
    <t>JP3505000004</t>
  </si>
  <si>
    <t>Wharf Holdings Ltd/The</t>
  </si>
  <si>
    <t>4 HK</t>
  </si>
  <si>
    <t>6435576</t>
  </si>
  <si>
    <t>HK0004000045</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</si>
  <si>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</si>
  <si>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</si>
  <si>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</si>
  <si>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</si>
  <si>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</si>
  <si>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</si>
  <si>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</si>
  <si>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</si>
  <si>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</si>
  <si>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</si>
  <si>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</si>
  <si>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</si>
  <si>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</si>
  <si>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</si>
  <si>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</si>
  <si>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</si>
  <si>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</si>
  <si>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</si>
  <si>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</si>
  <si>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</si>
  <si>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Toyota Industries Corp</t>
  </si>
  <si>
    <t>6201 JT</t>
  </si>
  <si>
    <t>6900546</t>
  </si>
  <si>
    <t>JP3634600005</t>
  </si>
  <si>
    <t>Seiko Epson Corp</t>
  </si>
  <si>
    <t>6724 JT</t>
  </si>
  <si>
    <t>6616508</t>
  </si>
  <si>
    <t>JP3414750004</t>
  </si>
  <si>
    <t>Panasonic Holdings Corp</t>
  </si>
  <si>
    <t>6752 JT</t>
  </si>
  <si>
    <t>6572707</t>
  </si>
  <si>
    <t>JP3866800000</t>
  </si>
  <si>
    <t>Toyota Motor Corp</t>
  </si>
  <si>
    <t>7203 JT</t>
  </si>
  <si>
    <t>6900643</t>
  </si>
  <si>
    <t>JP3633400001</t>
  </si>
  <si>
    <t>Aisin Corp</t>
  </si>
  <si>
    <t>7259 JT</t>
  </si>
  <si>
    <t>6010702</t>
  </si>
  <si>
    <t>JP3102000001</t>
  </si>
  <si>
    <t>Honda Motor Co Ltd</t>
  </si>
  <si>
    <t>7267 JT</t>
  </si>
  <si>
    <t>6435145</t>
  </si>
  <si>
    <t>JP3854600008</t>
  </si>
  <si>
    <t>Subaru Corp</t>
  </si>
  <si>
    <t>7270 JT</t>
  </si>
  <si>
    <t>6356406</t>
  </si>
  <si>
    <t>JP3814800003</t>
  </si>
  <si>
    <t>Pan Pacific International Hold</t>
  </si>
  <si>
    <t>7532 JT</t>
  </si>
  <si>
    <t>6269861</t>
  </si>
  <si>
    <t>JP3639650005</t>
  </si>
  <si>
    <t>Ricoh Co Ltd</t>
  </si>
  <si>
    <t>7752 JT</t>
  </si>
  <si>
    <t>6738220</t>
  </si>
  <si>
    <t>JP3973400009</t>
  </si>
  <si>
    <t>Nintendo Co Ltd</t>
  </si>
  <si>
    <t>7974 JT</t>
  </si>
  <si>
    <t>6639550</t>
  </si>
  <si>
    <t>JP3756600007</t>
  </si>
  <si>
    <t>Aeon Co Ltd</t>
  </si>
  <si>
    <t>8267 JT</t>
  </si>
  <si>
    <t>6480048</t>
  </si>
  <si>
    <t>JP3388200002</t>
  </si>
  <si>
    <t>Resona Holdings Inc</t>
  </si>
  <si>
    <t>8308 JT</t>
  </si>
  <si>
    <t>6421553</t>
  </si>
  <si>
    <t>JP3500610005</t>
  </si>
  <si>
    <t>Mitsubishi Estate Co Ltd</t>
  </si>
  <si>
    <t>8802 JT</t>
  </si>
  <si>
    <t>6596729</t>
  </si>
  <si>
    <t>JP3899600005</t>
  </si>
  <si>
    <t>Sumitomo Realty &amp; Development</t>
  </si>
  <si>
    <t>8830 JT</t>
  </si>
  <si>
    <t>6858902</t>
  </si>
  <si>
    <t>JP3409000001</t>
  </si>
  <si>
    <t>Nippon Building Fund Inc</t>
  </si>
  <si>
    <t>8951 JT</t>
  </si>
  <si>
    <t>6396800</t>
  </si>
  <si>
    <t>JP3027670003</t>
  </si>
  <si>
    <t>Central Japan Railway Co</t>
  </si>
  <si>
    <t>9022 JT</t>
  </si>
  <si>
    <t>6183552</t>
  </si>
  <si>
    <t>JP3566800003</t>
  </si>
  <si>
    <t>Hankyu Hanshin Holdings Inc</t>
  </si>
  <si>
    <t>9042 JT</t>
  </si>
  <si>
    <t>6408664</t>
  </si>
  <si>
    <t>JP3774200004</t>
  </si>
  <si>
    <t>Brookfield Renewable Holdings</t>
  </si>
  <si>
    <t>9213421D CT</t>
  </si>
  <si>
    <t>BMXWR83</t>
  </si>
  <si>
    <t>CA11284V1058</t>
  </si>
  <si>
    <t>11284V105</t>
  </si>
  <si>
    <t>Kansai Electric Power Co Inc/T</t>
  </si>
  <si>
    <t>9503 JT</t>
  </si>
  <si>
    <t>6483489</t>
  </si>
  <si>
    <t>JP3228600007</t>
  </si>
  <si>
    <t>Tokyo Gas Co Ltd</t>
  </si>
  <si>
    <t>9531 JT</t>
  </si>
  <si>
    <t>6895448</t>
  </si>
  <si>
    <t>JP3573000001</t>
  </si>
  <si>
    <t>Osaka Gas Co Ltd</t>
  </si>
  <si>
    <t>9532 JT</t>
  </si>
  <si>
    <t>6661768</t>
  </si>
  <si>
    <t>JP3180400008</t>
  </si>
  <si>
    <t>NTT Data Group Corp</t>
  </si>
  <si>
    <t>9613 JT</t>
  </si>
  <si>
    <t>6125639</t>
  </si>
  <si>
    <t>JP3165700000</t>
  </si>
  <si>
    <t>9991129D UN</t>
  </si>
  <si>
    <t>BMW8YT2</t>
  </si>
  <si>
    <t>Aptiv Irish Holdings Ltd</t>
  </si>
  <si>
    <t>9991429D UN</t>
  </si>
  <si>
    <t>B783TY6</t>
  </si>
  <si>
    <t>JE00B783TY65</t>
  </si>
  <si>
    <t>Anglo American PLC</t>
  </si>
  <si>
    <t>AAL LN</t>
  </si>
  <si>
    <t>B1XZS82</t>
  </si>
  <si>
    <t>GB00B1XZS820</t>
  </si>
  <si>
    <t>AAPL UW</t>
  </si>
  <si>
    <t>ABBV UN</t>
  </si>
  <si>
    <t>Airbnb Inc</t>
  </si>
  <si>
    <t>ABNB UW</t>
  </si>
  <si>
    <t>BMGYYH4</t>
  </si>
  <si>
    <t>US0090661010</t>
  </si>
  <si>
    <t>009066101</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</si>
  <si>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</si>
  <si>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</si>
  <si>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</si>
  <si>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</si>
  <si>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</si>
  <si>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</si>
  <si>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</si>
  <si>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</si>
  <si>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</si>
  <si>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</si>
  <si>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</si>
  <si>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</si>
  <si>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</si>
  <si>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</si>
  <si>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</si>
  <si>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Ameren Corp</t>
  </si>
  <si>
    <t>AEE UN</t>
  </si>
  <si>
    <t>2050832</t>
  </si>
  <si>
    <t>US0236081024</t>
  </si>
  <si>
    <t>023608102</t>
  </si>
  <si>
    <t>Auckland International Airport</t>
  </si>
  <si>
    <t>AIA NZ</t>
  </si>
  <si>
    <t>BKX3XG2</t>
  </si>
  <si>
    <t>NZAIAE0002S6</t>
  </si>
  <si>
    <t>Akamai Technologies Inc</t>
  </si>
  <si>
    <t>AKAM UW</t>
  </si>
  <si>
    <t>2507457</t>
  </si>
  <si>
    <t>US00971T1016</t>
  </si>
  <si>
    <t>00971T101</t>
  </si>
  <si>
    <t>Astera Labs Inc</t>
  </si>
  <si>
    <t>ALAB UW</t>
  </si>
  <si>
    <t>BMTQ7V2</t>
  </si>
  <si>
    <t>US04626A1034</t>
  </si>
  <si>
    <t>04626A103</t>
  </si>
  <si>
    <t>ALB UN</t>
  </si>
  <si>
    <t>Allegro MicroSystems Inc</t>
  </si>
  <si>
    <t>ALGM UW</t>
  </si>
  <si>
    <t>BN4LSB6</t>
  </si>
  <si>
    <t>US01749D1054</t>
  </si>
  <si>
    <t>01749D105</t>
  </si>
  <si>
    <t>Alstom SA</t>
  </si>
  <si>
    <t>ALO FP</t>
  </si>
  <si>
    <t>B0DJ8Q5</t>
  </si>
  <si>
    <t>FR0010220475</t>
  </si>
  <si>
    <t>Amplifon SpA</t>
  </si>
  <si>
    <t>AMP IM</t>
  </si>
  <si>
    <t>B14NJ71</t>
  </si>
  <si>
    <t>IT0004056880</t>
  </si>
  <si>
    <t>AutoNation Inc</t>
  </si>
  <si>
    <t>AN UN</t>
  </si>
  <si>
    <t>2732635</t>
  </si>
  <si>
    <t>US05329W1027</t>
  </si>
  <si>
    <t>05329W102</t>
  </si>
  <si>
    <t>Acciona SA</t>
  </si>
  <si>
    <t>ANA SQ</t>
  </si>
  <si>
    <t>5579107</t>
  </si>
  <si>
    <t>ES0125220311</t>
  </si>
  <si>
    <t>APA UW</t>
  </si>
  <si>
    <t>APH UN</t>
  </si>
  <si>
    <t>Ares Management Corp</t>
  </si>
  <si>
    <t>ARES UN</t>
  </si>
  <si>
    <t>BF14BT1</t>
  </si>
  <si>
    <t>US03990B1017</t>
  </si>
  <si>
    <t>03990B101</t>
  </si>
  <si>
    <t>Arrow Electronics Inc</t>
  </si>
  <si>
    <t>ARW UN</t>
  </si>
  <si>
    <t>2051404</t>
  </si>
  <si>
    <t>US0427351004</t>
  </si>
  <si>
    <t>042735100</t>
  </si>
  <si>
    <t>Amer Sports Inc</t>
  </si>
  <si>
    <t>AS UN</t>
  </si>
  <si>
    <t>BN6TZY0</t>
  </si>
  <si>
    <t>KYG0260P1028</t>
  </si>
  <si>
    <t>AvalonBay Communities Inc</t>
  </si>
  <si>
    <t>AVB UN</t>
  </si>
  <si>
    <t>2131179</t>
  </si>
  <si>
    <t>US0534841012</t>
  </si>
  <si>
    <t>053484101</t>
  </si>
  <si>
    <t>Avolta AG</t>
  </si>
  <si>
    <t>AVOL SE</t>
  </si>
  <si>
    <t>B0R80X9</t>
  </si>
  <si>
    <t>CH0023405456</t>
  </si>
  <si>
    <t>Avnet Inc</t>
  </si>
  <si>
    <t>AVT UW</t>
  </si>
  <si>
    <t>2066505</t>
  </si>
  <si>
    <t>US0538071038</t>
  </si>
  <si>
    <t>053807103</t>
  </si>
  <si>
    <t>AVTR UN</t>
  </si>
  <si>
    <t>American Express Co</t>
  </si>
  <si>
    <t>AXP UN</t>
  </si>
  <si>
    <t>2026082</t>
  </si>
  <si>
    <t>US0258161092</t>
  </si>
  <si>
    <t>025816109</t>
  </si>
  <si>
    <t>AZO UN</t>
  </si>
  <si>
    <t>Azrieli Group Ltd</t>
  </si>
  <si>
    <t>AZRG IT</t>
  </si>
  <si>
    <t>B5MN1W0</t>
  </si>
  <si>
    <t>IL0011194789</t>
  </si>
  <si>
    <t>BA UN</t>
  </si>
  <si>
    <t>Bank of America Corp</t>
  </si>
  <si>
    <t>BAC UN</t>
  </si>
  <si>
    <t>2295677</t>
  </si>
  <si>
    <t>US0605051046</t>
  </si>
  <si>
    <t>060505104</t>
  </si>
  <si>
    <t>Julius Baer Group Ltd</t>
  </si>
  <si>
    <t>BAER SE</t>
  </si>
  <si>
    <t>B4R2R50</t>
  </si>
  <si>
    <t>CH0102484968</t>
  </si>
  <si>
    <t>Barry Callebaut AG</t>
  </si>
  <si>
    <t>BARN SE</t>
  </si>
  <si>
    <t>5476929</t>
  </si>
  <si>
    <t>CH0009002962</t>
  </si>
  <si>
    <t>Baxter International Inc</t>
  </si>
  <si>
    <t>BAX UN</t>
  </si>
  <si>
    <t>2085102</t>
  </si>
  <si>
    <t>US0718131099</t>
  </si>
  <si>
    <t>071813109</t>
  </si>
  <si>
    <t>Bayer AG</t>
  </si>
  <si>
    <t>BAYN GY</t>
  </si>
  <si>
    <t>5069211</t>
  </si>
  <si>
    <t>DE000BAY0017</t>
  </si>
  <si>
    <t>Becton Dickinson &amp; Co</t>
  </si>
  <si>
    <t>BDX UN</t>
  </si>
  <si>
    <t>2087807</t>
  </si>
  <si>
    <t>US0758871091</t>
  </si>
  <si>
    <t>075887109</t>
  </si>
  <si>
    <t>Franklin Resources Inc</t>
  </si>
  <si>
    <t>BEN UN</t>
  </si>
  <si>
    <t>2350684</t>
  </si>
  <si>
    <t>US3546131018</t>
  </si>
  <si>
    <t>354613101</t>
  </si>
  <si>
    <t>BE Semiconductor Industries NV</t>
  </si>
  <si>
    <t>BESI NA</t>
  </si>
  <si>
    <t>BG0SCK9</t>
  </si>
  <si>
    <t>NL0012866412</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</si>
  <si>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</si>
  <si>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</si>
  <si>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</si>
  <si>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</si>
  <si>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</si>
  <si>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</si>
  <si>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</si>
  <si>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</si>
  <si>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</si>
  <si>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</si>
  <si>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</si>
  <si>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</si>
  <si>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</si>
  <si>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</si>
  <si>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</si>
  <si>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</si>
  <si>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</si>
  <si>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</si>
  <si>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BP PLC</t>
  </si>
  <si>
    <t>BP/ LN</t>
  </si>
  <si>
    <t>0798059</t>
  </si>
  <si>
    <t>GB0007980591</t>
  </si>
  <si>
    <t>Barratt Redrow PLC</t>
  </si>
  <si>
    <t>BTRW LN</t>
  </si>
  <si>
    <t>0081180</t>
  </si>
  <si>
    <t>GB0000811801</t>
  </si>
  <si>
    <t>Credit Acceptance Corp</t>
  </si>
  <si>
    <t>CACC UW</t>
  </si>
  <si>
    <t>2232050</t>
  </si>
  <si>
    <t>US2253101016</t>
  </si>
  <si>
    <t>225310101</t>
  </si>
  <si>
    <t>CAE Inc</t>
  </si>
  <si>
    <t>CAE CT</t>
  </si>
  <si>
    <t>2162760</t>
  </si>
  <si>
    <t>CA1247651088</t>
  </si>
  <si>
    <t>124765108</t>
  </si>
  <si>
    <t>CAR UW</t>
  </si>
  <si>
    <t>Carrier Global Corp</t>
  </si>
  <si>
    <t>CARR UN</t>
  </si>
  <si>
    <t>BK4N0D7</t>
  </si>
  <si>
    <t>US14448C1045</t>
  </si>
  <si>
    <t>14448C104</t>
  </si>
  <si>
    <t>Caterpillar Inc</t>
  </si>
  <si>
    <t>CAT UN</t>
  </si>
  <si>
    <t>2180201</t>
  </si>
  <si>
    <t>US1491231015</t>
  </si>
  <si>
    <t>149123101</t>
  </si>
  <si>
    <t>Commonwealth Bank of Australia</t>
  </si>
  <si>
    <t>CBA AT</t>
  </si>
  <si>
    <t>6215035</t>
  </si>
  <si>
    <t>AU000000CBA7</t>
  </si>
  <si>
    <t>CC UN</t>
  </si>
  <si>
    <t>CDW Corp/DE</t>
  </si>
  <si>
    <t>CDW UW</t>
  </si>
  <si>
    <t>BBM5MD6</t>
  </si>
  <si>
    <t>US12514G1085</t>
  </si>
  <si>
    <t>12514G108</t>
  </si>
  <si>
    <t>Cie Financiere Richemont SA</t>
  </si>
  <si>
    <t>CFR SE</t>
  </si>
  <si>
    <t>BCRWZ18</t>
  </si>
  <si>
    <t>CH0210483332</t>
  </si>
  <si>
    <t>Carlyle Group Inc/The</t>
  </si>
  <si>
    <t>CG UW</t>
  </si>
  <si>
    <t>BKRTG56</t>
  </si>
  <si>
    <t>US14316J1088</t>
  </si>
  <si>
    <t>14316J108</t>
  </si>
  <si>
    <t>CHD UN</t>
  </si>
  <si>
    <t>CI UN</t>
  </si>
  <si>
    <t>Clariant AG</t>
  </si>
  <si>
    <t>CLN SE</t>
  </si>
  <si>
    <t>7113990</t>
  </si>
  <si>
    <t>CH0012142631</t>
  </si>
  <si>
    <t>CLVT UN</t>
  </si>
  <si>
    <t>Chipotle Mexican Grill Inc</t>
  </si>
  <si>
    <t>CMG UN</t>
  </si>
  <si>
    <t>B0X7DZ3</t>
  </si>
  <si>
    <t>US1696561059</t>
  </si>
  <si>
    <t>169656105</t>
  </si>
  <si>
    <t>Centene Corp</t>
  </si>
  <si>
    <t>CNC UN</t>
  </si>
  <si>
    <t>2807061</t>
  </si>
  <si>
    <t>US15135B1017</t>
  </si>
  <si>
    <t>15135B101</t>
  </si>
  <si>
    <t>CNH Industrial NV</t>
  </si>
  <si>
    <t>CNH UN</t>
  </si>
  <si>
    <t>BDX85Z1</t>
  </si>
  <si>
    <t>NL0010545661</t>
  </si>
  <si>
    <t>CenterPoint Energy Inc</t>
  </si>
  <si>
    <t>CNP UN</t>
  </si>
  <si>
    <t>2440637</t>
  </si>
  <si>
    <t>US15189T1079</t>
  </si>
  <si>
    <t>15189T107</t>
  </si>
  <si>
    <t>Capital One Financial Corp</t>
  </si>
  <si>
    <t>COF UN</t>
  </si>
  <si>
    <t>2654461</t>
  </si>
  <si>
    <t>US14040H1059</t>
  </si>
  <si>
    <t>14040H105</t>
  </si>
  <si>
    <t>Continental AG</t>
  </si>
  <si>
    <t>CON GY</t>
  </si>
  <si>
    <t>4598589</t>
  </si>
  <si>
    <t>DE0005439004</t>
  </si>
  <si>
    <t>Costco Wholesale Corp</t>
  </si>
  <si>
    <t>COST UW</t>
  </si>
  <si>
    <t>2701271</t>
  </si>
  <si>
    <t>US22160K1051</t>
  </si>
  <si>
    <t>22160K105</t>
  </si>
  <si>
    <t>CPRI UN</t>
  </si>
  <si>
    <t>Copart Inc</t>
  </si>
  <si>
    <t>CPRT UW</t>
  </si>
  <si>
    <t>2208073</t>
  </si>
  <si>
    <t>US2172041061</t>
  </si>
  <si>
    <t>217204106</t>
  </si>
  <si>
    <t>CSCO UW</t>
  </si>
  <si>
    <t>CTSH UW</t>
  </si>
  <si>
    <t>CVS UN</t>
  </si>
  <si>
    <t>Chevron Corp</t>
  </si>
  <si>
    <t>CVX UN</t>
  </si>
  <si>
    <t>2838555</t>
  </si>
  <si>
    <t>US1667641005</t>
  </si>
  <si>
    <t>166764100</t>
  </si>
  <si>
    <t>CXT UN</t>
  </si>
  <si>
    <t>CZR UW</t>
  </si>
  <si>
    <t>DAR UN</t>
  </si>
  <si>
    <t>Dropbox Inc</t>
  </si>
  <si>
    <t>DBX UW</t>
  </si>
  <si>
    <t>BG0T321</t>
  </si>
  <si>
    <t>US26210C1045</t>
  </si>
  <si>
    <t>26210C104</t>
  </si>
  <si>
    <t>Dillard's Inc</t>
  </si>
  <si>
    <t>DDS UN</t>
  </si>
  <si>
    <t>2269768</t>
  </si>
  <si>
    <t>US2540671011</t>
  </si>
  <si>
    <t>254067101</t>
  </si>
  <si>
    <t>Deere &amp; Co</t>
  </si>
  <si>
    <t>DE UN</t>
  </si>
  <si>
    <t>2261203</t>
  </si>
  <si>
    <t>US2441991054</t>
  </si>
  <si>
    <t>244199105</t>
  </si>
  <si>
    <t>Dell Technologies Inc</t>
  </si>
  <si>
    <t>DELL UN</t>
  </si>
  <si>
    <t>BHKD3S6</t>
  </si>
  <si>
    <t>US24703L2025</t>
  </si>
  <si>
    <t>24703L202</t>
  </si>
  <si>
    <t>D'ieteren Group</t>
  </si>
  <si>
    <t>DIE BB</t>
  </si>
  <si>
    <t>4247494</t>
  </si>
  <si>
    <t>BE0974259880</t>
  </si>
  <si>
    <t>Sartorius Stedim Biotech</t>
  </si>
  <si>
    <t>DIM FP</t>
  </si>
  <si>
    <t>BYZ2QP5</t>
  </si>
  <si>
    <t>FR0013154002</t>
  </si>
  <si>
    <t>Dick's Sporting Goods Inc</t>
  </si>
  <si>
    <t>DKS UN</t>
  </si>
  <si>
    <t>2969637</t>
  </si>
  <si>
    <t>US2533931026</t>
  </si>
  <si>
    <t>253393102</t>
  </si>
  <si>
    <t>DLR UN</t>
  </si>
  <si>
    <t>Darden Restaurants Inc</t>
  </si>
  <si>
    <t>DRI UN</t>
  </si>
  <si>
    <t>2289874</t>
  </si>
  <si>
    <t>US2371941053</t>
  </si>
  <si>
    <t>237194105</t>
  </si>
  <si>
    <t>Descartes Systems Group Inc/Th</t>
  </si>
  <si>
    <t>DSG CT</t>
  </si>
  <si>
    <t>2141941</t>
  </si>
  <si>
    <t>CA2499061083</t>
  </si>
  <si>
    <t>249906108</t>
  </si>
  <si>
    <t>Daimler Truck Holding AG</t>
  </si>
  <si>
    <t>DTG GY</t>
  </si>
  <si>
    <t>BP6VLQ4</t>
  </si>
  <si>
    <t>DE000DTR0CK8</t>
  </si>
  <si>
    <t>DXC UN</t>
  </si>
  <si>
    <t>Erste Group Bank AG</t>
  </si>
  <si>
    <t>EBS AV</t>
  </si>
  <si>
    <t>5289837</t>
  </si>
  <si>
    <t>AT0000652011</t>
  </si>
  <si>
    <t>EDP Renovaveis SA</t>
  </si>
  <si>
    <t>EDPR PL</t>
  </si>
  <si>
    <t>B39GNW2</t>
  </si>
  <si>
    <t>ES0127797019</t>
  </si>
  <si>
    <t>Endeavour Mining PLC</t>
  </si>
  <si>
    <t>EDV LN</t>
  </si>
  <si>
    <t>BL6K5J4</t>
  </si>
  <si>
    <t>GB00BL6K5J42</t>
  </si>
  <si>
    <t>Estee Lauder Cos Inc/The</t>
  </si>
  <si>
    <t>EL UN</t>
  </si>
  <si>
    <t>2320524</t>
  </si>
  <si>
    <t>US5184391044</t>
  </si>
  <si>
    <t>518439104</t>
  </si>
  <si>
    <t>ELV UN</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</si>
  <si>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</si>
  <si>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</si>
  <si>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</si>
  <si>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</si>
  <si>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</si>
  <si>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</si>
  <si>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</si>
  <si>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</si>
  <si>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</si>
  <si>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</si>
  <si>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</si>
  <si>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</si>
  <si>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</si>
  <si>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</si>
  <si>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</si>
  <si>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</si>
  <si>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</si>
  <si>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</si>
  <si>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</si>
  <si>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</si>
  <si>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</si>
  <si>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</si>
  <si>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</si>
  <si>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</si>
  <si>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</si>
  <si>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</si>
  <si>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</si>
  <si>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</si>
  <si>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</si>
  <si>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</si>
  <si>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</si>
  <si>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</si>
  <si>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</si>
  <si>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</si>
  <si>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</si>
  <si>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</si>
  <si>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</si>
  <si>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</si>
  <si>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</si>
  <si>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</si>
  <si>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</si>
  <si>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</si>
  <si>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</si>
  <si>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</si>
  <si>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First Citizens BancShares Inc/</t>
  </si>
  <si>
    <t>FCNCA UW</t>
  </si>
  <si>
    <t>2355582</t>
  </si>
  <si>
    <t>US31946M1036</t>
  </si>
  <si>
    <t>31946M103</t>
  </si>
  <si>
    <t>Ferrovial SE</t>
  </si>
  <si>
    <t>FER SQ</t>
  </si>
  <si>
    <t>BRS7CF0</t>
  </si>
  <si>
    <t>NL0015001FS8</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</si>
  <si>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</si>
  <si>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</si>
  <si>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</si>
  <si>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</si>
  <si>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</si>
  <si>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</si>
  <si>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</si>
  <si>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</si>
  <si>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</si>
  <si>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</si>
  <si>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</si>
  <si>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</si>
  <si>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</si>
  <si>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</si>
  <si>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Fisher &amp; Paykel Healthcare Cor</t>
  </si>
  <si>
    <t>FPH NZ</t>
  </si>
  <si>
    <t>6340250</t>
  </si>
  <si>
    <t>NZFAPE0001S2</t>
  </si>
  <si>
    <t>Fresenius SE &amp; Co KGaA</t>
  </si>
  <si>
    <t>FRE GY</t>
  </si>
  <si>
    <t>4352097</t>
  </si>
  <si>
    <t>DE0005785604</t>
  </si>
  <si>
    <t>FTRE UW</t>
  </si>
  <si>
    <t>Liberty Media Corp-Liberty For</t>
  </si>
  <si>
    <t>FWONK UW</t>
  </si>
  <si>
    <t>BPLYVN5</t>
  </si>
  <si>
    <t>US5312297550</t>
  </si>
  <si>
    <t>531229755</t>
  </si>
  <si>
    <t>Galderma Group AG</t>
  </si>
  <si>
    <t>GALD SE</t>
  </si>
  <si>
    <t>BRC2T72</t>
  </si>
  <si>
    <t>CH1335392721</t>
  </si>
  <si>
    <t>GoDaddy Inc</t>
  </si>
  <si>
    <t>GDDY UN</t>
  </si>
  <si>
    <t>BWFRFC6</t>
  </si>
  <si>
    <t>US3802371076</t>
  </si>
  <si>
    <t>380237107</t>
  </si>
  <si>
    <t>GLOBALFOUNDRIES Inc</t>
  </si>
  <si>
    <t>GFS UW</t>
  </si>
  <si>
    <t>BMW7F63</t>
  </si>
  <si>
    <t>KYG393871085</t>
  </si>
  <si>
    <t>Glencore PLC</t>
  </si>
  <si>
    <t>GLEN LN</t>
  </si>
  <si>
    <t>B4T3BW6</t>
  </si>
  <si>
    <t>JE00B4T3BW64</t>
  </si>
  <si>
    <t>Hyatt Hotels Corp</t>
  </si>
  <si>
    <t>H UN</t>
  </si>
  <si>
    <t>B5B82X4</t>
  </si>
  <si>
    <t>US4485791028</t>
  </si>
  <si>
    <t>448579102</t>
  </si>
  <si>
    <t>Helvetia Holding AG</t>
  </si>
  <si>
    <t>HELN SE</t>
  </si>
  <si>
    <t>BK6QWF0</t>
  </si>
  <si>
    <t>CH0466642201</t>
  </si>
  <si>
    <t>Huntington Ingalls Industries</t>
  </si>
  <si>
    <t>HII UN</t>
  </si>
  <si>
    <t>B40SSC9</t>
  </si>
  <si>
    <t>US4464131063</t>
  </si>
  <si>
    <t>446413106</t>
  </si>
  <si>
    <t>Hilton Worldwide Holdings Inc</t>
  </si>
  <si>
    <t>HLT UN</t>
  </si>
  <si>
    <t>BYVMW06</t>
  </si>
  <si>
    <t>US43300A2033</t>
  </si>
  <si>
    <t>43300A203</t>
  </si>
  <si>
    <t>Honeywell International Inc</t>
  </si>
  <si>
    <t>HON UW</t>
  </si>
  <si>
    <t>2020459</t>
  </si>
  <si>
    <t>US4385161066</t>
  </si>
  <si>
    <t>438516106</t>
  </si>
  <si>
    <t>Hormel Foods Corp</t>
  </si>
  <si>
    <t>HRL UN</t>
  </si>
  <si>
    <t>2437264</t>
  </si>
  <si>
    <t>US4404521001</t>
  </si>
  <si>
    <t>440452100</t>
  </si>
  <si>
    <t>International Business Machine</t>
  </si>
  <si>
    <t>IBM UN</t>
  </si>
  <si>
    <t>2005973</t>
  </si>
  <si>
    <t>US4592001014</t>
  </si>
  <si>
    <t>459200101</t>
  </si>
  <si>
    <t>Infratil Ltd</t>
  </si>
  <si>
    <t>IFT NZ</t>
  </si>
  <si>
    <t>6459286</t>
  </si>
  <si>
    <t>NZIFTE0003S3</t>
  </si>
  <si>
    <t>International Paper Co</t>
  </si>
  <si>
    <t>IP UN</t>
  </si>
  <si>
    <t>2465254</t>
  </si>
  <si>
    <t>US4601461035</t>
  </si>
  <si>
    <t>460146103</t>
  </si>
  <si>
    <t>Ivanhoe Mines Ltd</t>
  </si>
  <si>
    <t>IVN CT</t>
  </si>
  <si>
    <t>BD73C40</t>
  </si>
  <si>
    <t>CA46579R1047</t>
  </si>
  <si>
    <t>46579R104</t>
  </si>
  <si>
    <t>Invesco Ltd</t>
  </si>
  <si>
    <t>IVZ UN</t>
  </si>
  <si>
    <t>B28XP76</t>
  </si>
  <si>
    <t>BMG491BT1088</t>
  </si>
  <si>
    <t>Jabil Inc</t>
  </si>
  <si>
    <t>JBL UN</t>
  </si>
  <si>
    <t>2471789</t>
  </si>
  <si>
    <t>US4663131039</t>
  </si>
  <si>
    <t>466313103</t>
  </si>
  <si>
    <t>Johnson Controls International</t>
  </si>
  <si>
    <t>JCI UN</t>
  </si>
  <si>
    <t>BY7QL61</t>
  </si>
  <si>
    <t>IE00BY7QL619</t>
  </si>
  <si>
    <t>JD Sports Fashion PLC</t>
  </si>
  <si>
    <t>JD/ LN</t>
  </si>
  <si>
    <t>BM8Q5M0</t>
  </si>
  <si>
    <t>GB00BM8Q5M07</t>
  </si>
  <si>
    <t>Jardine Matheson Holdings Ltd</t>
  </si>
  <si>
    <t>JM SP</t>
  </si>
  <si>
    <t>6472119</t>
  </si>
  <si>
    <t>BMG507361001</t>
  </si>
  <si>
    <t>JPMorgan Chase &amp; Co</t>
  </si>
  <si>
    <t>JPM UN</t>
  </si>
  <si>
    <t>2190385</t>
  </si>
  <si>
    <t>US46625H1005</t>
  </si>
  <si>
    <t>46625H100</t>
  </si>
  <si>
    <t>Kering SA</t>
  </si>
  <si>
    <t>KER FP</t>
  </si>
  <si>
    <t>5505072</t>
  </si>
  <si>
    <t>FR0000121485</t>
  </si>
  <si>
    <t>Keyera Corp</t>
  </si>
  <si>
    <t>KEY CT</t>
  </si>
  <si>
    <t>B3SGMV5</t>
  </si>
  <si>
    <t>CA4932711001</t>
  </si>
  <si>
    <t>493271100</t>
  </si>
  <si>
    <t>Kinder Morgan Inc</t>
  </si>
  <si>
    <t>KMI UN</t>
  </si>
  <si>
    <t>B3NQ4P8</t>
  </si>
  <si>
    <t>US49456B1017</t>
  </si>
  <si>
    <t>49456B101</t>
  </si>
  <si>
    <t>Knight-Swift Transportation Ho</t>
  </si>
  <si>
    <t>KNX UN</t>
  </si>
  <si>
    <t>BF0LKD0</t>
  </si>
  <si>
    <t>US4990491049</t>
  </si>
  <si>
    <t>499049104</t>
  </si>
  <si>
    <t>Kroger Co/The</t>
  </si>
  <si>
    <t>KR UN</t>
  </si>
  <si>
    <t>2497406</t>
  </si>
  <si>
    <t>US5010441013</t>
  </si>
  <si>
    <t>501044101</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</si>
  <si>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</si>
  <si>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</si>
  <si>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</si>
  <si>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</si>
  <si>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</si>
  <si>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</si>
  <si>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</si>
  <si>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</si>
  <si>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</si>
  <si>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</si>
  <si>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</si>
  <si>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</si>
  <si>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</si>
  <si>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</si>
  <si>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</si>
  <si>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Lennar Corp</t>
  </si>
  <si>
    <t>LEN UN</t>
  </si>
  <si>
    <t>2511920</t>
  </si>
  <si>
    <t>US5260571048</t>
  </si>
  <si>
    <t>526057104</t>
  </si>
  <si>
    <t>Deutsche Lufthansa AG</t>
  </si>
  <si>
    <t>LHA GY</t>
  </si>
  <si>
    <t>5287488</t>
  </si>
  <si>
    <t>DE0008232125</t>
  </si>
  <si>
    <t>Eli Lilly &amp; Co</t>
  </si>
  <si>
    <t>LLY UN</t>
  </si>
  <si>
    <t>2516152</t>
  </si>
  <si>
    <t>US5324571083</t>
  </si>
  <si>
    <t>532457108</t>
  </si>
  <si>
    <t>LNT UW</t>
  </si>
  <si>
    <t>LPL Financial Holdings Inc</t>
  </si>
  <si>
    <t>LPLA UW</t>
  </si>
  <si>
    <t>B75JX34</t>
  </si>
  <si>
    <t>US50212V1008</t>
  </si>
  <si>
    <t>50212V100</t>
  </si>
  <si>
    <t>Lattice Semiconductor Corp</t>
  </si>
  <si>
    <t>LSCC UW</t>
  </si>
  <si>
    <t>2506658</t>
  </si>
  <si>
    <t>US5184151042</t>
  </si>
  <si>
    <t>518415104</t>
  </si>
  <si>
    <t>LUV UN</t>
  </si>
  <si>
    <t>Las Vegas Sands Corp</t>
  </si>
  <si>
    <t>LVS UN</t>
  </si>
  <si>
    <t>B02T2J7</t>
  </si>
  <si>
    <t>US5178341070</t>
  </si>
  <si>
    <t>517834107</t>
  </si>
  <si>
    <t>Lamb Weston Holdings Inc</t>
  </si>
  <si>
    <t>LW UN</t>
  </si>
  <si>
    <t>BDQZFJ3</t>
  </si>
  <si>
    <t>US5132721045</t>
  </si>
  <si>
    <t>513272104</t>
  </si>
  <si>
    <t>M UN</t>
  </si>
  <si>
    <t>MANH UW</t>
  </si>
  <si>
    <t>Marriott International Inc/MD</t>
  </si>
  <si>
    <t>MAR UW</t>
  </si>
  <si>
    <t>2210614</t>
  </si>
  <si>
    <t>US5719032022</t>
  </si>
  <si>
    <t>571903202</t>
  </si>
  <si>
    <t>LVMH Moet Hennessy Louis Vuitt</t>
  </si>
  <si>
    <t>MC FP</t>
  </si>
  <si>
    <t>4061412</t>
  </si>
  <si>
    <t>FR0000121014</t>
  </si>
  <si>
    <t>Microchip Technology Inc</t>
  </si>
  <si>
    <t>MCHP UW</t>
  </si>
  <si>
    <t>2592174</t>
  </si>
  <si>
    <t>US5950171042</t>
  </si>
  <si>
    <t>595017104</t>
  </si>
  <si>
    <t>Mercury NZ Ltd</t>
  </si>
  <si>
    <t>MCY NZ</t>
  </si>
  <si>
    <t>B8W6K56</t>
  </si>
  <si>
    <t>NZMRPE0001S2</t>
  </si>
  <si>
    <t>MGM UN</t>
  </si>
  <si>
    <t>Mohawk Industries Inc</t>
  </si>
  <si>
    <t>MHK UN</t>
  </si>
  <si>
    <t>2598699</t>
  </si>
  <si>
    <t>US6081901042</t>
  </si>
  <si>
    <t>608190104</t>
  </si>
  <si>
    <t>MIDD UW</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</si>
  <si>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</si>
  <si>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</si>
  <si>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</si>
  <si>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</si>
  <si>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</si>
  <si>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</si>
  <si>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</si>
  <si>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</si>
  <si>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</si>
  <si>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</si>
  <si>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</si>
  <si>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</si>
  <si>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</si>
  <si>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</si>
  <si>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</si>
  <si>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</si>
  <si>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</si>
  <si>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</si>
  <si>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</si>
  <si>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</si>
  <si>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</si>
  <si>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</si>
  <si>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</si>
  <si>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</si>
  <si>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</si>
  <si>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</si>
  <si>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</si>
  <si>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</si>
  <si>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</si>
  <si>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</si>
  <si>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MTCH UW</t>
  </si>
  <si>
    <t>Muenchener Rueckversicherungs-</t>
  </si>
  <si>
    <t>MUV2 GY</t>
  </si>
  <si>
    <t>5294121</t>
  </si>
  <si>
    <t>DE0008430026</t>
  </si>
  <si>
    <t>Neste Oyj</t>
  </si>
  <si>
    <t>NESTE FH</t>
  </si>
  <si>
    <t>B06YV46</t>
  </si>
  <si>
    <t>FI0009013296</t>
  </si>
  <si>
    <t>Cloudflare Inc</t>
  </si>
  <si>
    <t>NET UN</t>
  </si>
  <si>
    <t>BJXC5M2</t>
  </si>
  <si>
    <t>US18915M1071</t>
  </si>
  <si>
    <t>18915M107</t>
  </si>
  <si>
    <t>OneMain Holdings Inc</t>
  </si>
  <si>
    <t>OMF UN</t>
  </si>
  <si>
    <t>BYSZB89</t>
  </si>
  <si>
    <t>US68268W1036</t>
  </si>
  <si>
    <t>68268W103</t>
  </si>
  <si>
    <t>ON Semiconductor Corp</t>
  </si>
  <si>
    <t>ON UW</t>
  </si>
  <si>
    <t>2583576</t>
  </si>
  <si>
    <t>US6821891057</t>
  </si>
  <si>
    <t>682189105</t>
  </si>
  <si>
    <t>ORLY UW</t>
  </si>
  <si>
    <t>Dr Ing hc F Porsche AG</t>
  </si>
  <si>
    <t>P911 GY</t>
  </si>
  <si>
    <t>BJN59B8</t>
  </si>
  <si>
    <t>DE000PAG9113</t>
  </si>
  <si>
    <t>Porsche Automobil Holding SE</t>
  </si>
  <si>
    <t>PAH3 GY</t>
  </si>
  <si>
    <t>7101069</t>
  </si>
  <si>
    <t>DE000PAH0038</t>
  </si>
  <si>
    <t>PACCAR Inc</t>
  </si>
  <si>
    <t>PCAR UW</t>
  </si>
  <si>
    <t>2665861</t>
  </si>
  <si>
    <t>US6937181088</t>
  </si>
  <si>
    <t>693718108</t>
  </si>
  <si>
    <t>Prologis Inc</t>
  </si>
  <si>
    <t>PLD UN</t>
  </si>
  <si>
    <t>B44WZD7</t>
  </si>
  <si>
    <t>US74340W1036</t>
  </si>
  <si>
    <t>74340W103</t>
  </si>
  <si>
    <t>Palantir Technologies Inc</t>
  </si>
  <si>
    <t>PLTR UW</t>
  </si>
  <si>
    <t>BN78DQ4</t>
  </si>
  <si>
    <t>US69608A1088</t>
  </si>
  <si>
    <t>69608A108</t>
  </si>
  <si>
    <t>Phillips 66</t>
  </si>
  <si>
    <t>PSX UN</t>
  </si>
  <si>
    <t>B78C4Y8</t>
  </si>
  <si>
    <t>US7185461040</t>
  </si>
  <si>
    <t>718546104</t>
  </si>
  <si>
    <t>PTC Inc</t>
  </si>
  <si>
    <t>PTC UW</t>
  </si>
  <si>
    <t>B95N910</t>
  </si>
  <si>
    <t>US69370C1009</t>
  </si>
  <si>
    <t>69370C100</t>
  </si>
  <si>
    <t>Quanta Services Inc</t>
  </si>
  <si>
    <t>PWR UN</t>
  </si>
  <si>
    <t>2150204</t>
  </si>
  <si>
    <t>US74762E1029</t>
  </si>
  <si>
    <t>74762E102</t>
  </si>
  <si>
    <t>QDEL UW</t>
  </si>
  <si>
    <t>QuantumScape Corp</t>
  </si>
  <si>
    <t>QS UN</t>
  </si>
  <si>
    <t>BMC73Z8</t>
  </si>
  <si>
    <t>US74767V1098</t>
  </si>
  <si>
    <t>74767V109</t>
  </si>
  <si>
    <t>Randstad NV</t>
  </si>
  <si>
    <t>RAND NA</t>
  </si>
  <si>
    <t>5228658</t>
  </si>
  <si>
    <t>NL0000379121</t>
  </si>
  <si>
    <t>RB Global Inc</t>
  </si>
  <si>
    <t>RBA CT</t>
  </si>
  <si>
    <t>BMWGTH9</t>
  </si>
  <si>
    <t>CA74935Q1072</t>
  </si>
  <si>
    <t>74935Q107</t>
  </si>
  <si>
    <t>ROBLOX Corp</t>
  </si>
  <si>
    <t>RBLX UN</t>
  </si>
  <si>
    <t>BMWBC20</t>
  </si>
  <si>
    <t>US7710491033</t>
  </si>
  <si>
    <t>771049103</t>
  </si>
  <si>
    <t>Repligen Corp</t>
  </si>
  <si>
    <t>RGEN UW</t>
  </si>
  <si>
    <t>2731654</t>
  </si>
  <si>
    <t>US7599161095</t>
  </si>
  <si>
    <t>759916109</t>
  </si>
  <si>
    <t>Pernod Ricard SA</t>
  </si>
  <si>
    <t>RI FP</t>
  </si>
  <si>
    <t>4682329</t>
  </si>
  <si>
    <t>FR0000120693</t>
  </si>
  <si>
    <t>RIVN UW</t>
  </si>
  <si>
    <t>Hermes International SCA</t>
  </si>
  <si>
    <t>RMS FP</t>
  </si>
  <si>
    <t>5253973</t>
  </si>
  <si>
    <t>FR0000052292</t>
  </si>
  <si>
    <t>Roche Holding AG</t>
  </si>
  <si>
    <t>RO SE</t>
  </si>
  <si>
    <t>7108918</t>
  </si>
  <si>
    <t>CH0012032113</t>
  </si>
  <si>
    <t>Roivant Sciences Ltd</t>
  </si>
  <si>
    <t>ROIV UW</t>
  </si>
  <si>
    <t>BMW4NZ9</t>
  </si>
  <si>
    <t>BMG762791017</t>
  </si>
  <si>
    <t>ROK UN</t>
  </si>
  <si>
    <t>Roku Inc</t>
  </si>
  <si>
    <t>ROKU UW</t>
  </si>
  <si>
    <t>BZ1LFG7</t>
  </si>
  <si>
    <t>US77543R1023</t>
  </si>
  <si>
    <t>77543R102</t>
  </si>
  <si>
    <t>Roper Technologies Inc</t>
  </si>
  <si>
    <t>ROP UW</t>
  </si>
  <si>
    <t>2749602</t>
  </si>
  <si>
    <t>US7766961061</t>
  </si>
  <si>
    <t>776696106</t>
  </si>
  <si>
    <t>Regal Rexnord Corp</t>
  </si>
  <si>
    <t>RRX UN</t>
  </si>
  <si>
    <t>2730082</t>
  </si>
  <si>
    <t>US7587501039</t>
  </si>
  <si>
    <t>758750103</t>
  </si>
  <si>
    <t>Reliance Inc</t>
  </si>
  <si>
    <t>RS UN</t>
  </si>
  <si>
    <t>2729068</t>
  </si>
  <si>
    <t>US7595091023</t>
  </si>
  <si>
    <t>759509102</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</si>
  <si>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</si>
  <si>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</si>
  <si>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</si>
  <si>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</si>
  <si>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</si>
  <si>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</si>
  <si>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</si>
  <si>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</si>
  <si>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</si>
  <si>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</si>
  <si>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</si>
  <si>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</si>
  <si>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</si>
  <si>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</si>
  <si>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</si>
  <si>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</si>
  <si>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</si>
  <si>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</si>
  <si>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</si>
  <si>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SGH Ltd</t>
  </si>
  <si>
    <t>SGH AT</t>
  </si>
  <si>
    <t>BR858V2</t>
  </si>
  <si>
    <t>AU0000364754</t>
  </si>
  <si>
    <t>Siemens Healthineers AG</t>
  </si>
  <si>
    <t>SHL GY</t>
  </si>
  <si>
    <t>BD594Y4</t>
  </si>
  <si>
    <t>DE000SHL1006</t>
  </si>
  <si>
    <t>SiteOne Landscape Supply Inc</t>
  </si>
  <si>
    <t>SITE UN</t>
  </si>
  <si>
    <t>BYQ7X81</t>
  </si>
  <si>
    <t>US82982L1035</t>
  </si>
  <si>
    <t>82982L103</t>
  </si>
  <si>
    <t>SLM Corp</t>
  </si>
  <si>
    <t>SLM UW</t>
  </si>
  <si>
    <t>2101967</t>
  </si>
  <si>
    <t>US78442P1066</t>
  </si>
  <si>
    <t>78442P106</t>
  </si>
  <si>
    <t>Super Micro Computer Inc</t>
  </si>
  <si>
    <t>SMCI UW</t>
  </si>
  <si>
    <t>BRC3N73</t>
  </si>
  <si>
    <t>US86800U3023</t>
  </si>
  <si>
    <t>86800U302</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</si>
  <si>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</si>
  <si>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</si>
  <si>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</si>
  <si>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</si>
  <si>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</si>
  <si>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</si>
  <si>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</si>
  <si>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</si>
  <si>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</si>
  <si>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</si>
  <si>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</si>
  <si>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</si>
  <si>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</si>
  <si>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</si>
  <si>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</si>
  <si>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</si>
  <si>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</si>
  <si>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Swiss Re AG</t>
  </si>
  <si>
    <t>SREN SE</t>
  </si>
  <si>
    <t>B545MG5</t>
  </si>
  <si>
    <t>CH0126881561</t>
  </si>
  <si>
    <t>Sarepta Therapeutics Inc</t>
  </si>
  <si>
    <t>SRPT UW</t>
  </si>
  <si>
    <t>B8DPDT7</t>
  </si>
  <si>
    <t>US8036071004</t>
  </si>
  <si>
    <t>803607100</t>
  </si>
  <si>
    <t>SSNC UW</t>
  </si>
  <si>
    <t>STMicroelectronics NV</t>
  </si>
  <si>
    <t>STMPA FP</t>
  </si>
  <si>
    <t>5962332</t>
  </si>
  <si>
    <t>NL0000226223</t>
  </si>
  <si>
    <t>Sun Communities Inc</t>
  </si>
  <si>
    <t>SUI UN</t>
  </si>
  <si>
    <t>2860257</t>
  </si>
  <si>
    <t>US8666741041</t>
  </si>
  <si>
    <t>866674104</t>
  </si>
  <si>
    <t>Severn Trent PLC</t>
  </si>
  <si>
    <t>SVT LN</t>
  </si>
  <si>
    <t>B1FH8J7</t>
  </si>
  <si>
    <t>GB00B1FH8J72</t>
  </si>
  <si>
    <t>Smurfit WestRock PLC</t>
  </si>
  <si>
    <t>SW UN</t>
  </si>
  <si>
    <t>BRK49M5</t>
  </si>
  <si>
    <t>IE00028FXN24</t>
  </si>
  <si>
    <t>Skyworks Solutions Inc</t>
  </si>
  <si>
    <t>SWKS UW</t>
  </si>
  <si>
    <t>2961053</t>
  </si>
  <si>
    <t>US83088M1027</t>
  </si>
  <si>
    <t>83088M102</t>
  </si>
  <si>
    <t>Syensqo SA</t>
  </si>
  <si>
    <t>SYENS BB</t>
  </si>
  <si>
    <t>BPSLYH4</t>
  </si>
  <si>
    <t>BE0974464977</t>
  </si>
  <si>
    <t>Teledyne Technologies Inc</t>
  </si>
  <si>
    <t>TDY UN</t>
  </si>
  <si>
    <t>2503477</t>
  </si>
  <si>
    <t>US8793601050</t>
  </si>
  <si>
    <t>879360105</t>
  </si>
  <si>
    <t>Teradyne Inc</t>
  </si>
  <si>
    <t>TER UW</t>
  </si>
  <si>
    <t>2884183</t>
  </si>
  <si>
    <t>US8807701029</t>
  </si>
  <si>
    <t>880770102</t>
  </si>
  <si>
    <t>Teva Pharmaceutical Industries</t>
  </si>
  <si>
    <t>TEVA UN</t>
  </si>
  <si>
    <t>2883878</t>
  </si>
  <si>
    <t>US8816242098</t>
  </si>
  <si>
    <t>881624209</t>
  </si>
  <si>
    <t>Target Corp</t>
  </si>
  <si>
    <t>TGT UN</t>
  </si>
  <si>
    <t>2259101</t>
  </si>
  <si>
    <t>US87612E1064</t>
  </si>
  <si>
    <t>87612E106</t>
  </si>
  <si>
    <t>Telecom Italia SpA/Milano</t>
  </si>
  <si>
    <t>TIT IM</t>
  </si>
  <si>
    <t>7634394</t>
  </si>
  <si>
    <t>IT0003497168</t>
  </si>
  <si>
    <t>Trimble Inc</t>
  </si>
  <si>
    <t>TRMB UW</t>
  </si>
  <si>
    <t>2903958</t>
  </si>
  <si>
    <t>US8962391004</t>
  </si>
  <si>
    <t>896239100</t>
  </si>
  <si>
    <t>Tesla Inc</t>
  </si>
  <si>
    <t>TSLA UW</t>
  </si>
  <si>
    <t>B616C79</t>
  </si>
  <si>
    <t>US88160R1014</t>
  </si>
  <si>
    <t>88160R101</t>
  </si>
  <si>
    <t>Take-Two Interactive Software</t>
  </si>
  <si>
    <t>TTWO UW</t>
  </si>
  <si>
    <t>2122117</t>
  </si>
  <si>
    <t>US8740541094</t>
  </si>
  <si>
    <t>874054109</t>
  </si>
  <si>
    <t>Tyler Technologies Inc</t>
  </si>
  <si>
    <t>TYL UN</t>
  </si>
  <si>
    <t>2909644</t>
  </si>
  <si>
    <t>US9022521051</t>
  </si>
  <si>
    <t>902252105</t>
  </si>
  <si>
    <t>U UN</t>
  </si>
  <si>
    <t>UGI Corp</t>
  </si>
  <si>
    <t>UGI UN</t>
  </si>
  <si>
    <t>2910118</t>
  </si>
  <si>
    <t>US9026811052</t>
  </si>
  <si>
    <t>902681105</t>
  </si>
  <si>
    <t>U-Haul Holding Co</t>
  </si>
  <si>
    <t>UHAL/B UN</t>
  </si>
  <si>
    <t>BP0VMC3</t>
  </si>
  <si>
    <t>US0235865062</t>
  </si>
  <si>
    <t>023586506</t>
  </si>
  <si>
    <t>Swatch Group AG/The</t>
  </si>
  <si>
    <t>UHR SE</t>
  </si>
  <si>
    <t>7184725</t>
  </si>
  <si>
    <t>CH0012255151</t>
  </si>
  <si>
    <t>Unipol Gruppo SpA</t>
  </si>
  <si>
    <t>UNI IM</t>
  </si>
  <si>
    <t>B7SF135</t>
  </si>
  <si>
    <t>IT0004810054</t>
  </si>
  <si>
    <t>V UN</t>
  </si>
  <si>
    <t>VAC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</si>
  <si>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</si>
  <si>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</si>
  <si>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</si>
  <si>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</si>
  <si>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</si>
  <si>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</si>
  <si>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</si>
  <si>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</si>
  <si>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</si>
  <si>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</si>
  <si>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</si>
  <si>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</si>
  <si>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</si>
  <si>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</si>
  <si>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</si>
  <si>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Vornado Realty Trust</t>
  </si>
  <si>
    <t>VNO UN</t>
  </si>
  <si>
    <t>2933632</t>
  </si>
  <si>
    <t>US9290421091</t>
  </si>
  <si>
    <t>929042109</t>
  </si>
  <si>
    <t>VeriSign Inc</t>
  </si>
  <si>
    <t>VRSN UW</t>
  </si>
  <si>
    <t>2142922</t>
  </si>
  <si>
    <t>US92343E1029</t>
  </si>
  <si>
    <t>92343E102</t>
  </si>
  <si>
    <t>VTRS UW</t>
  </si>
  <si>
    <t>WBA UW</t>
  </si>
  <si>
    <t>WBD UW</t>
  </si>
  <si>
    <t>WH UN</t>
  </si>
  <si>
    <t>Westlake Corp</t>
  </si>
  <si>
    <t>WLK UN</t>
  </si>
  <si>
    <t>B01ZP20</t>
  </si>
  <si>
    <t>US9604131022</t>
  </si>
  <si>
    <t>960413102</t>
  </si>
  <si>
    <t>Wolfspeed Inc</t>
  </si>
  <si>
    <t>WOLF UN</t>
  </si>
  <si>
    <t>BMBVND9</t>
  </si>
  <si>
    <t>US9778521024</t>
  </si>
  <si>
    <t>977852102</t>
  </si>
  <si>
    <t>WP Carey Inc</t>
  </si>
  <si>
    <t>WPC UN</t>
  </si>
  <si>
    <t>B826YT8</t>
  </si>
  <si>
    <t>US92936U1097</t>
  </si>
  <si>
    <t>92936U109</t>
  </si>
  <si>
    <t>WPP PLC</t>
  </si>
  <si>
    <t>WPP LN</t>
  </si>
  <si>
    <t>B8KF9B4</t>
  </si>
  <si>
    <t>JE00B8KF9B49</t>
  </si>
  <si>
    <t>WillScot Holdings Corp</t>
  </si>
  <si>
    <t>WSC UR</t>
  </si>
  <si>
    <t>BMHL0Z4</t>
  </si>
  <si>
    <t>US9713781048</t>
  </si>
  <si>
    <t>971378104</t>
  </si>
  <si>
    <t>West Pharmaceutical Services I</t>
  </si>
  <si>
    <t>WST UN</t>
  </si>
  <si>
    <t>2950482</t>
  </si>
  <si>
    <t>US9553061055</t>
  </si>
  <si>
    <t>955306105</t>
  </si>
  <si>
    <t>United States Steel Corp</t>
  </si>
  <si>
    <t>X UN</t>
  </si>
  <si>
    <t>2824770</t>
  </si>
  <si>
    <t>US9129091081</t>
  </si>
  <si>
    <t>912909108</t>
  </si>
  <si>
    <t>YUM UN</t>
  </si>
  <si>
    <t>Zealand Pharma A/S</t>
  </si>
  <si>
    <t>ZEAL DC</t>
  </si>
  <si>
    <t>B0SDJB4</t>
  </si>
  <si>
    <t>DK0060257814</t>
  </si>
  <si>
    <t>GSSIGTRS</t>
  </si>
  <si>
    <t>GSSIGLL1</t>
  </si>
  <si>
    <t>GSSIGTRS             00001</t>
  </si>
  <si>
    <t>GSSIGTRS 00001</t>
  </si>
  <si>
    <t>GSSISTRSS</t>
  </si>
  <si>
    <t>GSSISTRSS            00001</t>
  </si>
  <si>
    <t>GSSISTRSS 00001</t>
  </si>
  <si>
    <t>GSSIGLS1</t>
  </si>
  <si>
    <t>Aptiv PLC</t>
  </si>
  <si>
    <t>APTV UN</t>
  </si>
  <si>
    <t>BTDN8H1</t>
  </si>
  <si>
    <t>JE00BTDN8H13</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</si>
  <si>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</si>
  <si>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</si>
  <si>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</si>
  <si>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</si>
  <si>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</si>
  <si>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</si>
  <si>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</si>
  <si>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</si>
  <si>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</si>
  <si>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</si>
  <si>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</si>
  <si>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</si>
  <si>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</si>
  <si>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</si>
  <si>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</si>
  <si>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</si>
  <si>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</si>
  <si>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</si>
  <si>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</si>
  <si>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</si>
  <si>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</si>
  <si>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</si>
  <si>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</si>
  <si>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</si>
  <si>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</si>
  <si>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</si>
  <si>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</si>
  <si>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</si>
  <si>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</si>
  <si>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</si>
  <si>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SPXW US 12/30/24 P5600 Index</t>
  </si>
  <si>
    <t>01QYKHZJ3</t>
  </si>
  <si>
    <t>SPXW US 12/31/24 C6100 Index</t>
  </si>
  <si>
    <t>01KV8WNY9</t>
  </si>
  <si>
    <t>RUTW US 01/03/25 P2130 Index</t>
  </si>
  <si>
    <t>01QYKHVK0</t>
  </si>
  <si>
    <t>RUTW US 01/03/25 P1980 Index</t>
  </si>
  <si>
    <t>01RBGZKD4</t>
  </si>
  <si>
    <t>SPXW US 01/03/25 C6150 Index</t>
  </si>
  <si>
    <t>01QJZHYD6</t>
  </si>
  <si>
    <t>SPXW US 01/03/25 P5675 Index</t>
  </si>
  <si>
    <t>01QJZKBV2</t>
  </si>
  <si>
    <t>NDXP US 01/08/25 P20725 Index</t>
  </si>
  <si>
    <t>01R8J2G65</t>
  </si>
  <si>
    <t>NDXP US 01/08/25 P19450 Index</t>
  </si>
  <si>
    <t>01R8J2NV2</t>
  </si>
  <si>
    <t>RUTW US 01/08/25 P2135 Index</t>
  </si>
  <si>
    <t>01R6QJ3Y1</t>
  </si>
  <si>
    <t>RUTW US 01/08/25 P2010 Index</t>
  </si>
  <si>
    <t>01R9M2Z29</t>
  </si>
  <si>
    <t>SPXW US 01/08/25 P5805 Index</t>
  </si>
  <si>
    <t>01RBH9SQ0</t>
  </si>
  <si>
    <t>SPXW US 01/08/25 P5450 Index</t>
  </si>
  <si>
    <t>01QWQSZ64</t>
  </si>
  <si>
    <t>NDXP US 01/10/25 P20600 Index</t>
  </si>
  <si>
    <t>01QYKFDW9</t>
  </si>
  <si>
    <t>NDXP US 01/10/25 P19300 Index</t>
  </si>
  <si>
    <t>01QYKFVQ6</t>
  </si>
  <si>
    <t>RUTW US 01/10/25 P2130 Index</t>
  </si>
  <si>
    <t>01R22FKY4</t>
  </si>
  <si>
    <t>RUTW US 01/10/25 P1975 Index</t>
  </si>
  <si>
    <t>01RBGYRP7</t>
  </si>
  <si>
    <t>SPXW US 01/10/25 C6150 Index</t>
  </si>
  <si>
    <t>01QJZHD33</t>
  </si>
  <si>
    <t>SPXW US 01/10/25 P5790 Index</t>
  </si>
  <si>
    <t>01QJZJ7L4</t>
  </si>
  <si>
    <t>SPXW US 01/10/25 P5470 Index</t>
  </si>
  <si>
    <t>01R93YZK6</t>
  </si>
  <si>
    <t>SPXW US 01/15/25 P5680 Index</t>
  </si>
  <si>
    <t>01RBHBXD0</t>
  </si>
  <si>
    <t>SPXW US 01/15/25 P5300 Index</t>
  </si>
  <si>
    <t>01R072T25</t>
  </si>
  <si>
    <t>SPXW US 01/17/25 C6145 Index</t>
  </si>
  <si>
    <t>01QR1H796</t>
  </si>
  <si>
    <t>B 01/23/25 Govt</t>
  </si>
  <si>
    <t>BPJM971</t>
  </si>
  <si>
    <t>US912797JR94</t>
  </si>
  <si>
    <t>912797JR9</t>
  </si>
  <si>
    <t>HARD</t>
  </si>
  <si>
    <t>CORN FUTURE Sep25</t>
  </si>
  <si>
    <t>C U5 Comdty</t>
  </si>
  <si>
    <t>C U5</t>
  </si>
  <si>
    <t>SOYBEAN MEAL FUTR Mar25</t>
  </si>
  <si>
    <t>SMH5 Comdty</t>
  </si>
  <si>
    <t>SMH5</t>
  </si>
  <si>
    <t>HEQT</t>
  </si>
  <si>
    <t>SPX US 01/17/25 C6150 Index</t>
  </si>
  <si>
    <t>01NX24039</t>
  </si>
  <si>
    <t>SPX US 01/17/25 P5555 Index</t>
  </si>
  <si>
    <t>01PYPXZD2</t>
  </si>
  <si>
    <t>SPX US 01/17/25 P4680 Index</t>
  </si>
  <si>
    <t>01P3J13C7</t>
  </si>
  <si>
    <t>SPX US 02/21/25 C6260 Index</t>
  </si>
  <si>
    <t>01QF564K6</t>
  </si>
  <si>
    <t>SPX US 02/21/25 P5655 Index</t>
  </si>
  <si>
    <t>01QF55GG5</t>
  </si>
  <si>
    <t>SPX US 02/21/25 P4750 Index</t>
  </si>
  <si>
    <t>01L1731F3</t>
  </si>
  <si>
    <t>SPX US 03/21/25 C6200 Index</t>
  </si>
  <si>
    <t>01KK4M1H8</t>
  </si>
  <si>
    <t>SPX US 03/21/25 P5600 Index</t>
  </si>
  <si>
    <t>01KK4M6L2</t>
  </si>
  <si>
    <t>SPX US 03/21/25 P4700 Index</t>
  </si>
  <si>
    <t>01KK4M5H9</t>
  </si>
  <si>
    <t>HIGH</t>
  </si>
  <si>
    <t>GLD US 01/03/25 P232 Equity</t>
  </si>
  <si>
    <t>GLD 01/03/25 P232 Equity</t>
  </si>
  <si>
    <t>01QYV3JS0</t>
  </si>
  <si>
    <t>GLD US 01/03/25 P220 Equity</t>
  </si>
  <si>
    <t>GLD 01/03/25 P220 Equity</t>
  </si>
  <si>
    <t>01QZR8086</t>
  </si>
  <si>
    <t>MSTR US 01/03/25 P300 Equity</t>
  </si>
  <si>
    <t>MSTR 01/03/25 P300 Equity</t>
  </si>
  <si>
    <t>01QZTSYB2</t>
  </si>
  <si>
    <t>MSTR US 01/03/25 P250 Equity</t>
  </si>
  <si>
    <t>MSTR 01/03/25 P250 Equity</t>
  </si>
  <si>
    <t>01QZTMJC0</t>
  </si>
  <si>
    <t>NDXP US 01/03/25 P20200 Index</t>
  </si>
  <si>
    <t>01QNVLHN1</t>
  </si>
  <si>
    <t>NDXP US 01/03/25 P18800 Index</t>
  </si>
  <si>
    <t>01QQ0TCS4</t>
  </si>
  <si>
    <t>GLD US 01/10/25 P234 Equity</t>
  </si>
  <si>
    <t>GLD 01/10/25 P234 Equity</t>
  </si>
  <si>
    <t>01R1CKFZ7</t>
  </si>
  <si>
    <t>GLD US 01/10/25 P224 Equity</t>
  </si>
  <si>
    <t>GLD 01/10/25 P224 Equity</t>
  </si>
  <si>
    <t>01RG7XGG7</t>
  </si>
  <si>
    <t>MSTR US 01/10/25 P255 Equity</t>
  </si>
  <si>
    <t>MSTR 01/10/25 P255 Equity</t>
  </si>
  <si>
    <t>01R28DG90</t>
  </si>
  <si>
    <t>MSTR US 01/10/25 P205 Equity</t>
  </si>
  <si>
    <t>MSTR 01/10/25 P205 Equity</t>
  </si>
  <si>
    <t>01R28HKX0</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</si>
  <si>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</si>
  <si>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</si>
  <si>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</si>
  <si>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</si>
  <si>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</si>
  <si>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</si>
  <si>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</si>
  <si>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</si>
  <si>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</si>
  <si>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</si>
  <si>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</si>
  <si>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</si>
  <si>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</si>
  <si>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</si>
  <si>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</si>
  <si>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</si>
  <si>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</si>
  <si>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</si>
  <si>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</si>
  <si>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</si>
  <si>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</si>
  <si>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</si>
  <si>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</si>
  <si>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</si>
  <si>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</si>
  <si>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</si>
  <si>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</si>
  <si>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</si>
  <si>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</si>
  <si>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</si>
  <si>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</si>
  <si>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</si>
  <si>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</si>
  <si>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</si>
  <si>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</si>
  <si>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</si>
  <si>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</si>
  <si>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</si>
  <si>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</si>
  <si>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</si>
  <si>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</si>
  <si>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</si>
  <si>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</si>
  <si>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</si>
  <si>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</si>
  <si>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</si>
  <si>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</si>
  <si>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</si>
  <si>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</si>
  <si>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</si>
  <si>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</si>
  <si>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</si>
  <si>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</si>
  <si>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</si>
  <si>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</si>
  <si>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</si>
  <si>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</si>
  <si>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</si>
  <si>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</si>
  <si>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</si>
  <si>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</si>
  <si>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</si>
  <si>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</si>
  <si>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</si>
  <si>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</si>
  <si>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</si>
  <si>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</si>
  <si>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</si>
  <si>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</si>
  <si>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</si>
  <si>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</si>
  <si>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</si>
  <si>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</si>
  <si>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</si>
  <si>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</si>
  <si>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</si>
  <si>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</si>
  <si>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</si>
  <si>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</si>
  <si>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</si>
  <si>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</si>
  <si>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</si>
  <si>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</si>
  <si>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</si>
  <si>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</si>
  <si>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</si>
  <si>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</si>
  <si>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</si>
  <si>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</si>
  <si>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</si>
  <si>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</si>
  <si>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</si>
  <si>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</si>
  <si>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</si>
  <si>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</si>
  <si>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</si>
  <si>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</si>
  <si>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</si>
  <si>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</si>
  <si>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</si>
  <si>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</si>
  <si>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</si>
  <si>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</si>
  <si>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</si>
  <si>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</si>
  <si>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</si>
  <si>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</si>
  <si>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</si>
  <si>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</si>
  <si>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</si>
  <si>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</si>
  <si>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</si>
  <si>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</si>
  <si>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</si>
  <si>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</si>
  <si>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</si>
  <si>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</si>
  <si>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</si>
  <si>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</si>
  <si>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</si>
  <si>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</si>
  <si>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</si>
  <si>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</si>
  <si>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</si>
  <si>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</si>
  <si>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</si>
  <si>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</si>
  <si>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</si>
  <si>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</si>
  <si>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</si>
  <si>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</si>
  <si>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</si>
  <si>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</si>
  <si>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</si>
  <si>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</si>
  <si>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</si>
  <si>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</si>
  <si>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</si>
  <si>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</si>
  <si>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</si>
  <si>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</si>
  <si>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</si>
  <si>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Jan25</t>
  </si>
  <si>
    <t>BTCF5 Curncy</t>
  </si>
  <si>
    <t>BTCF5</t>
  </si>
  <si>
    <t>IBIT US 01/10/25 C65 Equity</t>
  </si>
  <si>
    <t>IBIT 01/10/25 C65 Equity</t>
  </si>
  <si>
    <t>01R26K0Z2</t>
  </si>
  <si>
    <t>MTBA</t>
  </si>
  <si>
    <t>FNCL 5 1/25 Mtge</t>
  </si>
  <si>
    <t>2216504</t>
  </si>
  <si>
    <t>US01F0506190</t>
  </si>
  <si>
    <t>01F050619</t>
  </si>
  <si>
    <t>FNCL 5.5 1/25 Mtge</t>
  </si>
  <si>
    <t>US01F0526156</t>
  </si>
  <si>
    <t>01F052615</t>
  </si>
  <si>
    <t>B 01/16/25 Govt</t>
  </si>
  <si>
    <t>BPLZN43</t>
  </si>
  <si>
    <t>US912797LY18</t>
  </si>
  <si>
    <t>912797LY1</t>
  </si>
  <si>
    <t>NMB</t>
  </si>
  <si>
    <t>COLORADO SPRINGS COLO 5.25 15NOV54</t>
  </si>
  <si>
    <t>CSPUTL</t>
  </si>
  <si>
    <t>9A9G8BT</t>
  </si>
  <si>
    <t>US1966326P31</t>
  </si>
  <si>
    <t>1966326P3</t>
  </si>
  <si>
    <t>DALLAS TEX AREA RAPID T 3.0 01DEC47</t>
  </si>
  <si>
    <t>DALTRN</t>
  </si>
  <si>
    <t>9A6YJA4</t>
  </si>
  <si>
    <t>US235241WR38</t>
  </si>
  <si>
    <t>235241WR3</t>
  </si>
  <si>
    <t>DENVER COLO CITY + CNTY 5.0 15NOV53</t>
  </si>
  <si>
    <t>DENAPT</t>
  </si>
  <si>
    <t>9A7V0DE</t>
  </si>
  <si>
    <t>US249182TN62</t>
  </si>
  <si>
    <t>249182TN6</t>
  </si>
  <si>
    <t>ELGIN TEX INDPT SCH DIS 5.0 01AUG54</t>
  </si>
  <si>
    <t>ELGSCD</t>
  </si>
  <si>
    <t>9A9ERSZ</t>
  </si>
  <si>
    <t>US286533UM43</t>
  </si>
  <si>
    <t>286533UM4</t>
  </si>
  <si>
    <t>HONOLULU HAWAII CITY + 5.25 01JUL54</t>
  </si>
  <si>
    <t>HONUTL</t>
  </si>
  <si>
    <t>9A9JSAB</t>
  </si>
  <si>
    <t>US4387014H42</t>
  </si>
  <si>
    <t>4387014H4</t>
  </si>
  <si>
    <t>LOUISIANA PUB FACS AUTH 5.0 15OCT52</t>
  </si>
  <si>
    <t>LASFAC</t>
  </si>
  <si>
    <t>9A817XV</t>
  </si>
  <si>
    <t>US546399QQ29</t>
  </si>
  <si>
    <t>546399QQ2</t>
  </si>
  <si>
    <t>MASSACHUSETTS ST 5.0 01AUG53</t>
  </si>
  <si>
    <t>BRK14S7</t>
  </si>
  <si>
    <t>US57582TAQ58</t>
  </si>
  <si>
    <t>57582TAQ5</t>
  </si>
  <si>
    <t>MASSACHUSETTS ST SCH BL 3.0 15AUG50</t>
  </si>
  <si>
    <t>MASEDU</t>
  </si>
  <si>
    <t>BMTSW57</t>
  </si>
  <si>
    <t>US576000YZ00</t>
  </si>
  <si>
    <t>576000YZ0</t>
  </si>
  <si>
    <t>MARYLAND ST DEPT TRAN 5.25 01AUG54</t>
  </si>
  <si>
    <t>MDSTRN</t>
  </si>
  <si>
    <t>9A9QFOZ</t>
  </si>
  <si>
    <t>US57421FBX42</t>
  </si>
  <si>
    <t>57421FBX4</t>
  </si>
  <si>
    <t>METROPOLITAN WASH D C A 4.0 01OCT52</t>
  </si>
  <si>
    <t>METAPT</t>
  </si>
  <si>
    <t>BR3THX4</t>
  </si>
  <si>
    <t>US592643DR88</t>
  </si>
  <si>
    <t>592643DR8</t>
  </si>
  <si>
    <t>MIAMI-DADE CNTY FLA HEA 4.0 01AUG51</t>
  </si>
  <si>
    <t>MIAMED</t>
  </si>
  <si>
    <t>9A6XADO</t>
  </si>
  <si>
    <t>US59334NFC11</t>
  </si>
  <si>
    <t>59334NFC1</t>
  </si>
  <si>
    <t>METROPOLITAN TRANSN AUT 5.0 15NOV49</t>
  </si>
  <si>
    <t>MTATRN</t>
  </si>
  <si>
    <t>BS55CR6</t>
  </si>
  <si>
    <t>US59260XCS53</t>
  </si>
  <si>
    <t>59260XCS5</t>
  </si>
  <si>
    <t>METROPOLITAN TRANSN AUT 5.0 15NOV48</t>
  </si>
  <si>
    <t>BM9FKR6</t>
  </si>
  <si>
    <t>US59260XCR70</t>
  </si>
  <si>
    <t>59260XCR7</t>
  </si>
  <si>
    <t>NEW JERSEY ST TRANSN 4.125 15JUN55</t>
  </si>
  <si>
    <t>NJSTRN</t>
  </si>
  <si>
    <t>BRRG7B9</t>
  </si>
  <si>
    <t>US64613CGL63</t>
  </si>
  <si>
    <t>64613CGL6</t>
  </si>
  <si>
    <t>NEW JERSEY ST TRANSN 5.25 15JUN50</t>
  </si>
  <si>
    <t>BRRG786</t>
  </si>
  <si>
    <t>US64613CGH51</t>
  </si>
  <si>
    <t>64613CGH5</t>
  </si>
  <si>
    <t>NEW YORK N Y CITY TRAN 4.25 01MAY54</t>
  </si>
  <si>
    <t>NYCGEN</t>
  </si>
  <si>
    <t>9A9OAFW</t>
  </si>
  <si>
    <t>US64972JNS32</t>
  </si>
  <si>
    <t>64972JNS3</t>
  </si>
  <si>
    <t>NEW YORK N Y CITY MUN W 5.0 15JUN51</t>
  </si>
  <si>
    <t>NYCUTL</t>
  </si>
  <si>
    <t>BPYS093</t>
  </si>
  <si>
    <t>US64972GK298</t>
  </si>
  <si>
    <t>64972GK29</t>
  </si>
  <si>
    <t>NEW YORK ST DORM AUTH S 4.0 15MAR54</t>
  </si>
  <si>
    <t>NYSHGR</t>
  </si>
  <si>
    <t>BT244H7</t>
  </si>
  <si>
    <t>US64990AWX98</t>
  </si>
  <si>
    <t>64990AWX9</t>
  </si>
  <si>
    <t>NEW YORK TRANSN DEV COR 4.5 31DEC54</t>
  </si>
  <si>
    <t>NYTTRN</t>
  </si>
  <si>
    <t>BM8X1X4</t>
  </si>
  <si>
    <t>US650116HU34</t>
  </si>
  <si>
    <t>650116HU3</t>
  </si>
  <si>
    <t>OMAHA NEB ARPT AUTH AR 5.25 15DEC54</t>
  </si>
  <si>
    <t>OMAAPT</t>
  </si>
  <si>
    <t>9A9R8Z4</t>
  </si>
  <si>
    <t>US681725NL76</t>
  </si>
  <si>
    <t>681725NL7</t>
  </si>
  <si>
    <t>PENNSYLVANIA ST HIGHER 4.25 01NOV48</t>
  </si>
  <si>
    <t>PASHGR</t>
  </si>
  <si>
    <t>9A9P14S</t>
  </si>
  <si>
    <t>US70917TRV51</t>
  </si>
  <si>
    <t>70917TRV5</t>
  </si>
  <si>
    <t>PHILADELPHIA PA AUTH FO 4.0 01JUL49</t>
  </si>
  <si>
    <t>PHIMED</t>
  </si>
  <si>
    <t>9A9MO8B</t>
  </si>
  <si>
    <t>US717901CA88</t>
  </si>
  <si>
    <t>717901CA8</t>
  </si>
  <si>
    <t>PROSPER TEX INDPT SCH D 4.0 15FEB54</t>
  </si>
  <si>
    <t>PSPSCD</t>
  </si>
  <si>
    <t>9A9QL9A</t>
  </si>
  <si>
    <t>US7436005D64</t>
  </si>
  <si>
    <t>7436005D6</t>
  </si>
  <si>
    <t>SOUTH CAROLINA JOBS-ECO 5.5 01NOV54</t>
  </si>
  <si>
    <t>SCSMED</t>
  </si>
  <si>
    <t>BT3BP41</t>
  </si>
  <si>
    <t>US837032CF65</t>
  </si>
  <si>
    <t>837032CF6</t>
  </si>
  <si>
    <t>TRIBOROUGH BRDG + TUNL 5.25 15MAY57</t>
  </si>
  <si>
    <t>TRITRN</t>
  </si>
  <si>
    <t>BT3FVG7</t>
  </si>
  <si>
    <t>US896035BE11</t>
  </si>
  <si>
    <t>896035BE1</t>
  </si>
  <si>
    <t>TEXAS WTR DEV BRD REV 4.375 15OCT59</t>
  </si>
  <si>
    <t>TXSWTR</t>
  </si>
  <si>
    <t>9A9LHPL</t>
  </si>
  <si>
    <t>US88285AGC62</t>
  </si>
  <si>
    <t>88285AGC6</t>
  </si>
  <si>
    <t>TEXAS WTR DEV BRD REV 4.375 15OCT54</t>
  </si>
  <si>
    <t>BPLNMQ2</t>
  </si>
  <si>
    <t>US88285AGB89</t>
  </si>
  <si>
    <t>88285AGB8</t>
  </si>
  <si>
    <t>AGILENT TECHNOLOGIES INC USD 0.01</t>
  </si>
  <si>
    <t>AIRBNB INC USD 0.0001</t>
  </si>
  <si>
    <t>ABNB</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</si>
  <si>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</si>
  <si>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</si>
  <si>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</si>
  <si>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</si>
  <si>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</si>
  <si>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</si>
  <si>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</si>
  <si>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</si>
  <si>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</si>
  <si>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</si>
  <si>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</si>
  <si>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</si>
  <si>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</si>
  <si>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</si>
  <si>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</si>
  <si>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</si>
  <si>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</si>
  <si>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</si>
  <si>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</si>
  <si>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</si>
  <si>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</si>
  <si>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</si>
  <si>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</si>
  <si>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</si>
  <si>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</si>
  <si>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</si>
  <si>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</si>
  <si>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</si>
  <si>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</si>
  <si>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</si>
  <si>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</si>
  <si>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</si>
  <si>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</si>
  <si>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</si>
  <si>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</si>
  <si>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</si>
  <si>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</si>
  <si>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</si>
  <si>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</si>
  <si>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</si>
  <si>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</si>
  <si>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</si>
  <si>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</si>
  <si>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</si>
  <si>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</si>
  <si>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</si>
  <si>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2046552</t>
  </si>
  <si>
    <t>US0382221051</t>
  </si>
  <si>
    <t>038222105</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</si>
  <si>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</si>
  <si>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</si>
  <si>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</si>
  <si>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</si>
  <si>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</si>
  <si>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</si>
  <si>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</si>
  <si>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</si>
  <si>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</si>
  <si>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</si>
  <si>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</si>
  <si>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</si>
  <si>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</si>
  <si>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</si>
  <si>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</si>
  <si>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</si>
  <si>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</si>
  <si>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</si>
  <si>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</si>
  <si>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</si>
  <si>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</si>
  <si>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</si>
  <si>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</si>
  <si>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</si>
  <si>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</si>
  <si>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</si>
  <si>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</si>
  <si>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</si>
  <si>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</si>
  <si>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</si>
  <si>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</si>
  <si>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</si>
  <si>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</si>
  <si>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</si>
  <si>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</si>
  <si>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</si>
  <si>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</si>
  <si>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</si>
  <si>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</si>
  <si>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</si>
  <si>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</si>
  <si>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</si>
  <si>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</si>
  <si>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</si>
  <si>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</si>
  <si>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</si>
  <si>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</si>
  <si>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</si>
  <si>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</si>
  <si>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</si>
  <si>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</si>
  <si>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</si>
  <si>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</si>
  <si>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</si>
  <si>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</si>
  <si>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</si>
  <si>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</si>
  <si>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</si>
  <si>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</si>
  <si>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</si>
  <si>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</si>
  <si>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</si>
  <si>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</si>
  <si>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</si>
  <si>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</si>
  <si>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</si>
  <si>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</si>
  <si>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</si>
  <si>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</si>
  <si>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</si>
  <si>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</si>
  <si>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</si>
  <si>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</si>
  <si>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</si>
  <si>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</si>
  <si>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</si>
  <si>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</si>
  <si>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</si>
  <si>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</si>
  <si>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</si>
  <si>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</si>
  <si>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</si>
  <si>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</si>
  <si>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</si>
  <si>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</si>
  <si>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</si>
  <si>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</si>
  <si>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</si>
  <si>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</si>
  <si>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</si>
  <si>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</si>
  <si>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</si>
  <si>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</si>
  <si>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</si>
  <si>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</si>
  <si>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</si>
  <si>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</si>
  <si>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</si>
  <si>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</si>
  <si>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</si>
  <si>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</si>
  <si>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</si>
  <si>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</si>
  <si>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</si>
  <si>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</si>
  <si>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</si>
  <si>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</si>
  <si>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</si>
  <si>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</si>
  <si>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</si>
  <si>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</si>
  <si>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</si>
  <si>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</si>
  <si>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</si>
  <si>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</si>
  <si>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</si>
  <si>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</si>
  <si>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</si>
  <si>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</si>
  <si>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</si>
  <si>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</si>
  <si>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</si>
  <si>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</si>
  <si>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</si>
  <si>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</si>
  <si>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</si>
  <si>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</si>
  <si>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</si>
  <si>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</si>
  <si>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</si>
  <si>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</si>
  <si>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</si>
  <si>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</si>
  <si>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</si>
  <si>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</si>
  <si>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</si>
  <si>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</si>
  <si>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</si>
  <si>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</si>
  <si>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</si>
  <si>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</si>
  <si>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</si>
  <si>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</si>
  <si>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</si>
  <si>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</si>
  <si>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</si>
  <si>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</si>
  <si>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</si>
  <si>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</si>
  <si>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</si>
  <si>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</si>
  <si>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</si>
  <si>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</si>
  <si>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</si>
  <si>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</si>
  <si>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</si>
  <si>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</si>
  <si>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</si>
  <si>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</si>
  <si>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</si>
  <si>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</si>
  <si>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</si>
  <si>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</si>
  <si>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</si>
  <si>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</si>
  <si>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</si>
  <si>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</si>
  <si>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ELEVANCE HEALTH INC USD 0.01</t>
  </si>
  <si>
    <t>ELASTIC NV EUR 0.01</t>
  </si>
  <si>
    <t>ESTC</t>
  </si>
  <si>
    <t>N14506104</t>
  </si>
  <si>
    <t>EXELIXIS INC USD 0.001</t>
  </si>
  <si>
    <t>EXEL</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</si>
  <si>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</si>
  <si>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</si>
  <si>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</si>
  <si>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</si>
  <si>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</si>
  <si>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</si>
  <si>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</si>
  <si>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</si>
  <si>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</si>
  <si>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</si>
  <si>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</si>
  <si>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</si>
  <si>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</si>
  <si>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</si>
  <si>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</si>
  <si>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USD 0.0001 GDR</t>
  </si>
  <si>
    <t>FERG</t>
  </si>
  <si>
    <t>BS6VHW3</t>
  </si>
  <si>
    <t>US31488V1070</t>
  </si>
  <si>
    <t>31488V107</t>
  </si>
  <si>
    <t>F5 INC</t>
  </si>
  <si>
    <t>FFIV</t>
  </si>
  <si>
    <t>2427599</t>
  </si>
  <si>
    <t>US3156161024</t>
  </si>
  <si>
    <t>315616102</t>
  </si>
  <si>
    <t>FAIR ISAAC CORPORATION USD 0.01</t>
  </si>
  <si>
    <t>FICO</t>
  </si>
  <si>
    <t>FLUTTER ENTERTAINMENT PLC</t>
  </si>
  <si>
    <t>FLTR</t>
  </si>
  <si>
    <t>BWZMZF4</t>
  </si>
  <si>
    <t>IE00BWT6H894</t>
  </si>
  <si>
    <t>G3643J108</t>
  </si>
  <si>
    <t>FORTINET I USD 0.001</t>
  </si>
  <si>
    <t>FTNT</t>
  </si>
  <si>
    <t>GODADDY INC USD 0.001</t>
  </si>
  <si>
    <t>GDDY</t>
  </si>
  <si>
    <t>GE VERNOVA INC USD 0.01</t>
  </si>
  <si>
    <t>GEV</t>
  </si>
  <si>
    <t>BP6H4Y1</t>
  </si>
  <si>
    <t>US36828A1016</t>
  </si>
  <si>
    <t>36828A101</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</si>
  <si>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</si>
  <si>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</si>
  <si>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</si>
  <si>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</si>
  <si>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</si>
  <si>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</si>
  <si>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</si>
  <si>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</si>
  <si>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</si>
  <si>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</si>
  <si>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</si>
  <si>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</si>
  <si>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</si>
  <si>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BMTVT22</t>
  </si>
  <si>
    <t>US37637K1088</t>
  </si>
  <si>
    <t>37637K108</t>
  </si>
  <si>
    <t>GUIDEWIRE SOFTWARE INC USD 0.0001</t>
  </si>
  <si>
    <t>GWRE</t>
  </si>
  <si>
    <t>GRAINGER W W INC USD 0.5</t>
  </si>
  <si>
    <t>GWW</t>
  </si>
  <si>
    <t>2380863</t>
  </si>
  <si>
    <t>US3848021040</t>
  </si>
  <si>
    <t>384802104</t>
  </si>
  <si>
    <t>HOME DEPOT INC USD 0.05</t>
  </si>
  <si>
    <t>HARTFORD FINL SVCS GROUP I USD 0.01</t>
  </si>
  <si>
    <t>HIG</t>
  </si>
  <si>
    <t>2476193</t>
  </si>
  <si>
    <t>US4165151048</t>
  </si>
  <si>
    <t>416515104</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</si>
  <si>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</si>
  <si>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</si>
  <si>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</si>
  <si>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</si>
  <si>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</si>
  <si>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</si>
  <si>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</si>
  <si>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</si>
  <si>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</si>
  <si>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</si>
  <si>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</si>
  <si>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</si>
  <si>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</si>
  <si>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</si>
  <si>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</si>
  <si>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</si>
  <si>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</si>
  <si>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</si>
  <si>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</si>
  <si>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</si>
  <si>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</si>
  <si>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</si>
  <si>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</si>
  <si>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</si>
  <si>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</si>
  <si>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</si>
  <si>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</si>
  <si>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</si>
  <si>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</si>
  <si>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</si>
  <si>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</si>
  <si>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</si>
  <si>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</si>
  <si>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</si>
  <si>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</si>
  <si>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</si>
  <si>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</si>
  <si>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</si>
  <si>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</si>
  <si>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</si>
  <si>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</si>
  <si>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</si>
  <si>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</si>
  <si>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</si>
  <si>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</si>
  <si>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</si>
  <si>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</si>
  <si>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</si>
  <si>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</si>
  <si>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</si>
  <si>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</si>
  <si>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</si>
  <si>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</si>
  <si>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</si>
  <si>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</si>
  <si>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</si>
  <si>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</si>
  <si>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</si>
  <si>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</si>
  <si>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</si>
  <si>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</si>
  <si>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</si>
  <si>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</si>
  <si>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JOHNSON CONTROLS INTERNATI USD 0.01</t>
  </si>
  <si>
    <t>JCI</t>
  </si>
  <si>
    <t>G51502105</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</si>
  <si>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</si>
  <si>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</si>
  <si>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</si>
  <si>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</si>
  <si>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</si>
  <si>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</si>
  <si>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</si>
  <si>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</si>
  <si>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</si>
  <si>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</si>
  <si>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</si>
  <si>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</si>
  <si>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KINDER MORGAN INC DEL USD 0.01</t>
  </si>
  <si>
    <t>KMI</t>
  </si>
  <si>
    <t>COCA COLA CO USD 0.25</t>
  </si>
  <si>
    <t>KO</t>
  </si>
  <si>
    <t>2206657</t>
  </si>
  <si>
    <t>US1912161007</t>
  </si>
  <si>
    <t>191216100</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</si>
  <si>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</si>
  <si>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</si>
  <si>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</si>
  <si>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</si>
  <si>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</si>
  <si>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</si>
  <si>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</si>
  <si>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</si>
  <si>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</si>
  <si>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</si>
  <si>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</si>
  <si>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</si>
  <si>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</si>
  <si>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</si>
  <si>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</si>
  <si>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</si>
  <si>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</si>
  <si>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</si>
  <si>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</si>
  <si>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</si>
  <si>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</si>
  <si>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</si>
  <si>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</si>
  <si>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</si>
  <si>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</si>
  <si>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</si>
  <si>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</si>
  <si>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</si>
  <si>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</si>
  <si>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</si>
  <si>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</si>
  <si>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</si>
  <si>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</si>
  <si>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</si>
  <si>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</si>
  <si>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</si>
  <si>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</si>
  <si>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</si>
  <si>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</si>
  <si>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</si>
  <si>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</si>
  <si>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</si>
  <si>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</si>
  <si>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</si>
  <si>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</si>
  <si>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</si>
  <si>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</si>
  <si>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MONSTER BEVERAGE CORP NEW USD 0.005</t>
  </si>
  <si>
    <t>MNST</t>
  </si>
  <si>
    <t>BZ07BW4</t>
  </si>
  <si>
    <t>US61174X1090</t>
  </si>
  <si>
    <t>61174X109</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</si>
  <si>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</si>
  <si>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</si>
  <si>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</si>
  <si>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</si>
  <si>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</si>
  <si>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</si>
  <si>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</si>
  <si>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</si>
  <si>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</si>
  <si>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</si>
  <si>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</si>
  <si>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</si>
  <si>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</si>
  <si>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</si>
  <si>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</si>
  <si>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</si>
  <si>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</si>
  <si>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</si>
  <si>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</si>
  <si>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</si>
  <si>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</si>
  <si>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</si>
  <si>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</si>
  <si>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</si>
  <si>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</si>
  <si>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</si>
  <si>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</si>
  <si>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</si>
  <si>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</si>
  <si>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</si>
  <si>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</si>
  <si>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</si>
  <si>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</si>
  <si>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</si>
  <si>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</si>
  <si>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</si>
  <si>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</si>
  <si>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</si>
  <si>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</si>
  <si>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</si>
  <si>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</si>
  <si>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</si>
  <si>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</si>
  <si>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</si>
  <si>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</si>
  <si>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</si>
  <si>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</si>
  <si>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</si>
  <si>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</si>
  <si>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</si>
  <si>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</si>
  <si>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</si>
  <si>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</si>
  <si>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</si>
  <si>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</si>
  <si>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</si>
  <si>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</si>
  <si>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</si>
  <si>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</si>
  <si>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</si>
  <si>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</si>
  <si>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</si>
  <si>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</si>
  <si>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</si>
  <si>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</si>
  <si>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</si>
  <si>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</si>
  <si>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</si>
  <si>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</si>
  <si>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</si>
  <si>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</si>
  <si>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</si>
  <si>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</si>
  <si>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</si>
  <si>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</si>
  <si>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</si>
  <si>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</si>
  <si>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</si>
  <si>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</si>
  <si>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</si>
  <si>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</si>
  <si>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</si>
  <si>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</si>
  <si>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</si>
  <si>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</si>
  <si>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</si>
  <si>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</si>
  <si>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</si>
  <si>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</si>
  <si>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</si>
  <si>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</si>
  <si>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</si>
  <si>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</si>
  <si>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</si>
  <si>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</si>
  <si>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</si>
  <si>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</si>
  <si>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</si>
  <si>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</si>
  <si>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</si>
  <si>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</si>
  <si>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</si>
  <si>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</si>
  <si>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</si>
  <si>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</si>
  <si>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</si>
  <si>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</si>
  <si>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</si>
  <si>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</si>
  <si>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</si>
  <si>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</si>
  <si>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</si>
  <si>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</si>
  <si>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</si>
  <si>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</si>
  <si>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</si>
  <si>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</si>
  <si>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</si>
  <si>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</si>
  <si>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</si>
  <si>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</si>
  <si>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</si>
  <si>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</si>
  <si>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ROLLINS INC USD 1.0</t>
  </si>
  <si>
    <t>RELIANCE INC USD 0.001</t>
  </si>
  <si>
    <t>RS</t>
  </si>
  <si>
    <t>SPROUTS FMRS MKT INC USD 0.001</t>
  </si>
  <si>
    <t>SFM</t>
  </si>
  <si>
    <t>BCGCR79</t>
  </si>
  <si>
    <t>US85208M1027</t>
  </si>
  <si>
    <t>85208M102</t>
  </si>
  <si>
    <t>SHERWIN-WILLIAMS CO USD 1.0</t>
  </si>
  <si>
    <t>SMARTSHEET INC USD 0.0001</t>
  </si>
  <si>
    <t>SMAR</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</si>
  <si>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</si>
  <si>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</si>
  <si>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</si>
  <si>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</si>
  <si>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</si>
  <si>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</si>
  <si>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</si>
  <si>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</si>
  <si>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</si>
  <si>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</si>
  <si>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</si>
  <si>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</si>
  <si>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</si>
  <si>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</si>
  <si>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</si>
  <si>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</si>
  <si>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</si>
  <si>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</si>
  <si>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</si>
  <si>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</si>
  <si>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</si>
  <si>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</si>
  <si>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</si>
  <si>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</si>
  <si>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</si>
  <si>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</si>
  <si>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</si>
  <si>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</si>
  <si>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</si>
  <si>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</si>
  <si>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BQ1PC76</t>
  </si>
  <si>
    <t>US0494681010</t>
  </si>
  <si>
    <t>049468101</t>
  </si>
  <si>
    <t>TERADYNE INC USD 0.125</t>
  </si>
  <si>
    <t>TER</t>
  </si>
  <si>
    <t>TARGET CORP USD 0.0833</t>
  </si>
  <si>
    <t>TGT</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</si>
  <si>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</si>
  <si>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</si>
  <si>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</si>
  <si>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</si>
  <si>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</si>
  <si>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</si>
  <si>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</si>
  <si>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</si>
  <si>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</si>
  <si>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</si>
  <si>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</si>
  <si>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</si>
  <si>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</si>
  <si>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</si>
  <si>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</si>
  <si>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</si>
  <si>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</si>
  <si>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</si>
  <si>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</si>
  <si>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</si>
  <si>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</si>
  <si>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</si>
  <si>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</si>
  <si>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</si>
  <si>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</si>
  <si>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</si>
  <si>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</si>
  <si>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</si>
  <si>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</si>
  <si>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</si>
  <si>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</si>
  <si>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</si>
  <si>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</si>
  <si>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</si>
  <si>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</si>
  <si>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</si>
  <si>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</si>
  <si>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</si>
  <si>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</si>
  <si>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</si>
  <si>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</si>
  <si>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</si>
  <si>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</si>
  <si>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</si>
  <si>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</si>
  <si>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</si>
  <si>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</si>
  <si>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</si>
  <si>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</si>
  <si>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</si>
  <si>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</si>
  <si>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</si>
  <si>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</si>
  <si>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</si>
  <si>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</si>
  <si>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</si>
  <si>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</si>
  <si>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</si>
  <si>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</si>
  <si>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</si>
  <si>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</si>
  <si>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</si>
  <si>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</si>
  <si>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</si>
  <si>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</si>
  <si>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</si>
  <si>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</si>
  <si>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</si>
  <si>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</si>
  <si>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</si>
  <si>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</si>
  <si>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</si>
  <si>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</si>
  <si>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</si>
  <si>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</si>
  <si>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ALBERTSONS COS INC USD 0.01</t>
  </si>
  <si>
    <t>ACI</t>
  </si>
  <si>
    <t>BYNQ369</t>
  </si>
  <si>
    <t>US0130911037</t>
  </si>
  <si>
    <t>013091103</t>
  </si>
  <si>
    <t>ARCHER-DANIELS MIDLAND CO NPV</t>
  </si>
  <si>
    <t>ADM</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</si>
  <si>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</si>
  <si>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</si>
  <si>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</si>
  <si>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</si>
  <si>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</si>
  <si>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</si>
  <si>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</si>
  <si>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</si>
  <si>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</si>
  <si>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</si>
  <si>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</si>
  <si>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</si>
  <si>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</si>
  <si>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</si>
  <si>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</si>
  <si>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</si>
  <si>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</si>
  <si>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</si>
  <si>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</si>
  <si>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</si>
  <si>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</si>
  <si>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</si>
  <si>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</si>
  <si>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</si>
  <si>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</si>
  <si>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</si>
  <si>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</si>
  <si>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</si>
  <si>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</si>
  <si>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</si>
  <si>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2242929</t>
  </si>
  <si>
    <t>US0316521006</t>
  </si>
  <si>
    <t>031652100</t>
  </si>
  <si>
    <t>AUTONATION INC USD 0.01</t>
  </si>
  <si>
    <t>AN</t>
  </si>
  <si>
    <t>APTIV PLC USD 0.01</t>
  </si>
  <si>
    <t>APTV</t>
  </si>
  <si>
    <t>G3265R107</t>
  </si>
  <si>
    <t>ANTERO RES CORP USD 0.01</t>
  </si>
  <si>
    <t>AR</t>
  </si>
  <si>
    <t>BFD2WR8</t>
  </si>
  <si>
    <t>US03674X1063</t>
  </si>
  <si>
    <t>03674X106</t>
  </si>
  <si>
    <t>ALEXANDRIA COM USD0.01</t>
  </si>
  <si>
    <t>ARE</t>
  </si>
  <si>
    <t>2009210</t>
  </si>
  <si>
    <t>US0152711091</t>
  </si>
  <si>
    <t>015271109</t>
  </si>
  <si>
    <t>ARROW ELECTRS INC USD 1.0</t>
  </si>
  <si>
    <t>ARW</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</si>
  <si>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</si>
  <si>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</si>
  <si>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</si>
  <si>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</si>
  <si>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</si>
  <si>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</si>
  <si>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</si>
  <si>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</si>
  <si>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</si>
  <si>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</si>
  <si>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</si>
  <si>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</si>
  <si>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</si>
  <si>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</si>
  <si>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</si>
  <si>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</si>
  <si>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BQ6BPG9</t>
  </si>
  <si>
    <t>CH1300646267</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</si>
  <si>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</si>
  <si>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</si>
  <si>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</si>
  <si>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</si>
  <si>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</si>
  <si>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</si>
  <si>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</si>
  <si>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</si>
  <si>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</si>
  <si>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</si>
  <si>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</si>
  <si>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</si>
  <si>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</si>
  <si>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</si>
  <si>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</si>
  <si>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</si>
  <si>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</si>
  <si>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</si>
  <si>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</si>
  <si>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</si>
  <si>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</si>
  <si>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</si>
  <si>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</si>
  <si>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</si>
  <si>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</si>
  <si>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</si>
  <si>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</si>
  <si>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</si>
  <si>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</si>
  <si>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</si>
  <si>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</si>
  <si>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</si>
  <si>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</si>
  <si>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</si>
  <si>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</si>
  <si>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</si>
  <si>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</si>
  <si>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</si>
  <si>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</si>
  <si>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</si>
  <si>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</si>
  <si>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</si>
  <si>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</si>
  <si>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</si>
  <si>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</si>
  <si>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</si>
  <si>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</si>
  <si>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</si>
  <si>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</si>
  <si>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</si>
  <si>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</si>
  <si>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</si>
  <si>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</si>
  <si>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</si>
  <si>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</si>
  <si>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</si>
  <si>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</si>
  <si>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</si>
  <si>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</si>
  <si>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</si>
  <si>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</si>
  <si>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</si>
  <si>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</si>
  <si>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</si>
  <si>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</si>
  <si>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</si>
  <si>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</si>
  <si>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</si>
  <si>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</si>
  <si>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</si>
  <si>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</si>
  <si>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</si>
  <si>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</si>
  <si>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CENTENE CORP USD 0.001</t>
  </si>
  <si>
    <t>CNC</t>
  </si>
  <si>
    <t>CNH INDUSTRIAL NV EUR 0.01</t>
  </si>
  <si>
    <t>CNH</t>
  </si>
  <si>
    <t>N20944109</t>
  </si>
  <si>
    <t>COCA-COLA CONSOLIDATED INC</t>
  </si>
  <si>
    <t>COKE</t>
  </si>
  <si>
    <t>2206721</t>
  </si>
  <si>
    <t>US1910981026</t>
  </si>
  <si>
    <t>191098102</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</si>
  <si>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</si>
  <si>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</si>
  <si>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</si>
  <si>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</si>
  <si>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</si>
  <si>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</si>
  <si>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</si>
  <si>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</si>
  <si>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</si>
  <si>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</si>
  <si>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</si>
  <si>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</si>
  <si>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</si>
  <si>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</si>
  <si>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</si>
  <si>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</si>
  <si>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</si>
  <si>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</si>
  <si>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</si>
  <si>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</si>
  <si>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</si>
  <si>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</si>
  <si>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</si>
  <si>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</si>
  <si>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</si>
  <si>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</si>
  <si>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</si>
  <si>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</si>
  <si>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</si>
  <si>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</si>
  <si>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</si>
  <si>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</si>
  <si>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</si>
  <si>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</si>
  <si>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</si>
  <si>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</si>
  <si>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</si>
  <si>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</si>
  <si>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</si>
  <si>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</si>
  <si>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2556868</t>
  </si>
  <si>
    <t>BMG3223R1088</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</si>
  <si>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</si>
  <si>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</si>
  <si>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</si>
  <si>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</si>
  <si>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</si>
  <si>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</si>
  <si>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</si>
  <si>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</si>
  <si>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</si>
  <si>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</si>
  <si>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</si>
  <si>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</si>
  <si>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</si>
  <si>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</si>
  <si>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</si>
  <si>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</si>
  <si>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</si>
  <si>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</si>
  <si>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</si>
  <si>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</si>
  <si>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</si>
  <si>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</si>
  <si>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</si>
  <si>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</si>
  <si>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</si>
  <si>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</si>
  <si>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</si>
  <si>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</si>
  <si>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</si>
  <si>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</si>
  <si>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</si>
  <si>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</si>
  <si>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</si>
  <si>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</si>
  <si>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</si>
  <si>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</si>
  <si>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</si>
  <si>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</si>
  <si>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</si>
  <si>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</si>
  <si>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</si>
  <si>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</si>
  <si>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</si>
  <si>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</si>
  <si>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</si>
  <si>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</si>
  <si>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</si>
  <si>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</si>
  <si>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</si>
  <si>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</si>
  <si>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</si>
  <si>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</si>
  <si>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</si>
  <si>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</si>
  <si>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</si>
  <si>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</si>
  <si>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</si>
  <si>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</si>
  <si>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</si>
  <si>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</si>
  <si>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</si>
  <si>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</si>
  <si>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</si>
  <si>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</si>
  <si>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</si>
  <si>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</si>
  <si>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</si>
  <si>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</si>
  <si>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</si>
  <si>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</si>
  <si>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</si>
  <si>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</si>
  <si>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</si>
  <si>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</si>
  <si>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</si>
  <si>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</si>
  <si>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</si>
  <si>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</si>
  <si>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</si>
  <si>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</si>
  <si>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</si>
  <si>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</si>
  <si>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</si>
  <si>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</si>
  <si>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</si>
  <si>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</si>
  <si>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</si>
  <si>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</si>
  <si>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</si>
  <si>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</si>
  <si>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</si>
  <si>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</si>
  <si>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</si>
  <si>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</si>
  <si>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</si>
  <si>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</si>
  <si>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</si>
  <si>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</si>
  <si>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</si>
  <si>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</si>
  <si>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</si>
  <si>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</si>
  <si>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</si>
  <si>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2983563</t>
  </si>
  <si>
    <t>US1431301027</t>
  </si>
  <si>
    <t>143130102</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</si>
  <si>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</si>
  <si>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</si>
  <si>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</si>
  <si>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</si>
  <si>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</si>
  <si>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</si>
  <si>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</si>
  <si>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</si>
  <si>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</si>
  <si>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</si>
  <si>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</si>
  <si>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</si>
  <si>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</si>
  <si>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</si>
  <si>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</si>
  <si>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</si>
  <si>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</si>
  <si>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</si>
  <si>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</si>
  <si>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</si>
  <si>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</si>
  <si>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</si>
  <si>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</si>
  <si>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</si>
  <si>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</si>
  <si>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</si>
  <si>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</si>
  <si>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</si>
  <si>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</si>
  <si>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</si>
  <si>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</si>
  <si>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</si>
  <si>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</si>
  <si>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</si>
  <si>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</si>
  <si>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2566436</t>
  </si>
  <si>
    <t>US5705351048</t>
  </si>
  <si>
    <t>570535104</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</si>
  <si>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</si>
  <si>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</si>
  <si>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</si>
  <si>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</si>
  <si>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</si>
  <si>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</si>
  <si>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</si>
  <si>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</si>
  <si>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</si>
  <si>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</si>
  <si>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</si>
  <si>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</si>
  <si>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</si>
  <si>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</si>
  <si>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</si>
  <si>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</si>
  <si>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</si>
  <si>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</si>
  <si>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</si>
  <si>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</si>
  <si>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</si>
  <si>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</si>
  <si>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</si>
  <si>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</si>
  <si>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</si>
  <si>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</si>
  <si>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</si>
  <si>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</si>
  <si>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</si>
  <si>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</si>
  <si>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</si>
  <si>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</si>
  <si>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</si>
  <si>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</si>
  <si>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</si>
  <si>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</si>
  <si>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</si>
  <si>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</si>
  <si>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</si>
  <si>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</si>
  <si>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</si>
  <si>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</si>
  <si>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</si>
  <si>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</si>
  <si>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</si>
  <si>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</si>
  <si>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</si>
  <si>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</si>
  <si>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</si>
  <si>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</si>
  <si>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</si>
  <si>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</si>
  <si>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</si>
  <si>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</si>
  <si>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</si>
  <si>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</si>
  <si>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</si>
  <si>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</si>
  <si>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</si>
  <si>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</si>
  <si>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</si>
  <si>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</si>
  <si>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</si>
  <si>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</si>
  <si>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</si>
  <si>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</si>
  <si>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</si>
  <si>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</si>
  <si>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</si>
  <si>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</si>
  <si>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</si>
  <si>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</si>
  <si>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</si>
  <si>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</si>
  <si>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</si>
  <si>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</si>
  <si>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</si>
  <si>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</si>
  <si>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</si>
  <si>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</si>
  <si>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</si>
  <si>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</si>
  <si>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BR9YYP4</t>
  </si>
  <si>
    <t>US74736K1016</t>
  </si>
  <si>
    <t>74736K101</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</si>
  <si>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</si>
  <si>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</si>
  <si>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</si>
  <si>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</si>
  <si>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</si>
  <si>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</si>
  <si>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</si>
  <si>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</si>
  <si>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</si>
  <si>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</si>
  <si>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</si>
  <si>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</si>
  <si>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</si>
  <si>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</si>
  <si>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</si>
  <si>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</si>
  <si>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</si>
  <si>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</si>
  <si>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</si>
  <si>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</si>
  <si>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</si>
  <si>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</si>
  <si>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</si>
  <si>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</si>
  <si>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</si>
  <si>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</si>
  <si>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</si>
  <si>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</si>
  <si>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</si>
  <si>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</si>
  <si>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</si>
  <si>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</si>
  <si>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</si>
  <si>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</si>
  <si>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</si>
  <si>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</si>
  <si>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</si>
  <si>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</si>
  <si>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</si>
  <si>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</si>
  <si>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</si>
  <si>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</si>
  <si>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</si>
  <si>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</si>
  <si>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</si>
  <si>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</si>
  <si>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</si>
  <si>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</si>
  <si>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</si>
  <si>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</si>
  <si>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</si>
  <si>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</si>
  <si>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</si>
  <si>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</si>
  <si>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</si>
  <si>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</si>
  <si>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</si>
  <si>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</si>
  <si>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</si>
  <si>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</si>
  <si>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BP96PS6</t>
  </si>
  <si>
    <t>US87165B1035</t>
  </si>
  <si>
    <t>87165B103</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</si>
  <si>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</si>
  <si>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</si>
  <si>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</si>
  <si>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</si>
  <si>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</si>
  <si>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</si>
  <si>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</si>
  <si>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</si>
  <si>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</si>
  <si>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</si>
  <si>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</si>
  <si>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</si>
  <si>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</si>
  <si>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</si>
  <si>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</si>
  <si>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</si>
  <si>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</si>
  <si>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</si>
  <si>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</si>
  <si>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</si>
  <si>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</si>
  <si>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</si>
  <si>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</si>
  <si>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</si>
  <si>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</si>
  <si>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</si>
  <si>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</si>
  <si>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</si>
  <si>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</si>
  <si>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</si>
  <si>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</si>
  <si>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</si>
  <si>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</si>
  <si>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</si>
  <si>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</si>
  <si>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</si>
  <si>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</si>
  <si>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</si>
  <si>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</si>
  <si>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</si>
  <si>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</si>
  <si>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</si>
  <si>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</si>
  <si>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</si>
  <si>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</si>
  <si>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</si>
  <si>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</si>
  <si>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</si>
  <si>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</si>
  <si>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</si>
  <si>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</si>
  <si>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</si>
  <si>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</si>
  <si>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</si>
  <si>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</si>
  <si>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</si>
  <si>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</si>
  <si>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</si>
  <si>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</si>
  <si>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</si>
  <si>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</si>
  <si>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</si>
  <si>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</si>
  <si>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</si>
  <si>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2954699</t>
  </si>
  <si>
    <t>US9581021055</t>
  </si>
  <si>
    <t>958102105</t>
  </si>
  <si>
    <t>WEATHERFORD INTERNATIONAL USD 0.001</t>
  </si>
  <si>
    <t>G48833118</t>
  </si>
  <si>
    <t>WESTLAKE C COM USD0.01</t>
  </si>
  <si>
    <t>WLK</t>
  </si>
  <si>
    <t>W P CAREY COM USD0.001</t>
  </si>
  <si>
    <t>WPC</t>
  </si>
  <si>
    <t>BERKLEY W R CORP USD 0.2</t>
  </si>
  <si>
    <t>WRB</t>
  </si>
  <si>
    <t>ZIMMER BIOMET HLDGS INC USD 0.01</t>
  </si>
  <si>
    <t>ZBH</t>
  </si>
  <si>
    <t>2783815</t>
  </si>
  <si>
    <t>US98956P1021</t>
  </si>
  <si>
    <t>98956P102</t>
  </si>
  <si>
    <t>ZOOM COMMUNICATIONS INC USD 0.001</t>
  </si>
  <si>
    <t>ZM</t>
  </si>
  <si>
    <t>BGSP7M9</t>
  </si>
  <si>
    <t>US98980L1017</t>
  </si>
  <si>
    <t>98980L101</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</si>
  <si>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</si>
  <si>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</si>
  <si>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</si>
  <si>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</si>
  <si>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</si>
  <si>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</si>
  <si>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</si>
  <si>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</si>
  <si>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</si>
  <si>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</si>
  <si>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</si>
  <si>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</si>
  <si>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</si>
  <si>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</si>
  <si>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</si>
  <si>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</si>
  <si>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</si>
  <si>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</si>
  <si>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</si>
  <si>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</si>
  <si>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</si>
  <si>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</si>
  <si>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</si>
  <si>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</si>
  <si>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</si>
  <si>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</si>
  <si>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</si>
  <si>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</si>
  <si>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</si>
  <si>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</si>
  <si>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</si>
  <si>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</si>
  <si>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</si>
  <si>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</si>
  <si>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</si>
  <si>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</si>
  <si>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</si>
  <si>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</si>
  <si>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</si>
  <si>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</si>
  <si>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</si>
  <si>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</si>
  <si>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</si>
  <si>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</si>
  <si>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</si>
  <si>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</si>
  <si>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</si>
  <si>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</si>
  <si>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</si>
  <si>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</si>
  <si>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</si>
  <si>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</si>
  <si>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</si>
  <si>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</si>
  <si>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</si>
  <si>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</si>
  <si>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</si>
  <si>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</si>
  <si>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</si>
  <si>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</si>
  <si>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</si>
  <si>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</si>
  <si>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</si>
  <si>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</si>
  <si>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</si>
  <si>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</si>
  <si>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</si>
  <si>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</si>
  <si>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</si>
  <si>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</si>
  <si>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</si>
  <si>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</si>
  <si>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</si>
  <si>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</si>
  <si>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</si>
  <si>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</si>
  <si>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</si>
  <si>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</si>
  <si>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</si>
  <si>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</si>
  <si>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</si>
  <si>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</si>
  <si>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</si>
  <si>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</si>
  <si>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</si>
  <si>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</si>
  <si>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</si>
  <si>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</si>
  <si>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</si>
  <si>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</si>
  <si>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</si>
  <si>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</si>
  <si>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</si>
  <si>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</si>
  <si>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</si>
  <si>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</si>
  <si>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</si>
  <si>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</si>
  <si>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</si>
  <si>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</si>
  <si>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</si>
  <si>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</si>
  <si>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</si>
  <si>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</si>
  <si>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</si>
  <si>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</si>
  <si>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</si>
  <si>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</si>
  <si>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</si>
  <si>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</si>
  <si>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</si>
  <si>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</si>
  <si>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</si>
  <si>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</si>
  <si>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</si>
  <si>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</si>
  <si>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</si>
  <si>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</si>
  <si>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</si>
  <si>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</si>
  <si>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</si>
  <si>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</si>
  <si>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</si>
  <si>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</si>
  <si>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</si>
  <si>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</si>
  <si>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</si>
  <si>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</si>
  <si>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</si>
  <si>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</si>
  <si>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</si>
  <si>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</si>
  <si>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</si>
  <si>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</si>
  <si>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</si>
  <si>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</si>
  <si>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</si>
  <si>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</si>
  <si>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</si>
  <si>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</si>
  <si>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</si>
  <si>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</si>
  <si>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</si>
  <si>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</si>
  <si>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</si>
  <si>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</si>
  <si>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</si>
  <si>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</si>
  <si>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</si>
  <si>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</si>
  <si>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</si>
  <si>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</si>
  <si>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</si>
  <si>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</si>
  <si>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</si>
  <si>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</si>
  <si>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</si>
  <si>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</si>
  <si>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</si>
  <si>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</si>
  <si>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</si>
  <si>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</si>
  <si>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</si>
  <si>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</si>
  <si>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</si>
  <si>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</si>
  <si>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</si>
  <si>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</si>
  <si>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</si>
  <si>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</si>
  <si>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</si>
  <si>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</si>
  <si>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</si>
  <si>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</si>
  <si>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</si>
  <si>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</si>
  <si>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</si>
  <si>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</si>
  <si>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</si>
  <si>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</si>
  <si>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2931034</t>
  </si>
  <si>
    <t>US92532F1003</t>
  </si>
  <si>
    <t>92532F100</t>
  </si>
  <si>
    <t>VIX US 01/22/25 C22 Index</t>
  </si>
  <si>
    <t>01MLZQ3C1</t>
  </si>
  <si>
    <t>VIX US 02/19/25 C21 Index</t>
  </si>
  <si>
    <t>01N3HZKG7</t>
  </si>
  <si>
    <t>VIX US 03/18/25 C30 Index</t>
  </si>
  <si>
    <t>01NJJ7YC1</t>
  </si>
  <si>
    <t>VIX US 03/18/25 C25 Index</t>
  </si>
  <si>
    <t>01NJJ7Y13</t>
  </si>
  <si>
    <t>VIX US 03/18/25 P18 Index</t>
  </si>
  <si>
    <t>01NJJ8178</t>
  </si>
  <si>
    <t>OTC GS SPX 06/20/25 P5646.325/4457.625 D&amp;O</t>
  </si>
  <si>
    <t>OTCGS0001</t>
  </si>
  <si>
    <t>ARCMBBARS</t>
  </si>
  <si>
    <t>ARCMBBARS            00001</t>
  </si>
  <si>
    <t>ARCMBBARS 00001</t>
  </si>
  <si>
    <t>ARCMCDIRS</t>
  </si>
  <si>
    <t>ARCMCDIRS            00001</t>
  </si>
  <si>
    <t>ARCMCDIRS 00001</t>
  </si>
  <si>
    <t>BACVWWTRS</t>
  </si>
  <si>
    <t>BACVWWTRS            00001</t>
  </si>
  <si>
    <t>BACVWWTRS 00001</t>
  </si>
  <si>
    <t>BASR15TRS</t>
  </si>
  <si>
    <t>BASR15TRS            00001</t>
  </si>
  <si>
    <t>BASR15TRS 00001</t>
  </si>
  <si>
    <t>BNPXVTRS</t>
  </si>
  <si>
    <t>BNPXVTRS 00001</t>
  </si>
  <si>
    <t>DFEQGDTRS</t>
  </si>
  <si>
    <t>DFEQGDTRS            00001</t>
  </si>
  <si>
    <t>DFEQGDTRS 00001</t>
  </si>
  <si>
    <t>DFEQVCSRS</t>
  </si>
  <si>
    <t>DFEQVCSRS            00001</t>
  </si>
  <si>
    <t>DFEQVCSRS 00001</t>
  </si>
  <si>
    <t>DFFIFRVRS</t>
  </si>
  <si>
    <t>DFFIFRVRS            00001</t>
  </si>
  <si>
    <t>DFFIFRVRS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</si>
  <si>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</si>
  <si>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</si>
  <si>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</si>
  <si>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</si>
  <si>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</si>
  <si>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</si>
  <si>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</si>
  <si>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</si>
  <si>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</si>
  <si>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</si>
  <si>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</si>
  <si>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</si>
  <si>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</si>
  <si>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</si>
  <si>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</si>
  <si>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</si>
  <si>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</si>
  <si>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</si>
  <si>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</si>
  <si>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</si>
  <si>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</si>
  <si>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</si>
  <si>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</si>
  <si>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</si>
  <si>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</si>
  <si>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</si>
  <si>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</si>
  <si>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</si>
  <si>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</si>
  <si>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MSVXCSTRS 00001</t>
  </si>
  <si>
    <t>NMSMALTRS</t>
  </si>
  <si>
    <t>NMSMALTL</t>
  </si>
  <si>
    <t>ALK UN</t>
  </si>
  <si>
    <t>AMETEK Inc</t>
  </si>
  <si>
    <t>AME UN</t>
  </si>
  <si>
    <t>2089212</t>
  </si>
  <si>
    <t>US0311001004</t>
  </si>
  <si>
    <t>031100100</t>
  </si>
  <si>
    <t>American Homes 4 Rent</t>
  </si>
  <si>
    <t>AMH UN</t>
  </si>
  <si>
    <t>BCF5RR9</t>
  </si>
  <si>
    <t>US02665T3068</t>
  </si>
  <si>
    <t>02665T306</t>
  </si>
  <si>
    <t>ATI Inc</t>
  </si>
  <si>
    <t>ATI UN</t>
  </si>
  <si>
    <t>2526117</t>
  </si>
  <si>
    <t>US01741R1023</t>
  </si>
  <si>
    <t>01741R102</t>
  </si>
  <si>
    <t>BILL Holdings Inc</t>
  </si>
  <si>
    <t>BILL UN</t>
  </si>
  <si>
    <t>BKDS4H5</t>
  </si>
  <si>
    <t>US0900431000</t>
  </si>
  <si>
    <t>090043100</t>
  </si>
  <si>
    <t>Popular Inc</t>
  </si>
  <si>
    <t>BPOP UW</t>
  </si>
  <si>
    <t>B86QM90</t>
  </si>
  <si>
    <t>PR7331747001</t>
  </si>
  <si>
    <t>733174700</t>
  </si>
  <si>
    <t>Berkshire Hathaway Inc</t>
  </si>
  <si>
    <t>BRK/B UN</t>
  </si>
  <si>
    <t>Casey's General Stores Inc</t>
  </si>
  <si>
    <t>CASY UW</t>
  </si>
  <si>
    <t>2179414</t>
  </si>
  <si>
    <t>US1475281036</t>
  </si>
  <si>
    <t>147528103</t>
  </si>
  <si>
    <t>CBRE Group Inc</t>
  </si>
  <si>
    <t>CBRE UN</t>
  </si>
  <si>
    <t>Crown Castle Inc</t>
  </si>
  <si>
    <t>CCI UN</t>
  </si>
  <si>
    <t>BTGQCX1</t>
  </si>
  <si>
    <t>US22822V1017</t>
  </si>
  <si>
    <t>22822V101</t>
  </si>
  <si>
    <t>CE UN</t>
  </si>
  <si>
    <t>CMS Energy Corp</t>
  </si>
  <si>
    <t>CMS UN</t>
  </si>
  <si>
    <t>2219224</t>
  </si>
  <si>
    <t>US1258961002</t>
  </si>
  <si>
    <t>125896100</t>
  </si>
  <si>
    <t>ConocoPhillips</t>
  </si>
  <si>
    <t>COP UN</t>
  </si>
  <si>
    <t>2685717</t>
  </si>
  <si>
    <t>US20825C1045</t>
  </si>
  <si>
    <t>20825C104</t>
  </si>
  <si>
    <t>DuPont de Nemours Inc</t>
  </si>
  <si>
    <t>DD UN</t>
  </si>
  <si>
    <t>DTE Energy Co</t>
  </si>
  <si>
    <t>DTE UN</t>
  </si>
  <si>
    <t>2280220</t>
  </si>
  <si>
    <t>US2333311072</t>
  </si>
  <si>
    <t>233331107</t>
  </si>
  <si>
    <t>Devon Energy Corp</t>
  </si>
  <si>
    <t>DVN UN</t>
  </si>
  <si>
    <t>2480677</t>
  </si>
  <si>
    <t>US25179M1036</t>
  </si>
  <si>
    <t>25179M103</t>
  </si>
  <si>
    <t>Dexcom Inc</t>
  </si>
  <si>
    <t>DXCM UW</t>
  </si>
  <si>
    <t>Euronet Worldwide Inc</t>
  </si>
  <si>
    <t>EEFT UW</t>
  </si>
  <si>
    <t>2320148</t>
  </si>
  <si>
    <t>US2987361092</t>
  </si>
  <si>
    <t>298736109</t>
  </si>
  <si>
    <t>Equitable Holdings Inc</t>
  </si>
  <si>
    <t>EQH UN</t>
  </si>
  <si>
    <t>Essex Property Trust Inc</t>
  </si>
  <si>
    <t>ESS UN</t>
  </si>
  <si>
    <t>2316619</t>
  </si>
  <si>
    <t>US2971781057</t>
  </si>
  <si>
    <t>297178105</t>
  </si>
  <si>
    <t>Evergy Inc</t>
  </si>
  <si>
    <t>EVRG UW</t>
  </si>
  <si>
    <t>Eagle Materials Inc</t>
  </si>
  <si>
    <t>EXP UN</t>
  </si>
  <si>
    <t>2191399</t>
  </si>
  <si>
    <t>US26969P1084</t>
  </si>
  <si>
    <t>26969P108</t>
  </si>
  <si>
    <t>Freeport-McMoRan Inc</t>
  </si>
  <si>
    <t>FCX UN</t>
  </si>
  <si>
    <t>2352118</t>
  </si>
  <si>
    <t>US35671D8570</t>
  </si>
  <si>
    <t>35671D857</t>
  </si>
  <si>
    <t>FNB Corp/PA</t>
  </si>
  <si>
    <t>FNB UN</t>
  </si>
  <si>
    <t>2041308</t>
  </si>
  <si>
    <t>US3025201019</t>
  </si>
  <si>
    <t>302520101</t>
  </si>
  <si>
    <t>First Industrial Realty Trust</t>
  </si>
  <si>
    <t>FR UN</t>
  </si>
  <si>
    <t>2360757</t>
  </si>
  <si>
    <t>US32054K1034</t>
  </si>
  <si>
    <t>32054K103</t>
  </si>
  <si>
    <t>Gitlab Inc</t>
  </si>
  <si>
    <t>GTLB UW</t>
  </si>
  <si>
    <t>Hess Corp</t>
  </si>
  <si>
    <t>HES UN</t>
  </si>
  <si>
    <t>2023748</t>
  </si>
  <si>
    <t>US42809H1077</t>
  </si>
  <si>
    <t>42809H107</t>
  </si>
  <si>
    <t>HSY UN</t>
  </si>
  <si>
    <t>Howmet Aerospace Inc</t>
  </si>
  <si>
    <t>HWM UN</t>
  </si>
  <si>
    <t>BKLJ8V2</t>
  </si>
  <si>
    <t>US4432011082</t>
  </si>
  <si>
    <t>443201108</t>
  </si>
  <si>
    <t>Hexcel Corp</t>
  </si>
  <si>
    <t>HXL UN</t>
  </si>
  <si>
    <t>2416779</t>
  </si>
  <si>
    <t>US4282911084</t>
  </si>
  <si>
    <t>428291108</t>
  </si>
  <si>
    <t>IDACORP Inc</t>
  </si>
  <si>
    <t>IDA UN</t>
  </si>
  <si>
    <t>2296937</t>
  </si>
  <si>
    <t>US4511071064</t>
  </si>
  <si>
    <t>451107106</t>
  </si>
  <si>
    <t>IDXX UW</t>
  </si>
  <si>
    <t>Ingredion Inc</t>
  </si>
  <si>
    <t>INGR UN</t>
  </si>
  <si>
    <t>B7K24P7</t>
  </si>
  <si>
    <t>US4571871023</t>
  </si>
  <si>
    <t>457187102</t>
  </si>
  <si>
    <t>JB Hunt Transport Services Inc</t>
  </si>
  <si>
    <t>JBHT UW</t>
  </si>
  <si>
    <t>2445416</t>
  </si>
  <si>
    <t>US4456581077</t>
  </si>
  <si>
    <t>445658107</t>
  </si>
  <si>
    <t>KBR Inc</t>
  </si>
  <si>
    <t>KBR UN</t>
  </si>
  <si>
    <t>B1HHB18</t>
  </si>
  <si>
    <t>US48242W1062</t>
  </si>
  <si>
    <t>48242W106</t>
  </si>
  <si>
    <t>CarMax Inc</t>
  </si>
  <si>
    <t>KMX UN</t>
  </si>
  <si>
    <t>Littelfuse Inc</t>
  </si>
  <si>
    <t>LFUS UW</t>
  </si>
  <si>
    <t>2531832</t>
  </si>
  <si>
    <t>US5370081045</t>
  </si>
  <si>
    <t>537008104</t>
  </si>
  <si>
    <t>LNG UN</t>
  </si>
  <si>
    <t>Masimo Corp</t>
  </si>
  <si>
    <t>MASI UW</t>
  </si>
  <si>
    <t>B1YWR63</t>
  </si>
  <si>
    <t>US5747951003</t>
  </si>
  <si>
    <t>574795100</t>
  </si>
  <si>
    <t>MOH UN</t>
  </si>
  <si>
    <t>Morningstar Inc</t>
  </si>
  <si>
    <t>MORN UW</t>
  </si>
  <si>
    <t>B081VR8</t>
  </si>
  <si>
    <t>US6177001095</t>
  </si>
  <si>
    <t>617700109</t>
  </si>
  <si>
    <t>MOS UN</t>
  </si>
  <si>
    <t>Matador Resources Co</t>
  </si>
  <si>
    <t>MTDR UN</t>
  </si>
  <si>
    <t>B7MSLL8</t>
  </si>
  <si>
    <t>US5764852050</t>
  </si>
  <si>
    <t>576485205</t>
  </si>
  <si>
    <t>Micron Technology Inc</t>
  </si>
  <si>
    <t>MU UW</t>
  </si>
  <si>
    <t>Neurocrine Biosciences Inc</t>
  </si>
  <si>
    <t>NBIX UW</t>
  </si>
  <si>
    <t>NewMarket Corp</t>
  </si>
  <si>
    <t>NEU UN</t>
  </si>
  <si>
    <t>B01CGF1</t>
  </si>
  <si>
    <t>US6515871076</t>
  </si>
  <si>
    <t>651587107</t>
  </si>
  <si>
    <t>National Fuel Gas Co</t>
  </si>
  <si>
    <t>NFG UN</t>
  </si>
  <si>
    <t>2626103</t>
  </si>
  <si>
    <t>US6361801011</t>
  </si>
  <si>
    <t>636180101</t>
  </si>
  <si>
    <t>NiSource Inc</t>
  </si>
  <si>
    <t>NI UN</t>
  </si>
  <si>
    <t>NNN REIT Inc</t>
  </si>
  <si>
    <t>NNN UN</t>
  </si>
  <si>
    <t>2211811</t>
  </si>
  <si>
    <t>US6374171063</t>
  </si>
  <si>
    <t>637417106</t>
  </si>
  <si>
    <t>O UN</t>
  </si>
  <si>
    <t>PG&amp;E Corp</t>
  </si>
  <si>
    <t>PCG UN</t>
  </si>
  <si>
    <t>Park Hotels &amp; Resorts Inc</t>
  </si>
  <si>
    <t>PK UN</t>
  </si>
  <si>
    <t>BYVMVV0</t>
  </si>
  <si>
    <t>US7005171050</t>
  </si>
  <si>
    <t>700517105</t>
  </si>
  <si>
    <t>Packaging Corp of America</t>
  </si>
  <si>
    <t>PKG UN</t>
  </si>
  <si>
    <t>2504566</t>
  </si>
  <si>
    <t>US6951561090</t>
  </si>
  <si>
    <t>695156109</t>
  </si>
  <si>
    <t>Ralph Lauren Corp</t>
  </si>
  <si>
    <t>RL UN</t>
  </si>
  <si>
    <t>Rayonier Inc</t>
  </si>
  <si>
    <t>RYN UN</t>
  </si>
  <si>
    <t>2473138</t>
  </si>
  <si>
    <t>US7549071030</t>
  </si>
  <si>
    <t>754907103</t>
  </si>
  <si>
    <t>Skechers USA Inc</t>
  </si>
  <si>
    <t>SKX UN</t>
  </si>
  <si>
    <t>2428042</t>
  </si>
  <si>
    <t>US8305661055</t>
  </si>
  <si>
    <t>830566105</t>
  </si>
  <si>
    <t>Snowflake Inc</t>
  </si>
  <si>
    <t>SNOW UN</t>
  </si>
  <si>
    <t>BN134B7</t>
  </si>
  <si>
    <t>US8334451098</t>
  </si>
  <si>
    <t>833445109</t>
  </si>
  <si>
    <t>Southern Co/The</t>
  </si>
  <si>
    <t>SO UN</t>
  </si>
  <si>
    <t>2829601</t>
  </si>
  <si>
    <t>US8425871071</t>
  </si>
  <si>
    <t>842587107</t>
  </si>
  <si>
    <t>Constellation Brands Inc</t>
  </si>
  <si>
    <t>STZ UN</t>
  </si>
  <si>
    <t>2170473</t>
  </si>
  <si>
    <t>US21036P1084</t>
  </si>
  <si>
    <t>21036P108</t>
  </si>
  <si>
    <t>Hanover Insurance Group Inc/Th</t>
  </si>
  <si>
    <t>THG UN</t>
  </si>
  <si>
    <t>2020415</t>
  </si>
  <si>
    <t>US4108671052</t>
  </si>
  <si>
    <t>410867105</t>
  </si>
  <si>
    <t>Tempur Sealy International Inc</t>
  </si>
  <si>
    <t>TPX UN</t>
  </si>
  <si>
    <t>2216991</t>
  </si>
  <si>
    <t>US88023U1016</t>
  </si>
  <si>
    <t>88023U101</t>
  </si>
  <si>
    <t>Toro Co/The</t>
  </si>
  <si>
    <t>TTC UN</t>
  </si>
  <si>
    <t>2897040</t>
  </si>
  <si>
    <t>US8910921084</t>
  </si>
  <si>
    <t>891092108</t>
  </si>
  <si>
    <t>Ulta Beauty Inc</t>
  </si>
  <si>
    <t>ULTA UW</t>
  </si>
  <si>
    <t>B28TS42</t>
  </si>
  <si>
    <t>US90384S3031</t>
  </si>
  <si>
    <t>90384S303</t>
  </si>
  <si>
    <t>United Parcel Service Inc</t>
  </si>
  <si>
    <t>UPS UN</t>
  </si>
  <si>
    <t>Valmont Industries Inc</t>
  </si>
  <si>
    <t>VMI UN</t>
  </si>
  <si>
    <t>2926825</t>
  </si>
  <si>
    <t>US9202531011</t>
  </si>
  <si>
    <t>920253101</t>
  </si>
  <si>
    <t>Voya Financial Inc</t>
  </si>
  <si>
    <t>VOYA UN</t>
  </si>
  <si>
    <t>BKWQ2N2</t>
  </si>
  <si>
    <t>US9290891004</t>
  </si>
  <si>
    <t>929089100</t>
  </si>
  <si>
    <t>VSTS UN</t>
  </si>
  <si>
    <t>WCC UN</t>
  </si>
  <si>
    <t>WEX Inc</t>
  </si>
  <si>
    <t>WEX UN</t>
  </si>
  <si>
    <t>B8383P2</t>
  </si>
  <si>
    <t>US96208T1043</t>
  </si>
  <si>
    <t>96208T104</t>
  </si>
  <si>
    <t>Wintrust Financial Corp</t>
  </si>
  <si>
    <t>WTFC UW</t>
  </si>
  <si>
    <t>2425258</t>
  </si>
  <si>
    <t>US97650W1080</t>
  </si>
  <si>
    <t>97650W108</t>
  </si>
  <si>
    <t>WY UN</t>
  </si>
  <si>
    <t>Zebra Technologies Corp</t>
  </si>
  <si>
    <t>ZBRA UW</t>
  </si>
  <si>
    <t>2989356</t>
  </si>
  <si>
    <t>US9892071054</t>
  </si>
  <si>
    <t>989207105</t>
  </si>
  <si>
    <t>NMSMALTRS            00001</t>
  </si>
  <si>
    <t>NMSMALTRS 00001</t>
  </si>
  <si>
    <t>NMVVR1TRS</t>
  </si>
  <si>
    <t>NMVVR1TRS            00001</t>
  </si>
  <si>
    <t>NMVVR1TRS 00001</t>
  </si>
  <si>
    <t>NMXCMDTRS</t>
  </si>
  <si>
    <t>NMXCMDTRS            00001</t>
  </si>
  <si>
    <t>NMXCMDTRS 00001</t>
  </si>
  <si>
    <t>NMZMASTRS</t>
  </si>
  <si>
    <t>NMZMASTRS            00001</t>
  </si>
  <si>
    <t>NMZMASTRS 00001</t>
  </si>
  <si>
    <t>NMSMALTS</t>
  </si>
  <si>
    <t>Abbott Laboratories</t>
  </si>
  <si>
    <t>ABT UN</t>
  </si>
  <si>
    <t>Albertsons Cos Inc</t>
  </si>
  <si>
    <t>ACI UN</t>
  </si>
  <si>
    <t>Aflac Inc</t>
  </si>
  <si>
    <t>AFL UN</t>
  </si>
  <si>
    <t>AL UN</t>
  </si>
  <si>
    <t>AM UN</t>
  </si>
  <si>
    <t>AMCR UN</t>
  </si>
  <si>
    <t>Aspen Technology Inc</t>
  </si>
  <si>
    <t>AZPN UW</t>
  </si>
  <si>
    <t>BP2V812</t>
  </si>
  <si>
    <t>US29109X1063</t>
  </si>
  <si>
    <t>29109X106</t>
  </si>
  <si>
    <t>BERY UN</t>
  </si>
  <si>
    <t>Cleveland-Cliffs Inc</t>
  </si>
  <si>
    <t>CLF UN</t>
  </si>
  <si>
    <t>Columbia Banking System Inc</t>
  </si>
  <si>
    <t>COLB UW</t>
  </si>
  <si>
    <t>2176608</t>
  </si>
  <si>
    <t>US1972361026</t>
  </si>
  <si>
    <t>197236102</t>
  </si>
  <si>
    <t>Cencora Inc</t>
  </si>
  <si>
    <t>COR UN</t>
  </si>
  <si>
    <t>2795393</t>
  </si>
  <si>
    <t>US03073E1055</t>
  </si>
  <si>
    <t>03073E105</t>
  </si>
  <si>
    <t>Dayforce Inc</t>
  </si>
  <si>
    <t>DAY UN</t>
  </si>
  <si>
    <t>BFX1V56</t>
  </si>
  <si>
    <t>US15677J1088</t>
  </si>
  <si>
    <t>15677J108</t>
  </si>
  <si>
    <t>Dun &amp; Bradstreet Holdings Inc</t>
  </si>
  <si>
    <t>DNB UN</t>
  </si>
  <si>
    <t>BLF9ZT2</t>
  </si>
  <si>
    <t>US26484T1060</t>
  </si>
  <si>
    <t>26484T106</t>
  </si>
  <si>
    <t>DVA UN</t>
  </si>
  <si>
    <t>Expand Energy Corp</t>
  </si>
  <si>
    <t>EXE UW</t>
  </si>
  <si>
    <t>BMZ5LZ5</t>
  </si>
  <si>
    <t>US1651677353</t>
  </si>
  <si>
    <t>165167735</t>
  </si>
  <si>
    <t>First Hawaiian Inc</t>
  </si>
  <si>
    <t>FHB UW</t>
  </si>
  <si>
    <t>BDC6HG1</t>
  </si>
  <si>
    <t>US32051X1081</t>
  </si>
  <si>
    <t>32051X108</t>
  </si>
  <si>
    <t>Fidelity National Information</t>
  </si>
  <si>
    <t>FIS UN</t>
  </si>
  <si>
    <t>2769796</t>
  </si>
  <si>
    <t>US31620M1062</t>
  </si>
  <si>
    <t>31620M106</t>
  </si>
  <si>
    <t>Flowers Foods Inc</t>
  </si>
  <si>
    <t>FLO UN</t>
  </si>
  <si>
    <t>2744243</t>
  </si>
  <si>
    <t>US3434981011</t>
  </si>
  <si>
    <t>343498101</t>
  </si>
  <si>
    <t>Globe Life Inc</t>
  </si>
  <si>
    <t>GL UN</t>
  </si>
  <si>
    <t>BK6YKG1</t>
  </si>
  <si>
    <t>US37959E1029</t>
  </si>
  <si>
    <t>37959E102</t>
  </si>
  <si>
    <t>Globant SA</t>
  </si>
  <si>
    <t>GLOB UN</t>
  </si>
  <si>
    <t>BP40HF4</t>
  </si>
  <si>
    <t>LU0974299876</t>
  </si>
  <si>
    <t>Hewlett Packard Enterprise Co</t>
  </si>
  <si>
    <t>HPE UN</t>
  </si>
  <si>
    <t>IQVIA Holdings Inc</t>
  </si>
  <si>
    <t>IQV UN</t>
  </si>
  <si>
    <t>BDR73G1</t>
  </si>
  <si>
    <t>US46266C1053</t>
  </si>
  <si>
    <t>46266C105</t>
  </si>
  <si>
    <t>JWN UN</t>
  </si>
  <si>
    <t>KHC UW</t>
  </si>
  <si>
    <t>KSS UN</t>
  </si>
  <si>
    <t>KVUE UN</t>
  </si>
  <si>
    <t>LBTYK UW</t>
  </si>
  <si>
    <t>BS71BR5</t>
  </si>
  <si>
    <t>BMG611881274</t>
  </si>
  <si>
    <t>L3Harris Technologies Inc</t>
  </si>
  <si>
    <t>LHX UN</t>
  </si>
  <si>
    <t>BK9DTN5</t>
  </si>
  <si>
    <t>US5024311095</t>
  </si>
  <si>
    <t>502431109</t>
  </si>
  <si>
    <t>LITE UW</t>
  </si>
  <si>
    <t>Lincoln National Corp</t>
  </si>
  <si>
    <t>LNC UN</t>
  </si>
  <si>
    <t>2516378</t>
  </si>
  <si>
    <t>US5341871094</t>
  </si>
  <si>
    <t>534187109</t>
  </si>
  <si>
    <t>Light &amp; Wonder Inc</t>
  </si>
  <si>
    <t>LNW UW</t>
  </si>
  <si>
    <t>LyondellBasell Industries NV</t>
  </si>
  <si>
    <t>LYB UN</t>
  </si>
  <si>
    <t>ManpowerGroup Inc</t>
  </si>
  <si>
    <t>MAN UN</t>
  </si>
  <si>
    <t>2562490</t>
  </si>
  <si>
    <t>US56418H1005</t>
  </si>
  <si>
    <t>56418H100</t>
  </si>
  <si>
    <t>McDonald's Corp</t>
  </si>
  <si>
    <t>MCD UN</t>
  </si>
  <si>
    <t>2550707</t>
  </si>
  <si>
    <t>US5801351017</t>
  </si>
  <si>
    <t>580135101</t>
  </si>
  <si>
    <t>Vail Resorts Inc</t>
  </si>
  <si>
    <t>MTN UN</t>
  </si>
  <si>
    <t>2954194</t>
  </si>
  <si>
    <t>US91879Q1094</t>
  </si>
  <si>
    <t>91879Q109</t>
  </si>
  <si>
    <t>NVST UN</t>
  </si>
  <si>
    <t>Oshkosh Corp</t>
  </si>
  <si>
    <t>OSK UN</t>
  </si>
  <si>
    <t>2663520</t>
  </si>
  <si>
    <t>US6882392011</t>
  </si>
  <si>
    <t>688239201</t>
  </si>
  <si>
    <t>Paramount Global</t>
  </si>
  <si>
    <t>PARA UW</t>
  </si>
  <si>
    <t>PENN UW</t>
  </si>
  <si>
    <t>Pfizer Inc</t>
  </si>
  <si>
    <t>PFE UN</t>
  </si>
  <si>
    <t>Pinnacle Financial Partners In</t>
  </si>
  <si>
    <t>PNFP UW</t>
  </si>
  <si>
    <t>2675097</t>
  </si>
  <si>
    <t>US72346Q1040</t>
  </si>
  <si>
    <t>72346Q104</t>
  </si>
  <si>
    <t>RLI Corp</t>
  </si>
  <si>
    <t>RLI UN</t>
  </si>
  <si>
    <t>2719070</t>
  </si>
  <si>
    <t>US7496071074</t>
  </si>
  <si>
    <t>749607107</t>
  </si>
  <si>
    <t>RenaissanceRe Holdings Ltd</t>
  </si>
  <si>
    <t>RNR UN</t>
  </si>
  <si>
    <t>RTX Corp</t>
  </si>
  <si>
    <t>RTX UN</t>
  </si>
  <si>
    <t>BM5M5Y3</t>
  </si>
  <si>
    <t>US75513E1010</t>
  </si>
  <si>
    <t>75513E101</t>
  </si>
  <si>
    <t>Southern Copper Corp</t>
  </si>
  <si>
    <t>SCCO UN</t>
  </si>
  <si>
    <t>2823777</t>
  </si>
  <si>
    <t>US84265V1052</t>
  </si>
  <si>
    <t>84265V105</t>
  </si>
  <si>
    <t>Service Corp International/US</t>
  </si>
  <si>
    <t>SCI UN</t>
  </si>
  <si>
    <t>2797560</t>
  </si>
  <si>
    <t>US8175651046</t>
  </si>
  <si>
    <t>817565104</t>
  </si>
  <si>
    <t>SharkNinja Inc</t>
  </si>
  <si>
    <t>SN UN</t>
  </si>
  <si>
    <t>BRS7681</t>
  </si>
  <si>
    <t>KYG8068L1086</t>
  </si>
  <si>
    <t>Sonoco Products Co</t>
  </si>
  <si>
    <t>SON UN</t>
  </si>
  <si>
    <t>Sensata Technologies Holding P</t>
  </si>
  <si>
    <t>ST UN</t>
  </si>
  <si>
    <t>BFMBMT8</t>
  </si>
  <si>
    <t>GB00BFMBMT84</t>
  </si>
  <si>
    <t>Starwood Property Trust Inc</t>
  </si>
  <si>
    <t>STWD UN</t>
  </si>
  <si>
    <t>B3PQ520</t>
  </si>
  <si>
    <t>US85571B1052</t>
  </si>
  <si>
    <t>85571B105</t>
  </si>
  <si>
    <t>Stanley Black &amp; Decker Inc</t>
  </si>
  <si>
    <t>SWK UN</t>
  </si>
  <si>
    <t>AT&amp;T Inc</t>
  </si>
  <si>
    <t>T UN</t>
  </si>
  <si>
    <t>Molson Coors Beverage Co</t>
  </si>
  <si>
    <t>TAP UN</t>
  </si>
  <si>
    <t>TFS Financial Corp</t>
  </si>
  <si>
    <t>TFSL UW</t>
  </si>
  <si>
    <t>B1W8J67</t>
  </si>
  <si>
    <t>US87240R1077</t>
  </si>
  <si>
    <t>87240R107</t>
  </si>
  <si>
    <t>T-Mobile US Inc</t>
  </si>
  <si>
    <t>TMUS UW</t>
  </si>
  <si>
    <t>B94Q9V0</t>
  </si>
  <si>
    <t>US8725901040</t>
  </si>
  <si>
    <t>872590104</t>
  </si>
  <si>
    <t>TransUnion</t>
  </si>
  <si>
    <t>TRU UN</t>
  </si>
  <si>
    <t>BYMWL86</t>
  </si>
  <si>
    <t>US89400J1079</t>
  </si>
  <si>
    <t>89400J107</t>
  </si>
  <si>
    <t>Verizon Communications Inc</t>
  </si>
  <si>
    <t>VZ UN</t>
  </si>
  <si>
    <t>Wendy's Co/The</t>
  </si>
  <si>
    <t>WEN UW</t>
  </si>
  <si>
    <t>B3NXMJ9</t>
  </si>
  <si>
    <t>US95058W1009</t>
  </si>
  <si>
    <t>95058W100</t>
  </si>
  <si>
    <t>WHR UN</t>
  </si>
  <si>
    <t>White Mountains Insurance Grou</t>
  </si>
  <si>
    <t>WTM UN</t>
  </si>
  <si>
    <t>2339252</t>
  </si>
  <si>
    <t>BMG9618E1075</t>
  </si>
  <si>
    <t>Xylem Inc/NY</t>
  </si>
  <si>
    <t>XYL UN</t>
  </si>
  <si>
    <t>Zoom Communications Inc</t>
  </si>
  <si>
    <t>ZM UW</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</si>
  <si>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</si>
  <si>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</si>
  <si>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</si>
  <si>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</si>
  <si>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</si>
  <si>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</si>
  <si>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</si>
  <si>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</si>
  <si>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</si>
  <si>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</si>
  <si>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</si>
  <si>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</si>
  <si>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</si>
  <si>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</si>
  <si>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</si>
  <si>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</si>
  <si>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</si>
  <si>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</si>
  <si>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TFEQANIRS</t>
  </si>
  <si>
    <t>TFEQANIRS            00001</t>
  </si>
  <si>
    <t>TFEQANIRS 00001</t>
  </si>
  <si>
    <t>TFEQUITRS</t>
  </si>
  <si>
    <t>TFEQUITRS            00001</t>
  </si>
  <si>
    <t>TFEQUITRS 00001</t>
  </si>
  <si>
    <t>TFXAFCMRS</t>
  </si>
  <si>
    <t>TFXAFCMRS            00001</t>
  </si>
  <si>
    <t>TFXAFCMRS 00001</t>
  </si>
  <si>
    <t>TFXAFEARS</t>
  </si>
  <si>
    <t>TFXAFEARS            00001</t>
  </si>
  <si>
    <t>TFXAFEARS 00001</t>
  </si>
  <si>
    <t>TFXAMCTRS</t>
  </si>
  <si>
    <t>TFXAMCTRS            00001</t>
  </si>
  <si>
    <t>TFXAMCTRS 00001</t>
  </si>
  <si>
    <t>TFXATATRS</t>
  </si>
  <si>
    <t>TFXATATRS            00001</t>
  </si>
  <si>
    <t>TFXATATRS 00001</t>
  </si>
  <si>
    <t>VCEQSVARS</t>
  </si>
  <si>
    <t>VCEQSVARS            00001</t>
  </si>
  <si>
    <t>VCEQSVARS 00001</t>
  </si>
  <si>
    <t>VCEQSVBRS</t>
  </si>
  <si>
    <t>VCEQSVBRS            00001</t>
  </si>
  <si>
    <t>VCEQSVBRS 00001</t>
  </si>
  <si>
    <t>VCEQSVFRS</t>
  </si>
  <si>
    <t>VCEQSVFRS            00001</t>
  </si>
  <si>
    <t>VCEQSVFRS 00001</t>
  </si>
  <si>
    <t>VCFISVSRS</t>
  </si>
  <si>
    <t>VCFISVSRS            00001</t>
  </si>
  <si>
    <t>VCFISVSRS 00001</t>
  </si>
  <si>
    <t>VMACBTRS</t>
  </si>
  <si>
    <t>VMACBTRS 00001</t>
  </si>
  <si>
    <t>RFIX</t>
  </si>
  <si>
    <t>SWAPTION R 2.75%/SOFR 3/15/32 GS</t>
  </si>
  <si>
    <t>SWR275GSX</t>
  </si>
  <si>
    <t>SWAPTION R 2.75%/SOFR 3/15/32 MS</t>
  </si>
  <si>
    <t>SWR275MSX</t>
  </si>
  <si>
    <t>SCY</t>
  </si>
  <si>
    <t>ISHARES CORE S AND P SMALL CAP ETF</t>
  </si>
  <si>
    <t>IJR</t>
  </si>
  <si>
    <t>2678869</t>
  </si>
  <si>
    <t>US4642878049</t>
  </si>
  <si>
    <t>464287804</t>
  </si>
  <si>
    <t>SPBC</t>
  </si>
  <si>
    <t>GRAYSCALE GRAYSCALE BITCOIN MINI T</t>
  </si>
  <si>
    <t>BTC</t>
  </si>
  <si>
    <t>BQT69H0</t>
  </si>
  <si>
    <t>US3899302075</t>
  </si>
  <si>
    <t>389930207</t>
  </si>
  <si>
    <t>GRAYSCALE BITCOIN TRUST ETF</t>
  </si>
  <si>
    <t>GBTC</t>
  </si>
  <si>
    <t>BFY28C4</t>
  </si>
  <si>
    <t>US3896371099</t>
  </si>
  <si>
    <t>389637109</t>
  </si>
  <si>
    <t>S&amp;P500 EMINI FUT Mar25</t>
  </si>
  <si>
    <t>ESH5 Index</t>
  </si>
  <si>
    <t>S&amp;P500 EMINI FUT MAR25</t>
  </si>
  <si>
    <t>ESH5</t>
  </si>
  <si>
    <t>SPD</t>
  </si>
  <si>
    <t>SPX US 01/17/25 P4960 Index</t>
  </si>
  <si>
    <t>01NZQTHF7</t>
  </si>
  <si>
    <t>SPX US 01/17/25 P4670 Index</t>
  </si>
  <si>
    <t>01P48FR87</t>
  </si>
  <si>
    <t>SPXW US 01/17/25 P4960 Index</t>
  </si>
  <si>
    <t>01P891806</t>
  </si>
  <si>
    <t>SPXW US 01/17/25 P4670 Index</t>
  </si>
  <si>
    <t>01P890K19</t>
  </si>
  <si>
    <t>SPX US 02/21/25 P4990 Index</t>
  </si>
  <si>
    <t>01PBZ0PM3</t>
  </si>
  <si>
    <t>SPX US 02/21/25 P4700 Index</t>
  </si>
  <si>
    <t>01L173190</t>
  </si>
  <si>
    <t>SPXW US 03/21/25 P5060 Index</t>
  </si>
  <si>
    <t>01QB4YBR9</t>
  </si>
  <si>
    <t>SPXW US 03/21/25 P4775 Index</t>
  </si>
  <si>
    <t>01QB5G811</t>
  </si>
  <si>
    <t>ESH5 IND</t>
  </si>
  <si>
    <t>SPUC</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</si>
  <si>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</si>
  <si>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</si>
  <si>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</si>
  <si>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</si>
  <si>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</si>
  <si>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</si>
  <si>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</si>
  <si>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</si>
  <si>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</si>
  <si>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</si>
  <si>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</si>
  <si>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</si>
  <si>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</si>
  <si>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</si>
  <si>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</si>
  <si>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</si>
  <si>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</si>
  <si>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</si>
  <si>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</si>
  <si>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</si>
  <si>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</si>
  <si>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</si>
  <si>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</si>
  <si>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</si>
  <si>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</si>
  <si>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</si>
  <si>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</si>
  <si>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COMPASS PATHWAYS PLC USD 0.008 ADR</t>
  </si>
  <si>
    <t>CMPS</t>
  </si>
  <si>
    <t>BMC3HS7</t>
  </si>
  <si>
    <t>US20451W1018</t>
  </si>
  <si>
    <t>20451W101</t>
  </si>
  <si>
    <t>DELCATH SYS INC USD 0.01</t>
  </si>
  <si>
    <t>DCTH</t>
  </si>
  <si>
    <t>BK228T8</t>
  </si>
  <si>
    <t>US24661P8077</t>
  </si>
  <si>
    <t>24661P807</t>
  </si>
  <si>
    <t>EIGER BIOPHARMACEUTICALS USD 0.0001</t>
  </si>
  <si>
    <t>EIGRQ</t>
  </si>
  <si>
    <t>BRXGNH1</t>
  </si>
  <si>
    <t>US28249U2042</t>
  </si>
  <si>
    <t>28249U204</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</si>
  <si>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</si>
  <si>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</si>
  <si>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</si>
  <si>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</si>
  <si>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</si>
  <si>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</si>
  <si>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</si>
  <si>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</si>
  <si>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</si>
  <si>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</si>
  <si>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</si>
  <si>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</si>
  <si>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</si>
  <si>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</si>
  <si>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</si>
  <si>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</si>
  <si>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</si>
  <si>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</si>
  <si>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</si>
  <si>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</si>
  <si>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</si>
  <si>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</si>
  <si>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</si>
  <si>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</si>
  <si>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</si>
  <si>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</si>
  <si>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</si>
  <si>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</si>
  <si>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</si>
  <si>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</si>
  <si>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</si>
  <si>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</si>
  <si>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</si>
  <si>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</si>
  <si>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</si>
  <si>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</si>
  <si>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</si>
  <si>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</si>
  <si>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</si>
  <si>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</si>
  <si>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</si>
  <si>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</si>
  <si>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</si>
  <si>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</si>
  <si>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</si>
  <si>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</si>
  <si>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</si>
  <si>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</si>
  <si>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</si>
  <si>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</si>
  <si>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</si>
  <si>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</si>
  <si>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</si>
  <si>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</si>
  <si>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</si>
  <si>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</si>
  <si>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</si>
  <si>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</si>
  <si>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</si>
  <si>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</si>
  <si>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</si>
  <si>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</si>
  <si>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</si>
  <si>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</si>
  <si>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</si>
  <si>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 NATIONAL MUNI BOND ETF</t>
  </si>
  <si>
    <t>BQ95VG0</t>
  </si>
  <si>
    <t>US82889N4429</t>
  </si>
  <si>
    <t>82889N442</t>
  </si>
  <si>
    <t>SIMPLIFY E INTERMEDIATE TERM TREASU</t>
  </si>
  <si>
    <t>TYA</t>
  </si>
  <si>
    <t>BN11T50</t>
  </si>
  <si>
    <t>US82889N7984</t>
  </si>
  <si>
    <t>82889N798</t>
  </si>
  <si>
    <t>CBOE VIX FUTURE Feb25</t>
  </si>
  <si>
    <t>UXG5 Index</t>
  </si>
  <si>
    <t>UXG5</t>
  </si>
  <si>
    <t>CBOE VIX FUTURE Mar25</t>
  </si>
  <si>
    <t>UXH5 Index</t>
  </si>
  <si>
    <t>CBOE VIX FUTURE MAR25</t>
  </si>
  <si>
    <t>UXH5</t>
  </si>
  <si>
    <t>CBOE VIX FUTURE   Apr25</t>
  </si>
  <si>
    <t>UXJ5 Index</t>
  </si>
  <si>
    <t>UXJ5</t>
  </si>
  <si>
    <t>SPXW US 12/30/24 P4900 Index</t>
  </si>
  <si>
    <t>01QYKJZX5</t>
  </si>
  <si>
    <t>SPXW US 12/31/24 C6140 Index</t>
  </si>
  <si>
    <t>01PXSBWZ4</t>
  </si>
  <si>
    <t>SPXW US 12/31/24 C6080 Index</t>
  </si>
  <si>
    <t>01NT5JDF0</t>
  </si>
  <si>
    <t>SPXW US 12/31/24 P4900 Index</t>
  </si>
  <si>
    <t>01KNS6TF1</t>
  </si>
  <si>
    <t>SPXW US 01/02/25 P4900 Index</t>
  </si>
  <si>
    <t>01QXRTZR7</t>
  </si>
  <si>
    <t>SPXW US 01/03/25 P4900 Index</t>
  </si>
  <si>
    <t>01QJZJXH2</t>
  </si>
  <si>
    <t>SPXW US 01/06/25 P4900 Index</t>
  </si>
  <si>
    <t>01R134VH0</t>
  </si>
  <si>
    <t>SPXW US 01/07/25 P4900 Index</t>
  </si>
  <si>
    <t>01R2206L5</t>
  </si>
  <si>
    <t>VIX US 04/16/25 C50 Index</t>
  </si>
  <si>
    <t>01NYQL562</t>
  </si>
  <si>
    <t>VIX US 05/21/25 C50 Index</t>
  </si>
  <si>
    <t>01PHQY3Y6</t>
  </si>
  <si>
    <t>VIX US 06/18/25 C50 Index</t>
  </si>
  <si>
    <t>01Q0W8ZN9</t>
  </si>
  <si>
    <t>SPX US 12/19/25 C6800 Index</t>
  </si>
  <si>
    <t>013D0VJB9</t>
  </si>
  <si>
    <t>SPX US 12/19/25 P5400 Index</t>
  </si>
  <si>
    <t>0139BMCF1</t>
  </si>
  <si>
    <t>T 2 7/8 06/15/25 Govt</t>
  </si>
  <si>
    <t>BQB7JY8</t>
  </si>
  <si>
    <t>US91282CEU18</t>
  </si>
  <si>
    <t>91282CEU1</t>
  </si>
  <si>
    <t>B 03/27/25 Govt</t>
  </si>
  <si>
    <t>BT9K6G1</t>
  </si>
  <si>
    <t>US912797MU86</t>
  </si>
  <si>
    <t>912797MU8</t>
  </si>
  <si>
    <t>TUA</t>
  </si>
  <si>
    <t>VCAR</t>
  </si>
  <si>
    <t>DIREXION S DAILY TSLA BULL 2X SHARE</t>
  </si>
  <si>
    <t>TSLL</t>
  </si>
  <si>
    <t>BN6NCM9</t>
  </si>
  <si>
    <t>US25460G2865</t>
  </si>
  <si>
    <t>25460G286</t>
  </si>
  <si>
    <t>TESLA INC USD 0.001</t>
  </si>
  <si>
    <t>TSLA</t>
  </si>
  <si>
    <t>NMSWULTRS</t>
  </si>
  <si>
    <t>NMSWUSAL</t>
  </si>
  <si>
    <t>A UN</t>
  </si>
  <si>
    <t>AA UN</t>
  </si>
  <si>
    <t>Automatic Data Processing Inc</t>
  </si>
  <si>
    <t>ADP UW</t>
  </si>
  <si>
    <t>2065308</t>
  </si>
  <si>
    <t>US0530151036</t>
  </si>
  <si>
    <t>053015103</t>
  </si>
  <si>
    <t>Affirm Holdings Inc</t>
  </si>
  <si>
    <t>AFRM UW</t>
  </si>
  <si>
    <t>BMF9NM8</t>
  </si>
  <si>
    <t>US00827B1061</t>
  </si>
  <si>
    <t>00827B106</t>
  </si>
  <si>
    <t>Assured Guaranty Ltd</t>
  </si>
  <si>
    <t>AGO UN</t>
  </si>
  <si>
    <t>B00V7H8</t>
  </si>
  <si>
    <t>BMG0585R1060</t>
  </si>
  <si>
    <t>Amedisys Inc</t>
  </si>
  <si>
    <t>AMED UW</t>
  </si>
  <si>
    <t>2024332</t>
  </si>
  <si>
    <t>US0234361089</t>
  </si>
  <si>
    <t>023436108</t>
  </si>
  <si>
    <t>Amkor Technology Inc</t>
  </si>
  <si>
    <t>AMKR UW</t>
  </si>
  <si>
    <t>Bunge Global SA</t>
  </si>
  <si>
    <t>BG UN</t>
  </si>
  <si>
    <t>BR UN</t>
  </si>
  <si>
    <t>BRO UN</t>
  </si>
  <si>
    <t>Conagra Brands Inc</t>
  </si>
  <si>
    <t>CAG UN</t>
  </si>
  <si>
    <t>2215460</t>
  </si>
  <si>
    <t>US2058871029</t>
  </si>
  <si>
    <t>205887102</t>
  </si>
  <si>
    <t>Churchill Downs Inc</t>
  </si>
  <si>
    <t>CHDN UW</t>
  </si>
  <si>
    <t>2194105</t>
  </si>
  <si>
    <t>US1714841087</t>
  </si>
  <si>
    <t>171484108</t>
  </si>
  <si>
    <t>CIVI UN</t>
  </si>
  <si>
    <t>Colgate-Palmolive Co</t>
  </si>
  <si>
    <t>CL UN</t>
  </si>
  <si>
    <t>Camden Property Trust</t>
  </si>
  <si>
    <t>CPT UN</t>
  </si>
  <si>
    <t>2166320</t>
  </si>
  <si>
    <t>US1331311027</t>
  </si>
  <si>
    <t>133131102</t>
  </si>
  <si>
    <t>Carlisle Cos Inc</t>
  </si>
  <si>
    <t>CSL UN</t>
  </si>
  <si>
    <t>2176318</t>
  </si>
  <si>
    <t>US1423391002</t>
  </si>
  <si>
    <t>142339100</t>
  </si>
  <si>
    <t>CSX Corp</t>
  </si>
  <si>
    <t>CSX UW</t>
  </si>
  <si>
    <t>2160753</t>
  </si>
  <si>
    <t>US1264081035</t>
  </si>
  <si>
    <t>126408103</t>
  </si>
  <si>
    <t>Walt Disney Co/The</t>
  </si>
  <si>
    <t>DIS UN</t>
  </si>
  <si>
    <t>2270726</t>
  </si>
  <si>
    <t>US2546871060</t>
  </si>
  <si>
    <t>254687106</t>
  </si>
  <si>
    <t>Amdocs Ltd</t>
  </si>
  <si>
    <t>DOX UW</t>
  </si>
  <si>
    <t>ECL UN</t>
  </si>
  <si>
    <t>EIX UN</t>
  </si>
  <si>
    <t>EQIX UW</t>
  </si>
  <si>
    <t>Ferguson Enterprises Inc</t>
  </si>
  <si>
    <t>FERG UN</t>
  </si>
  <si>
    <t>First Horizon Corp</t>
  </si>
  <si>
    <t>FHN UN</t>
  </si>
  <si>
    <t>2341484</t>
  </si>
  <si>
    <t>US3205171057</t>
  </si>
  <si>
    <t>320517105</t>
  </si>
  <si>
    <t>Fidelity National Financial In</t>
  </si>
  <si>
    <t>FNF UN</t>
  </si>
  <si>
    <t>Federal Realty Investment Trus</t>
  </si>
  <si>
    <t>FRT UN</t>
  </si>
  <si>
    <t>BN7P9B2</t>
  </si>
  <si>
    <t>US3137451015</t>
  </si>
  <si>
    <t>313745101</t>
  </si>
  <si>
    <t>TechnipFMC PLC</t>
  </si>
  <si>
    <t>FTI UN</t>
  </si>
  <si>
    <t>BDSFG98</t>
  </si>
  <si>
    <t>GB00BDSFG982</t>
  </si>
  <si>
    <t>Graco Inc</t>
  </si>
  <si>
    <t>GGG UN</t>
  </si>
  <si>
    <t>2380443</t>
  </si>
  <si>
    <t>US3841091040</t>
  </si>
  <si>
    <t>384109104</t>
  </si>
  <si>
    <t>Gilead Sciences Inc</t>
  </si>
  <si>
    <t>GILD UW</t>
  </si>
  <si>
    <t>Gaming and Leisure Properties</t>
  </si>
  <si>
    <t>GLPI UW</t>
  </si>
  <si>
    <t>BFPK4S5</t>
  </si>
  <si>
    <t>US36467J1088</t>
  </si>
  <si>
    <t>36467J108</t>
  </si>
  <si>
    <t>Gates Industrial Corp PLC</t>
  </si>
  <si>
    <t>GTES UN</t>
  </si>
  <si>
    <t>Halliburton Co</t>
  </si>
  <si>
    <t>HAL UN</t>
  </si>
  <si>
    <t>2405302</t>
  </si>
  <si>
    <t>US4062161017</t>
  </si>
  <si>
    <t>406216101</t>
  </si>
  <si>
    <t>Hayward Holdings Inc</t>
  </si>
  <si>
    <t>HAYW UN</t>
  </si>
  <si>
    <t>BMFQC33</t>
  </si>
  <si>
    <t>US4212981009</t>
  </si>
  <si>
    <t>421298100</t>
  </si>
  <si>
    <t>HEICO Corp</t>
  </si>
  <si>
    <t>HEI UN</t>
  </si>
  <si>
    <t>2419217</t>
  </si>
  <si>
    <t>US4228061093</t>
  </si>
  <si>
    <t>422806109</t>
  </si>
  <si>
    <t>Hartford Financial Services Gr</t>
  </si>
  <si>
    <t>HIG UN</t>
  </si>
  <si>
    <t>Humana Inc</t>
  </si>
  <si>
    <t>HUM UN</t>
  </si>
  <si>
    <t>IEX UN</t>
  </si>
  <si>
    <t>Illumina Inc</t>
  </si>
  <si>
    <t>ILMN UW</t>
  </si>
  <si>
    <t>Intuitive Surgical Inc</t>
  </si>
  <si>
    <t>ISRG UW</t>
  </si>
  <si>
    <t>Gartner Inc</t>
  </si>
  <si>
    <t>IT UN</t>
  </si>
  <si>
    <t>JAZZ UW</t>
  </si>
  <si>
    <t>KeyCorp</t>
  </si>
  <si>
    <t>KEY UN</t>
  </si>
  <si>
    <t>2490911</t>
  </si>
  <si>
    <t>US4932671088</t>
  </si>
  <si>
    <t>493267108</t>
  </si>
  <si>
    <t>LEN/B UN</t>
  </si>
  <si>
    <t>2578293</t>
  </si>
  <si>
    <t>US5260573028</t>
  </si>
  <si>
    <t>526057302</t>
  </si>
  <si>
    <t>Landstar System Inc</t>
  </si>
  <si>
    <t>LSTR UW</t>
  </si>
  <si>
    <t>2503994</t>
  </si>
  <si>
    <t>US5150981018</t>
  </si>
  <si>
    <t>515098101</t>
  </si>
  <si>
    <t>MA UN</t>
  </si>
  <si>
    <t>Moody's Corp</t>
  </si>
  <si>
    <t>MCO UN</t>
  </si>
  <si>
    <t>2252058</t>
  </si>
  <si>
    <t>US6153691059</t>
  </si>
  <si>
    <t>615369105</t>
  </si>
  <si>
    <t>MKSI UW</t>
  </si>
  <si>
    <t>Marsh &amp; McLennan Cos Inc</t>
  </si>
  <si>
    <t>MMC UN</t>
  </si>
  <si>
    <t>Merck &amp; Co Inc</t>
  </si>
  <si>
    <t>MRK UN</t>
  </si>
  <si>
    <t>MSFT UW</t>
  </si>
  <si>
    <t>MasTec Inc</t>
  </si>
  <si>
    <t>MTZ UN</t>
  </si>
  <si>
    <t>2155306</t>
  </si>
  <si>
    <t>US5763231090</t>
  </si>
  <si>
    <t>576323109</t>
  </si>
  <si>
    <t>Nasdaq Inc</t>
  </si>
  <si>
    <t>NDAQ UW</t>
  </si>
  <si>
    <t>2965107</t>
  </si>
  <si>
    <t>US6311031081</t>
  </si>
  <si>
    <t>631103108</t>
  </si>
  <si>
    <t>Norfolk Southern Corp</t>
  </si>
  <si>
    <t>NSC UN</t>
  </si>
  <si>
    <t>2641894</t>
  </si>
  <si>
    <t>US6558441084</t>
  </si>
  <si>
    <t>655844108</t>
  </si>
  <si>
    <t>OGE Energy Corp</t>
  </si>
  <si>
    <t>OGE UN</t>
  </si>
  <si>
    <t>2657802</t>
  </si>
  <si>
    <t>US6708371033</t>
  </si>
  <si>
    <t>670837103</t>
  </si>
  <si>
    <t>Olin Corp</t>
  </si>
  <si>
    <t>OLN UN</t>
  </si>
  <si>
    <t>2658526</t>
  </si>
  <si>
    <t>US6806652052</t>
  </si>
  <si>
    <t>680665205</t>
  </si>
  <si>
    <t>Procore Technologies Inc</t>
  </si>
  <si>
    <t>PCOR UN</t>
  </si>
  <si>
    <t>PepsiCo Inc</t>
  </si>
  <si>
    <t>PEP UW</t>
  </si>
  <si>
    <t>Principal Financial Group Inc</t>
  </si>
  <si>
    <t>PFG UW</t>
  </si>
  <si>
    <t>Performance Food Group Co</t>
  </si>
  <si>
    <t>PFGC UN</t>
  </si>
  <si>
    <t>Progressive Corp/The</t>
  </si>
  <si>
    <t>PGR UN</t>
  </si>
  <si>
    <t>PulteGroup Inc</t>
  </si>
  <si>
    <t>PHM UN</t>
  </si>
  <si>
    <t>Polaris Inc</t>
  </si>
  <si>
    <t>PII UN</t>
  </si>
  <si>
    <t>2692933</t>
  </si>
  <si>
    <t>US7310681025</t>
  </si>
  <si>
    <t>731068102</t>
  </si>
  <si>
    <t>Primerica Inc</t>
  </si>
  <si>
    <t>PRI UN</t>
  </si>
  <si>
    <t>B50K3X8</t>
  </si>
  <si>
    <t>US74164M1080</t>
  </si>
  <si>
    <t>74164M108</t>
  </si>
  <si>
    <t>RH</t>
  </si>
  <si>
    <t>RH UN</t>
  </si>
  <si>
    <t>BYXR425</t>
  </si>
  <si>
    <t>US74967X1037</t>
  </si>
  <si>
    <t>74967X103</t>
  </si>
  <si>
    <t>Robert Half Inc</t>
  </si>
  <si>
    <t>RHI UN</t>
  </si>
  <si>
    <t>Ross Stores Inc</t>
  </si>
  <si>
    <t>ROST UW</t>
  </si>
  <si>
    <t>2746711</t>
  </si>
  <si>
    <t>US7782961038</t>
  </si>
  <si>
    <t>778296103</t>
  </si>
  <si>
    <t>Science Applications Internati</t>
  </si>
  <si>
    <t>SAIC UW</t>
  </si>
  <si>
    <t>BDTZZG7</t>
  </si>
  <si>
    <t>US8086251076</t>
  </si>
  <si>
    <t>808625107</t>
  </si>
  <si>
    <t>Synovus Financial Corp</t>
  </si>
  <si>
    <t>SNV UN</t>
  </si>
  <si>
    <t>BMH4NJ8</t>
  </si>
  <si>
    <t>US87161C5013</t>
  </si>
  <si>
    <t>87161C501</t>
  </si>
  <si>
    <t>Sysco Corp</t>
  </si>
  <si>
    <t>SYY UN</t>
  </si>
  <si>
    <t>Atlassian Corp</t>
  </si>
  <si>
    <t>TEAM UW</t>
  </si>
  <si>
    <t>TJX Cos Inc/The</t>
  </si>
  <si>
    <t>TJX UN</t>
  </si>
  <si>
    <t>2989301</t>
  </si>
  <si>
    <t>US8725401090</t>
  </si>
  <si>
    <t>872540109</t>
  </si>
  <si>
    <t>Tapestry Inc</t>
  </si>
  <si>
    <t>TPR UN</t>
  </si>
  <si>
    <t>BF09HX3</t>
  </si>
  <si>
    <t>US8760301072</t>
  </si>
  <si>
    <t>876030107</t>
  </si>
  <si>
    <t>Travelers Cos Inc/The</t>
  </si>
  <si>
    <t>TRV UN</t>
  </si>
  <si>
    <t>Tradeweb Markets Inc</t>
  </si>
  <si>
    <t>TW UW</t>
  </si>
  <si>
    <t>BJXMVK2</t>
  </si>
  <si>
    <t>US8926721064</t>
  </si>
  <si>
    <t>892672106</t>
  </si>
  <si>
    <t>10X Genomics Inc</t>
  </si>
  <si>
    <t>TXG UW</t>
  </si>
  <si>
    <t>BKS3RS7</t>
  </si>
  <si>
    <t>US88025U1097</t>
  </si>
  <si>
    <t>88025U109</t>
  </si>
  <si>
    <t>Textron Inc</t>
  </si>
  <si>
    <t>TXT UN</t>
  </si>
  <si>
    <t>Ubiquiti Inc</t>
  </si>
  <si>
    <t>UI UN</t>
  </si>
  <si>
    <t>BK9Z6V8</t>
  </si>
  <si>
    <t>US90353W1036</t>
  </si>
  <si>
    <t>90353W103</t>
  </si>
  <si>
    <t>UNH UN</t>
  </si>
  <si>
    <t>Unum Group</t>
  </si>
  <si>
    <t>UNM UN</t>
  </si>
  <si>
    <t>Union Pacific Corp</t>
  </si>
  <si>
    <t>UNP UN</t>
  </si>
  <si>
    <t>2914734</t>
  </si>
  <si>
    <t>US9078181081</t>
  </si>
  <si>
    <t>907818108</t>
  </si>
  <si>
    <t>US Foods Holding Corp</t>
  </si>
  <si>
    <t>USFD UN</t>
  </si>
  <si>
    <t>BYVFC94</t>
  </si>
  <si>
    <t>US9120081099</t>
  </si>
  <si>
    <t>912008109</t>
  </si>
  <si>
    <t>Workday Inc</t>
  </si>
  <si>
    <t>WDAY UW</t>
  </si>
  <si>
    <t>WEC Energy Group Inc</t>
  </si>
  <si>
    <t>WEC UN</t>
  </si>
  <si>
    <t>BYY8XK8</t>
  </si>
  <si>
    <t>US92939U1060</t>
  </si>
  <si>
    <t>92939U106</t>
  </si>
  <si>
    <t>Watsco Inc</t>
  </si>
  <si>
    <t>WSO UN</t>
  </si>
  <si>
    <t>2943039</t>
  </si>
  <si>
    <t>US9426222009</t>
  </si>
  <si>
    <t>942622200</t>
  </si>
  <si>
    <t>Zions Bancorp NA</t>
  </si>
  <si>
    <t>ZION UW</t>
  </si>
  <si>
    <t>2989828</t>
  </si>
  <si>
    <t>US9897011071</t>
  </si>
  <si>
    <t>989701107</t>
  </si>
  <si>
    <t>NMSWULTRS            00001</t>
  </si>
  <si>
    <t>NMSWULTRS 00001</t>
  </si>
  <si>
    <t>NMSWUSTRS</t>
  </si>
  <si>
    <t>NMSWUSTRS            00001</t>
  </si>
  <si>
    <t>NMSWUSTRS 00001</t>
  </si>
  <si>
    <t>NMSWUSAS</t>
  </si>
  <si>
    <t>Arch Capital Group Ltd</t>
  </si>
  <si>
    <t>ACGL UW</t>
  </si>
  <si>
    <t>Alexandria Real Estate Equitie</t>
  </si>
  <si>
    <t>ARE UN</t>
  </si>
  <si>
    <t>Azenta Inc</t>
  </si>
  <si>
    <t>AZTA UW</t>
  </si>
  <si>
    <t>2145460</t>
  </si>
  <si>
    <t>US1143401024</t>
  </si>
  <si>
    <t>114340102</t>
  </si>
  <si>
    <t>BioMarin Pharmaceutical Inc</t>
  </si>
  <si>
    <t>BMRN UW</t>
  </si>
  <si>
    <t>Boyd Gaming Corp</t>
  </si>
  <si>
    <t>BYD UN</t>
  </si>
  <si>
    <t>Chubb Ltd</t>
  </si>
  <si>
    <t>CB UN</t>
  </si>
  <si>
    <t>B3BQMF6</t>
  </si>
  <si>
    <t>CH0044328745</t>
  </si>
  <si>
    <t>CNA Financial Corp</t>
  </si>
  <si>
    <t>CNA UN</t>
  </si>
  <si>
    <t>COTY UN</t>
  </si>
  <si>
    <t>Dominion Energy Inc</t>
  </si>
  <si>
    <t>D UN</t>
  </si>
  <si>
    <t>Danaher Corp</t>
  </si>
  <si>
    <t>DHR UN</t>
  </si>
  <si>
    <t>Dow Inc</t>
  </si>
  <si>
    <t>DOW UN</t>
  </si>
  <si>
    <t>DT Midstream Inc</t>
  </si>
  <si>
    <t>DTM UN</t>
  </si>
  <si>
    <t>BN7L880</t>
  </si>
  <si>
    <t>US23345M1071</t>
  </si>
  <si>
    <t>23345M107</t>
  </si>
  <si>
    <t>Duke Energy Corp</t>
  </si>
  <si>
    <t>DUK UN</t>
  </si>
  <si>
    <t>B7VD3F2</t>
  </si>
  <si>
    <t>US26441C2044</t>
  </si>
  <si>
    <t>26441C204</t>
  </si>
  <si>
    <t>Diamondback Energy Inc</t>
  </si>
  <si>
    <t>FANG UW</t>
  </si>
  <si>
    <t>B7Y8YR3</t>
  </si>
  <si>
    <t>US25278X1090</t>
  </si>
  <si>
    <t>25278X109</t>
  </si>
  <si>
    <t>Fastenal Co</t>
  </si>
  <si>
    <t>FAST UW</t>
  </si>
  <si>
    <t>General Electric Co</t>
  </si>
  <si>
    <t>GE UN</t>
  </si>
  <si>
    <t>Global Payments Inc</t>
  </si>
  <si>
    <t>GPN UN</t>
  </si>
  <si>
    <t>2712013</t>
  </si>
  <si>
    <t>US37940X1028</t>
  </si>
  <si>
    <t>37940X102</t>
  </si>
  <si>
    <t>GXO UN</t>
  </si>
  <si>
    <t>Hubbell Inc</t>
  </si>
  <si>
    <t>HUBB UN</t>
  </si>
  <si>
    <t>BDFG6S3</t>
  </si>
  <si>
    <t>US4435106079</t>
  </si>
  <si>
    <t>443510607</t>
  </si>
  <si>
    <t>Ionis Pharmaceuticals Inc</t>
  </si>
  <si>
    <t>IONS UW</t>
  </si>
  <si>
    <t>IPG Photonics Corp</t>
  </si>
  <si>
    <t>IPGP UW</t>
  </si>
  <si>
    <t>2698782</t>
  </si>
  <si>
    <t>US44980X1090</t>
  </si>
  <si>
    <t>44980X109</t>
  </si>
  <si>
    <t>Johnson &amp; Johnson</t>
  </si>
  <si>
    <t>JNJ UN</t>
  </si>
  <si>
    <t>MDU Resources Group Inc</t>
  </si>
  <si>
    <t>MDU UN</t>
  </si>
  <si>
    <t>2547323</t>
  </si>
  <si>
    <t>US5526901096</t>
  </si>
  <si>
    <t>552690109</t>
  </si>
  <si>
    <t>NOV Inc</t>
  </si>
  <si>
    <t>NOV UN</t>
  </si>
  <si>
    <t>Omega Healthcare Investors Inc</t>
  </si>
  <si>
    <t>OHI UN</t>
  </si>
  <si>
    <t>2043274</t>
  </si>
  <si>
    <t>US6819361006</t>
  </si>
  <si>
    <t>681936100</t>
  </si>
  <si>
    <t>Prosperity Bancshares Inc</t>
  </si>
  <si>
    <t>PB UN</t>
  </si>
  <si>
    <t>2310257</t>
  </si>
  <si>
    <t>US7436061052</t>
  </si>
  <si>
    <t>743606105</t>
  </si>
  <si>
    <t>Pinnacle West Capital Corp</t>
  </si>
  <si>
    <t>PNW UN</t>
  </si>
  <si>
    <t>2048804</t>
  </si>
  <si>
    <t>US7234841010</t>
  </si>
  <si>
    <t>723484101</t>
  </si>
  <si>
    <t>RBA UN</t>
  </si>
  <si>
    <t>BMWGSD8</t>
  </si>
  <si>
    <t>RBC Bearings Inc</t>
  </si>
  <si>
    <t>RBC UN</t>
  </si>
  <si>
    <t>B0GLYB5</t>
  </si>
  <si>
    <t>US75524B1044</t>
  </si>
  <si>
    <t>75524B104</t>
  </si>
  <si>
    <t>Rexford Industrial Realty Inc</t>
  </si>
  <si>
    <t>REXR UN</t>
  </si>
  <si>
    <t>BC9ZHL9</t>
  </si>
  <si>
    <t>US76169C1009</t>
  </si>
  <si>
    <t>76169C100</t>
  </si>
  <si>
    <t>Rithm Capital Corp</t>
  </si>
  <si>
    <t>RITM UN</t>
  </si>
  <si>
    <t>Trex Co Inc</t>
  </si>
  <si>
    <t>TREX UN</t>
  </si>
  <si>
    <t>2483074</t>
  </si>
  <si>
    <t>US89531P1057</t>
  </si>
  <si>
    <t>89531P105</t>
  </si>
  <si>
    <t>Viper Energy Inc</t>
  </si>
  <si>
    <t>VNOM UW</t>
  </si>
  <si>
    <t>BR1YSF0</t>
  </si>
  <si>
    <t>US9279591062</t>
  </si>
  <si>
    <t>927959106</t>
  </si>
  <si>
    <t>Webster Financial Corp</t>
  </si>
  <si>
    <t>WBS UN</t>
  </si>
  <si>
    <t>2945143</t>
  </si>
  <si>
    <t>US9478901096</t>
  </si>
  <si>
    <t>947890109</t>
  </si>
  <si>
    <t>WTRG UN</t>
  </si>
  <si>
    <t>Zimmer Biomet Holdings Inc</t>
  </si>
  <si>
    <t>ZBH UN</t>
  </si>
  <si>
    <t>YGLD</t>
  </si>
  <si>
    <t>GCG5 COM</t>
  </si>
  <si>
    <t>Duration Contribution</t>
  </si>
  <si>
    <t>Category</t>
  </si>
  <si>
    <t>Est. Initial Margin</t>
  </si>
  <si>
    <t>Contrib to Vol</t>
  </si>
  <si>
    <t>COCOA FUTURE</t>
  </si>
  <si>
    <t>LIVE CATTLE FUTR</t>
  </si>
  <si>
    <t>NATURAL GAS FUTR</t>
  </si>
  <si>
    <t>SOYBEAN OIL FUTR</t>
  </si>
  <si>
    <t>SUGAR #11 (WORLD)</t>
  </si>
  <si>
    <t>CATTLE FEEDER FUT</t>
  </si>
  <si>
    <t>COFFEE 'C' FUTURE</t>
  </si>
  <si>
    <t>SOYBEAN FUTURE</t>
  </si>
  <si>
    <t>GASOLINE RBOB FUT</t>
  </si>
  <si>
    <t>3 MONTH SOFR FUT</t>
  </si>
  <si>
    <t>GOLD 100 OZ FUTR</t>
  </si>
  <si>
    <t>LEAN HOGS FUTURE</t>
  </si>
  <si>
    <t>US 2YR NOTE (CBT)</t>
  </si>
  <si>
    <t>COTTON NO.2 FUTR</t>
  </si>
  <si>
    <t>CANOLA FUTR (WCE)</t>
  </si>
  <si>
    <t>COPPER FUTURE</t>
  </si>
  <si>
    <t>SILVER FUTURE</t>
  </si>
  <si>
    <t>KC HRW WHEAT FUT</t>
  </si>
  <si>
    <t>3M CORRA FUTURES</t>
  </si>
  <si>
    <t>WHEAT FUTURE(CBT)</t>
  </si>
  <si>
    <t>PALLADIUM FUTURE</t>
  </si>
  <si>
    <t>NY HARB ULSD FUT</t>
  </si>
  <si>
    <t>CAN 5YR BOND FUT</t>
  </si>
  <si>
    <t>SOYBEAN MEAL FUTR</t>
  </si>
  <si>
    <t>CORN FUTURE</t>
  </si>
  <si>
    <t>CAN 10YR BOND FUT</t>
  </si>
  <si>
    <t>CAN 2YR BOND FUT</t>
  </si>
  <si>
    <t>US ULTRA BOND CBT</t>
  </si>
  <si>
    <t>PLATINUM FUTURE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</si>
  <si>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</si>
  <si>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</si>
  <si>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</si>
  <si>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</si>
  <si>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</si>
  <si>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</si>
  <si>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</si>
  <si>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</si>
  <si>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</si>
  <si>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</si>
  <si>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</si>
  <si>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</si>
  <si>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</si>
  <si>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</si>
  <si>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</si>
  <si>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</si>
  <si>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</si>
  <si>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</si>
  <si>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</si>
  <si>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</si>
  <si>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</si>
  <si>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</si>
  <si>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</si>
  <si>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</si>
  <si>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</si>
  <si>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</si>
  <si>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</si>
  <si>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</si>
  <si>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</si>
  <si>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</si>
  <si>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</si>
  <si>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</si>
  <si>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</si>
  <si>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</si>
  <si>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</si>
  <si>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</si>
  <si>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</si>
  <si>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</si>
  <si>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</si>
  <si>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</si>
  <si>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</si>
  <si>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</si>
  <si>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</si>
  <si>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</si>
  <si>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</si>
  <si>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</si>
  <si>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</si>
  <si>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</si>
  <si>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</si>
  <si>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</si>
  <si>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</si>
  <si>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</si>
  <si>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</si>
  <si>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</si>
  <si>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</si>
  <si>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</si>
  <si>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</si>
  <si>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</si>
  <si>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</si>
  <si>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</si>
  <si>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</si>
  <si>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</si>
  <si>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</si>
  <si>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</si>
  <si>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</si>
  <si>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</si>
  <si>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</si>
  <si>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</si>
  <si>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</si>
  <si>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</si>
  <si>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</si>
  <si>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</si>
  <si>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</si>
  <si>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</si>
  <si>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</si>
  <si>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</si>
  <si>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</si>
  <si>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</si>
  <si>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</si>
  <si>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</si>
  <si>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</si>
  <si>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</si>
  <si>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</si>
  <si>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</si>
  <si>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</si>
  <si>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</si>
  <si>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</si>
  <si>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</si>
  <si>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</si>
  <si>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</si>
  <si>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</si>
  <si>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</si>
  <si>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</si>
  <si>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</si>
  <si>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</si>
  <si>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</si>
  <si>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</si>
  <si>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</si>
  <si>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</si>
  <si>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</si>
  <si>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</si>
  <si>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</si>
  <si>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</si>
  <si>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</si>
  <si>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</si>
  <si>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</si>
  <si>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</si>
  <si>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</si>
  <si>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</si>
  <si>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</si>
  <si>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</si>
  <si>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</si>
  <si>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</si>
  <si>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</si>
  <si>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</si>
  <si>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</si>
  <si>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</si>
  <si>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</si>
  <si>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</si>
  <si>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</si>
  <si>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</si>
  <si>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</si>
  <si>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</si>
  <si>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</si>
  <si>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</si>
  <si>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</si>
  <si>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</si>
  <si>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</si>
  <si>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</si>
  <si>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</si>
  <si>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</si>
  <si>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</si>
  <si>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</si>
  <si>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</si>
  <si>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</si>
  <si>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</si>
  <si>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</si>
  <si>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</si>
  <si>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</si>
  <si>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</si>
  <si>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</si>
  <si>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</si>
  <si>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</si>
  <si>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</si>
  <si>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</si>
  <si>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</si>
  <si>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</si>
  <si>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</si>
  <si>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</si>
  <si>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</si>
  <si>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</si>
  <si>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</si>
  <si>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</si>
  <si>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</si>
  <si>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</si>
  <si>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</si>
  <si>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</si>
  <si>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</si>
  <si>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</si>
  <si>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</si>
  <si>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</si>
  <si>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</si>
  <si>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</si>
  <si>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</si>
  <si>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</si>
  <si>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</si>
  <si>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</si>
  <si>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</si>
  <si>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B 01/21/25 Govt</t>
  </si>
  <si>
    <t>BMZLFK6</t>
  </si>
  <si>
    <t>US912797MY09</t>
  </si>
  <si>
    <t>912797MY0</t>
  </si>
  <si>
    <t>B 01/28/25 Govt</t>
  </si>
  <si>
    <t>BQPDR26</t>
  </si>
  <si>
    <t>US912797MZ73</t>
  </si>
  <si>
    <t>912797MZ7</t>
  </si>
  <si>
    <t>B 02/11/25 Govt</t>
  </si>
  <si>
    <t>BQFN265</t>
  </si>
  <si>
    <t>US912797NG83</t>
  </si>
  <si>
    <t>912797NG8</t>
  </si>
  <si>
    <t/>
  </si>
  <si>
    <t>15Y10Y USD Swaption Straddle</t>
  </si>
  <si>
    <t>QISSwaps</t>
  </si>
  <si>
    <t>15Y20Y USD Swaption Straddle</t>
  </si>
  <si>
    <t>15Y30Y USD Swaption Straddle</t>
  </si>
  <si>
    <t>20Y10Y USD Swaption Straddle</t>
  </si>
  <si>
    <t>20Y20Y USD Swaption Straddle</t>
  </si>
  <si>
    <t>3Y10Y USD Swaption Straddle</t>
  </si>
  <si>
    <t>AAPL US 02/21/2025 C260 Equity</t>
  </si>
  <si>
    <t>AAPL UW Equity</t>
  </si>
  <si>
    <t>ABBV UN Equity</t>
  </si>
  <si>
    <t>ABBV US 02/21/2025 P180 Equity</t>
  </si>
  <si>
    <t>ABT UN Equity</t>
  </si>
  <si>
    <t>ABT US 02/21/2025 C115 Equity</t>
  </si>
  <si>
    <t>ACN UN Equity</t>
  </si>
  <si>
    <t>ACN US 02/21/2025 C360 Equity</t>
  </si>
  <si>
    <t>ADBE US 02/21/2025 P445 Equity</t>
  </si>
  <si>
    <t>ADBE UW Equity</t>
  </si>
  <si>
    <t>AMAT US 01/17/2025 P170 Equity</t>
  </si>
  <si>
    <t>AMAT UW Equity</t>
  </si>
  <si>
    <t>AMD US 02/21/2025 C130 Equity</t>
  </si>
  <si>
    <t>AMD UW Equity</t>
  </si>
  <si>
    <t>AMGN US 01/17/2025 P265 Equity</t>
  </si>
  <si>
    <t>AMGN UW Equity</t>
  </si>
  <si>
    <t>AMZN US 02/21/2025 P230 Equity</t>
  </si>
  <si>
    <t>AMZN UW Equity</t>
  </si>
  <si>
    <t>AVGO US 02/21/2025 P245 Equity</t>
  </si>
  <si>
    <t>AVGO UW Equity</t>
  </si>
  <si>
    <t>BAC UN Equity</t>
  </si>
  <si>
    <t>BAC US 02/21/2025 P45 Equity</t>
  </si>
  <si>
    <t>BKNG US 02/21/2025 P5100 Equity</t>
  </si>
  <si>
    <t>BKNG UW Equity</t>
  </si>
  <si>
    <t>BRK/B UN Equity</t>
  </si>
  <si>
    <t>BRK/B US 02/21/2025 C460 Equity</t>
  </si>
  <si>
    <t>CAT UN Equity</t>
  </si>
  <si>
    <t>CAT US 02/21/2025 P370 Equity</t>
  </si>
  <si>
    <t>CLF6 Comdty</t>
  </si>
  <si>
    <t>CLG5 Comdty</t>
  </si>
  <si>
    <t>CLH5 Comdty</t>
  </si>
  <si>
    <t>CLH6 Comdty</t>
  </si>
  <si>
    <t>CLJ5 Comdty</t>
  </si>
  <si>
    <t>CLK5 Comdty</t>
  </si>
  <si>
    <t>CLM5 Comdty</t>
  </si>
  <si>
    <t>CLM6 Comdty</t>
  </si>
  <si>
    <t>CLN5 Comdty</t>
  </si>
  <si>
    <t>CLV5 Comdty</t>
  </si>
  <si>
    <t>CLX5 Comdty</t>
  </si>
  <si>
    <t>CLZ5 Comdty</t>
  </si>
  <si>
    <t>CLZ7 Comdty</t>
  </si>
  <si>
    <t>COF6 Comdty</t>
  </si>
  <si>
    <t>COH5 Comdty</t>
  </si>
  <si>
    <t>COH6 Comdty</t>
  </si>
  <si>
    <t>COJ5 Comdty</t>
  </si>
  <si>
    <t>COK5 Comdty</t>
  </si>
  <si>
    <t>COM5 Comdty</t>
  </si>
  <si>
    <t>COM6 Comdty</t>
  </si>
  <si>
    <t>CON5 Comdty</t>
  </si>
  <si>
    <t>COQ5 Comdty</t>
  </si>
  <si>
    <t>COST US 02/21/2025 P950 Equity</t>
  </si>
  <si>
    <t>COST UW Equity</t>
  </si>
  <si>
    <t>COU5 Comdty</t>
  </si>
  <si>
    <t>COV5 Comdty</t>
  </si>
  <si>
    <t>COZ6 Comdty</t>
  </si>
  <si>
    <t>COZ7 Comdty</t>
  </si>
  <si>
    <t>CRM UN Equity</t>
  </si>
  <si>
    <t>CRM US 02/21/2025 C340 Equity</t>
  </si>
  <si>
    <t>CSCO US 02/21/2025 P60 Equity</t>
  </si>
  <si>
    <t>CSCO UW Equity</t>
  </si>
  <si>
    <t>CVX UN Equity</t>
  </si>
  <si>
    <t>CVX US 02/21/2025 P145 Equity</t>
  </si>
  <si>
    <t>DFH5 Comdty</t>
  </si>
  <si>
    <t>DHR UN Equity</t>
  </si>
  <si>
    <t>DHR US 01/17/2025 P230 Equity</t>
  </si>
  <si>
    <t>DIS UN Equity</t>
  </si>
  <si>
    <t>DIS US 02/21/2025 P115 Equity</t>
  </si>
  <si>
    <t>DUH5 Comdty</t>
  </si>
  <si>
    <t>FVF5C 106.00 Comdty</t>
  </si>
  <si>
    <t>FVF5C 106.25 Comdty</t>
  </si>
  <si>
    <t>FVF5C 106.50 Comdty</t>
  </si>
  <si>
    <t>FVF5C 106.75 Comdty</t>
  </si>
  <si>
    <t>FVF5C 108.25 Comdty</t>
  </si>
  <si>
    <t>FVF5C 108.50 Comdty</t>
  </si>
  <si>
    <t>FVF5C 108.75 Comdty</t>
  </si>
  <si>
    <t>FVF5C 109.00 Comdty</t>
  </si>
  <si>
    <t>FVF5P 105.25 Comdty</t>
  </si>
  <si>
    <t>FVF5P 105.50 Comdty</t>
  </si>
  <si>
    <t>FVF5P 105.75 Comdty</t>
  </si>
  <si>
    <t>FVF5P 106.00 Comdty</t>
  </si>
  <si>
    <t>Fixed Leg @ 07/12/2039</t>
  </si>
  <si>
    <t>Fixed Leg @ 07/12/2044</t>
  </si>
  <si>
    <t>Fixed Leg @ 08/6/2039</t>
  </si>
  <si>
    <t>Fixed Leg @ 08/6/2044</t>
  </si>
  <si>
    <t>Fixed Leg @ 08/9/2039</t>
  </si>
  <si>
    <t>Fixed Leg @ 08/9/2044</t>
  </si>
  <si>
    <t>Fixed Leg @ 09/3/2039</t>
  </si>
  <si>
    <t>Fixed Leg @ 09/3/2044</t>
  </si>
  <si>
    <t>Fixed Leg @ 10/3/2027</t>
  </si>
  <si>
    <t>Forward Interest Rate Swap EUR 10y @ 03/02/2025</t>
  </si>
  <si>
    <t>Forward Interest Rate Swap EUR 10y @ 04/02/2025</t>
  </si>
  <si>
    <t>Forward Interest Rate Swap EUR 10y @ 06/01/2025</t>
  </si>
  <si>
    <t>Forward Interest Rate Swap EUR 10y @ 07/01/2025</t>
  </si>
  <si>
    <t>Forward Interest Rate Swap EUR 10y @ 08/01/2025</t>
  </si>
  <si>
    <t>Forward Interest Rate Swap EUR 10y @ 09/01/2025</t>
  </si>
  <si>
    <t>Forward Interest Rate Swap EUR 10y @ 10/01/2025</t>
  </si>
  <si>
    <t>Forward Interest Rate Swap EUR 10y @ 13/01/2025</t>
  </si>
  <si>
    <t>Forward Interest Rate Swap EUR 10y @ 14/01/2025</t>
  </si>
  <si>
    <t>Forward Interest Rate Swap EUR 10y @ 15/01/2025</t>
  </si>
  <si>
    <t>Forward Interest Rate Swap EUR 10y @ 16/01/2025</t>
  </si>
  <si>
    <t>Forward Interest Rate Swap EUR 10y @ 17/01/2025</t>
  </si>
  <si>
    <t>Forward Interest Rate Swap EUR 10y @ 20/01/2025</t>
  </si>
  <si>
    <t>Forward Interest Rate Swap EUR 10y @ 21/01/2025</t>
  </si>
  <si>
    <t>Forward Interest Rate Swap EUR 10y @ 22/01/2025</t>
  </si>
  <si>
    <t>Forward Interest Rate Swap EUR 10y @ 23/01/2025</t>
  </si>
  <si>
    <t>Forward Interest Rate Swap EUR 10y @ 24/01/2025</t>
  </si>
  <si>
    <t>Forward Interest Rate Swap EUR 10y @ 27/01/2025</t>
  </si>
  <si>
    <t>Forward Interest Rate Swap EUR 10y @ 28/01/2025</t>
  </si>
  <si>
    <t>Forward Interest Rate Swap EUR 10y @ 29/01/2025</t>
  </si>
  <si>
    <t>Forward Interest Rate Swap EUR 10y @ 30/01/2025</t>
  </si>
  <si>
    <t>Forward Interest Rate Swap EUR 10y @ 31/01/2025</t>
  </si>
  <si>
    <t>Forward Interest Rate Swap EUR 30y @ 03/02/2025</t>
  </si>
  <si>
    <t>Forward Interest Rate Swap EUR 30y @ 04/02/2025</t>
  </si>
  <si>
    <t>Forward Interest Rate Swap EUR 30y @ 06/01/2025</t>
  </si>
  <si>
    <t>Forward Interest Rate Swap EUR 30y @ 07/01/2025</t>
  </si>
  <si>
    <t>Forward Interest Rate Swap EUR 30y @ 08/01/2025</t>
  </si>
  <si>
    <t>Forward Interest Rate Swap EUR 30y @ 09/01/2025</t>
  </si>
  <si>
    <t>Forward Interest Rate Swap EUR 30y @ 10/01/2025</t>
  </si>
  <si>
    <t>Forward Interest Rate Swap EUR 30y @ 13/01/2025</t>
  </si>
  <si>
    <t>Forward Interest Rate Swap EUR 30y @ 14/01/2025</t>
  </si>
  <si>
    <t>Forward Interest Rate Swap EUR 30y @ 15/01/2025</t>
  </si>
  <si>
    <t>Forward Interest Rate Swap EUR 30y @ 16/01/2025</t>
  </si>
  <si>
    <t>Forward Interest Rate Swap EUR 30y @ 17/01/2025</t>
  </si>
  <si>
    <t>Forward Interest Rate Swap EUR 30y @ 20/01/2025</t>
  </si>
  <si>
    <t>Forward Interest Rate Swap EUR 30y @ 21/01/2025</t>
  </si>
  <si>
    <t>Forward Interest Rate Swap EUR 30y @ 22/01/2025</t>
  </si>
  <si>
    <t>Forward Interest Rate Swap EUR 30y @ 23/01/2025</t>
  </si>
  <si>
    <t>Forward Interest Rate Swap EUR 30y @ 24/01/2025</t>
  </si>
  <si>
    <t>Forward Interest Rate Swap EUR 30y @ 27/01/2025</t>
  </si>
  <si>
    <t>Forward Interest Rate Swap EUR 30y @ 28/01/2025</t>
  </si>
  <si>
    <t>Forward Interest Rate Swap EUR 30y @ 29/01/2025</t>
  </si>
  <si>
    <t>Forward Interest Rate Swap EUR 30y @ 30/01/2025</t>
  </si>
  <si>
    <t>Forward Interest Rate Swap EUR 30y @ 31/01/2025</t>
  </si>
  <si>
    <t>Forward Interest Rate Swap USD 10y @ 02/01/2025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</si>
  <si>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</si>
  <si>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</si>
  <si>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</si>
  <si>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</si>
  <si>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</si>
  <si>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</si>
  <si>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</si>
  <si>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</si>
  <si>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</si>
  <si>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</si>
  <si>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</si>
  <si>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</si>
  <si>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</si>
  <si>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30y @ 02/01/2025</t>
  </si>
  <si>
    <t>Forward Interest Rate Swap USD 30y @ 05/03/2025</t>
  </si>
  <si>
    <t>Forward Interest Rate Swap USD 30y @ 06/03/2025</t>
  </si>
  <si>
    <t>Forward Interest Rate Swap USD 30y @ 07/03/2025</t>
  </si>
  <si>
    <t>Forward Interest Rate Swap USD 30y @ 10/03/2025</t>
  </si>
  <si>
    <t>Forward Interest Rate Swap USD 30y @ 12/03/2025</t>
  </si>
  <si>
    <t>Forward Interest Rate Swap USD 30y @ 13/03/2025</t>
  </si>
  <si>
    <t>Forward Interest Rate Swap USD 30y @ 14/03/2025</t>
  </si>
  <si>
    <t>Forward Interest Rate Swap USD 30y @ 17/03/2025</t>
  </si>
  <si>
    <t>Forward Interest Rate Swap USD 30y @ 19/03/2025</t>
  </si>
  <si>
    <t>Forward Interest Rate Swap USD 30y @ 20/03/2025</t>
  </si>
  <si>
    <t>Forward Interest Rate Swap USD 30y @ 21/03/2025</t>
  </si>
  <si>
    <t>Forward Interest Rate Swap USD 30y @ 24/03/2025</t>
  </si>
  <si>
    <t>Forward Interest Rate Swap USD 30y @ 26/03/2025</t>
  </si>
  <si>
    <t>Future BRT 3 2025</t>
  </si>
  <si>
    <t>Future WTI 2 2025</t>
  </si>
  <si>
    <t>Future WTI 3 2025</t>
  </si>
  <si>
    <t>G H5 Comdty</t>
  </si>
  <si>
    <t>GCQ5 Comdty</t>
  </si>
  <si>
    <t>GCZ5 Comdty</t>
  </si>
  <si>
    <t>GE UN Equity</t>
  </si>
  <si>
    <t>GE US 02/21/2025 C175 Equity</t>
  </si>
  <si>
    <t>GOOG US 02/21/2025 C195 Equity</t>
  </si>
  <si>
    <t>GOOG UW Equity</t>
  </si>
  <si>
    <t>GOOGL US 02/21/2025 P195 Equity</t>
  </si>
  <si>
    <t>GOOGL UW Equity</t>
  </si>
  <si>
    <t>GS UN Equity</t>
  </si>
  <si>
    <t>GS US 02/21/2025 C580 Equity</t>
  </si>
  <si>
    <t>HD UN Equity</t>
  </si>
  <si>
    <t>HD US 02/21/2025 P400 Equity</t>
  </si>
  <si>
    <t>HIF5 Index</t>
  </si>
  <si>
    <t>HOM5 Comdty</t>
  </si>
  <si>
    <t>HOU5 Comdty</t>
  </si>
  <si>
    <t>HOZ5 Comdty</t>
  </si>
  <si>
    <t>IBM UN Equity</t>
  </si>
  <si>
    <t>IBM US 02/21/2025 P225 Equity</t>
  </si>
  <si>
    <t>INTU US 02/21/2025 C650 Equity</t>
  </si>
  <si>
    <t>INTU UW Equity</t>
  </si>
  <si>
    <t>ISRG US 02/21/2025 P545 Equity</t>
  </si>
  <si>
    <t>ISRG UW Equity</t>
  </si>
  <si>
    <t>JBH5 Comdty</t>
  </si>
  <si>
    <t>JNJ UN Equity</t>
  </si>
  <si>
    <t>JNJ US 02/21/2025 C145 Equity</t>
  </si>
  <si>
    <t>JPM UN Equity</t>
  </si>
  <si>
    <t>JPM US 02/21/2025 C245 Equity</t>
  </si>
  <si>
    <t>KO UN Equity</t>
  </si>
  <si>
    <t>KO US 02/21/2025 C62.5 Equity</t>
  </si>
  <si>
    <t>LAG25 Comdty</t>
  </si>
  <si>
    <t>LAH25 Comdty</t>
  </si>
  <si>
    <t>LAJ25 Comdty</t>
  </si>
  <si>
    <t>LAZ25 Comdty</t>
  </si>
  <si>
    <t>LAZ26 Comdty</t>
  </si>
  <si>
    <t>LIN US 02/21/2025 C430 Equity</t>
  </si>
  <si>
    <t>LIN UW Equity</t>
  </si>
  <si>
    <t>LLG5 Comdty</t>
  </si>
  <si>
    <t>LLH5 Comdty</t>
  </si>
  <si>
    <t>LLY UN Equity</t>
  </si>
  <si>
    <t>LLY US 02/21/2025 C780 Equity</t>
  </si>
  <si>
    <t>LNH5 Comdty</t>
  </si>
  <si>
    <t>LPG25 Comdty</t>
  </si>
  <si>
    <t>LPH25 Comdty</t>
  </si>
  <si>
    <t>LPJ25 Comdty</t>
  </si>
  <si>
    <t>LPK25 Comdty</t>
  </si>
  <si>
    <t>LPM25 Comdty</t>
  </si>
  <si>
    <t>LPN25 Comdty</t>
  </si>
  <si>
    <t>LPU25 Comdty</t>
  </si>
  <si>
    <t>LPZ25 Comdty</t>
  </si>
  <si>
    <t>LPZ26 Comdty</t>
  </si>
  <si>
    <t>LXG5 Comdty</t>
  </si>
  <si>
    <t>LXH5 Comdty</t>
  </si>
  <si>
    <t>MA UN Equity</t>
  </si>
  <si>
    <t>MA US 02/21/2025 P540 Equity</t>
  </si>
  <si>
    <t>MCD UN Equity</t>
  </si>
  <si>
    <t>MCD US 02/21/2025 C295 Equity</t>
  </si>
  <si>
    <t>MESH5 Index</t>
  </si>
  <si>
    <t>META US 02/21/2025 C615 Equity</t>
  </si>
  <si>
    <t>META UW Equity</t>
  </si>
  <si>
    <t>MLSRSA2 Index</t>
  </si>
  <si>
    <t>MLSRSB2 Index</t>
  </si>
  <si>
    <t>MLSRSC2 Index</t>
  </si>
  <si>
    <t>MLSRSE2 Index</t>
  </si>
  <si>
    <t>MLSRSH2 Index</t>
  </si>
  <si>
    <t>MLSRSJ2 Index</t>
  </si>
  <si>
    <t>MLSRSN2 Index</t>
  </si>
  <si>
    <t>MLSRSS2 Index</t>
  </si>
  <si>
    <t>MLSRSU2 Index</t>
  </si>
  <si>
    <t>MLSRSZ2 Index</t>
  </si>
  <si>
    <t>MRK UN Equity</t>
  </si>
  <si>
    <t>MRK US 02/21/2025 C100 Equity</t>
  </si>
  <si>
    <t>MSFT US 02/21/2025 P435 Equity</t>
  </si>
  <si>
    <t>MSFT UW Equity</t>
  </si>
  <si>
    <t>MWH5 Comdty</t>
  </si>
  <si>
    <t>NEE UN Equity</t>
  </si>
  <si>
    <t>NEE US 01/17/2025 P72.5 Equity</t>
  </si>
  <si>
    <t>NFLX US 02/21/2025 P925 Equity</t>
  </si>
  <si>
    <t>NFLX UW Equity</t>
  </si>
  <si>
    <t>NGF26 Comdty</t>
  </si>
  <si>
    <t>NGZ25 Comdty</t>
  </si>
  <si>
    <t>NIH5 Index</t>
  </si>
  <si>
    <t>NKY 03/14/25 P25000 Index</t>
  </si>
  <si>
    <t>NKY 03/14/25 P35250 Index</t>
  </si>
  <si>
    <t>NOW UN Equity</t>
  </si>
  <si>
    <t>NOW US 02/21/2025 P1100 Equity</t>
  </si>
  <si>
    <t>NQH5 Index</t>
  </si>
  <si>
    <t>NVDA US 02/21/2025 C142 Equity</t>
  </si>
  <si>
    <t>NVDA UW Equity</t>
  </si>
  <si>
    <t>OEH5 Comdty</t>
  </si>
  <si>
    <t>ORCL UN Equity</t>
  </si>
  <si>
    <t>ORCL US 02/21/2025 P170 Equity</t>
  </si>
  <si>
    <t>Opt Call BRT 25Feb25 74.25</t>
  </si>
  <si>
    <t>Opt Call WTI 15Jan25 90</t>
  </si>
  <si>
    <t>Opt PUT BRT 25Feb25 60</t>
  </si>
  <si>
    <t>Opt PUT BRT 28Jan25 60.5</t>
  </si>
  <si>
    <t>Opt Put BRT 25Feb25 54</t>
  </si>
  <si>
    <t>Opt Put BRT 25Feb25 59</t>
  </si>
  <si>
    <t>Opt Put BRT 28Jan25 59</t>
  </si>
  <si>
    <t>Opt Put BRT 28Jan25 70</t>
  </si>
  <si>
    <t>Opt Put WTI 14Feb25 52.5</t>
  </si>
  <si>
    <t>Opt Put WTI 14Feb25 55.5</t>
  </si>
  <si>
    <t>Opt Put WTI 14Feb25 57</t>
  </si>
  <si>
    <t>Opt Put WTI 15Jan25 55.5</t>
  </si>
  <si>
    <t>Opt Put WTI 16Apr25 60</t>
  </si>
  <si>
    <t>Opt Put WTI 17Mar25 58.5</t>
  </si>
  <si>
    <t>PEP US 02/21/2025 P155 Equity</t>
  </si>
  <si>
    <t>PEP UW Equity</t>
  </si>
  <si>
    <t>PG UN Equity</t>
  </si>
  <si>
    <t>PG US 02/21/2025 P170 Equity</t>
  </si>
  <si>
    <t>PM UN Equity</t>
  </si>
  <si>
    <t>PM US 02/21/2025 P125 Equity</t>
  </si>
  <si>
    <t>PTH5 Index</t>
  </si>
  <si>
    <t>QCH5 Comdty</t>
  </si>
  <si>
    <t>QCOM US 02/21/2025 P160 Equity</t>
  </si>
  <si>
    <t>QCOM UW Equity</t>
  </si>
  <si>
    <t>QSG5 Comdty</t>
  </si>
  <si>
    <t>QSH5 Comdty</t>
  </si>
  <si>
    <t>QSJ5 Comdty</t>
  </si>
  <si>
    <t>QSK5 Comdty</t>
  </si>
  <si>
    <t>QSM5 Comdty</t>
  </si>
  <si>
    <t>QSN5 Comdty</t>
  </si>
  <si>
    <t>QSU5 Comdty</t>
  </si>
  <si>
    <t>QSZ5 Comdty</t>
  </si>
  <si>
    <t>QSZ6 Comdty</t>
  </si>
  <si>
    <t>RTYH5 Index</t>
  </si>
  <si>
    <t>RXH5 Comdty</t>
  </si>
  <si>
    <t>SMH5 Index</t>
  </si>
  <si>
    <t>SPX 02/21/25 C6040 Index</t>
  </si>
  <si>
    <t>SPX 02/21/25 P3950 Index</t>
  </si>
  <si>
    <t>SPX 02/21/25 P5700 Index</t>
  </si>
  <si>
    <t>SPX 02/21/25 P5705 Index</t>
  </si>
  <si>
    <t>SPX US 01/17/25 P3750 Index</t>
  </si>
  <si>
    <t>SPX US 01/17/25 P3800 Index</t>
  </si>
  <si>
    <t>SPX US 01/17/25 P3850 Index</t>
  </si>
  <si>
    <t>SPX US 01/17/25 P3900 Index</t>
  </si>
  <si>
    <t>SPX US 01/17/25 P3950 Index</t>
  </si>
  <si>
    <t>SPX US 01/17/25 P4000 Index</t>
  </si>
  <si>
    <t>SPX US 01/17/25 P4050 Index</t>
  </si>
  <si>
    <t>SPX US 01/17/25 P4970 Index</t>
  </si>
  <si>
    <t>SPX US 01/17/25 P4990 Index</t>
  </si>
  <si>
    <t>SPX US 01/17/25 P5020 Index</t>
  </si>
  <si>
    <t>SPX US 01/17/25 P5070 Index</t>
  </si>
  <si>
    <t>SPX US 01/17/25 P5075 Index</t>
  </si>
  <si>
    <t>SPX US 01/17/25 P5090 Index</t>
  </si>
  <si>
    <t>SPX US 01/17/25 P5140 Index</t>
  </si>
  <si>
    <t>SPX US 01/17/25 P5150 Index</t>
  </si>
  <si>
    <t>SPX US 02/21/25 P3625 Index</t>
  </si>
  <si>
    <t>SPX US 02/21/25 P3700 Index</t>
  </si>
  <si>
    <t>SPX US 02/21/25 P3750 Index</t>
  </si>
  <si>
    <t>SPX US 02/21/25 P3775 Index</t>
  </si>
  <si>
    <t>SPX US 02/21/25 P3800 Index</t>
  </si>
  <si>
    <t>SPX US 02/21/25 P3825 Index</t>
  </si>
  <si>
    <t>SPX US 02/21/25 P3850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</si>
  <si>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</si>
  <si>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</si>
  <si>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</si>
  <si>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</si>
  <si>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</si>
  <si>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</si>
  <si>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</si>
  <si>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</si>
  <si>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</si>
  <si>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</si>
  <si>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</si>
  <si>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P4950 Index</t>
  </si>
  <si>
    <t>SPX US 02/21/25 P4970 Index</t>
  </si>
  <si>
    <t>SPX US 02/21/25 P4980 Index</t>
  </si>
  <si>
    <t>SPX US 02/21/25 P5000 Index</t>
  </si>
  <si>
    <t>SPX US 02/21/25 P5010 Index</t>
  </si>
  <si>
    <t>SPX US 02/21/25 P5040 Index</t>
  </si>
  <si>
    <t>SPX US 02/21/25 P5120 Index</t>
  </si>
  <si>
    <t>SPX US 02/21/25 P5210 Index</t>
  </si>
  <si>
    <t>SPX US 02/21/25 P5240 Index</t>
  </si>
  <si>
    <t>SPX US 02/21/25 P5260 Index</t>
  </si>
  <si>
    <t>SPX US 02/21/25 P5310 Index</t>
  </si>
  <si>
    <t>SPX US 02/21/25 P5320 Index</t>
  </si>
  <si>
    <t>SPX US 02/21/25 P5325 Index</t>
  </si>
  <si>
    <t>SPX US 03/21/25 P3725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</si>
  <si>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</si>
  <si>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</si>
  <si>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</si>
  <si>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</si>
  <si>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</si>
  <si>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</si>
  <si>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</si>
  <si>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</si>
  <si>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</si>
  <si>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</si>
  <si>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</si>
  <si>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</si>
  <si>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</si>
  <si>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</si>
  <si>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</si>
  <si>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</si>
  <si>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</si>
  <si>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</si>
  <si>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</si>
  <si>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</si>
  <si>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</si>
  <si>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</si>
  <si>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</si>
  <si>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</si>
  <si>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</si>
  <si>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</si>
  <si>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</si>
  <si>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</si>
  <si>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04/17/25 P4050 Index</t>
  </si>
  <si>
    <t>SPX US 04/17/25 P4150 Index</t>
  </si>
  <si>
    <t>SPX US 04/17/25 P5240 Index</t>
  </si>
  <si>
    <t>SPX US 04/17/25 P5290 Index</t>
  </si>
  <si>
    <t>SPX US 06/18/26 P3200 Index</t>
  </si>
  <si>
    <t>SPX US 06/18/26 P3500 Index</t>
  </si>
  <si>
    <t>SPX US 06/18/26 P3800 Index</t>
  </si>
  <si>
    <t>SPX US 06/18/26 P4100 Index</t>
  </si>
  <si>
    <t>SPX US 06/18/26 P4400 Index</t>
  </si>
  <si>
    <t>SPX US 06/18/26 P4675 Index</t>
  </si>
  <si>
    <t>SPX US 06/18/26 P4975 Index</t>
  </si>
  <si>
    <t>SPX US 06/18/26 P5275 Index</t>
  </si>
  <si>
    <t>SPX US 06/20/25 P2500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</si>
  <si>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</si>
  <si>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</si>
  <si>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</si>
  <si>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</si>
  <si>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</si>
  <si>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</si>
  <si>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</si>
  <si>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</si>
  <si>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</si>
  <si>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</si>
  <si>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</si>
  <si>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</si>
  <si>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</si>
  <si>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</si>
  <si>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</si>
  <si>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</si>
  <si>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</si>
  <si>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</si>
  <si>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</si>
  <si>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</si>
  <si>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</si>
  <si>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</si>
  <si>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</si>
  <si>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</si>
  <si>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</si>
  <si>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</si>
  <si>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</si>
  <si>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</si>
  <si>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</si>
  <si>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</si>
  <si>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</si>
  <si>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</si>
  <si>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</si>
  <si>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</si>
  <si>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</si>
  <si>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</si>
  <si>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</si>
  <si>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</si>
  <si>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</si>
  <si>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</si>
  <si>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</si>
  <si>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</si>
  <si>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</si>
  <si>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</si>
  <si>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</si>
  <si>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</si>
  <si>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</si>
  <si>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</si>
  <si>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</si>
  <si>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</si>
  <si>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</si>
  <si>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</si>
  <si>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</si>
  <si>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</si>
  <si>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</si>
  <si>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</si>
  <si>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</si>
  <si>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</si>
  <si>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</si>
  <si>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</si>
  <si>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</si>
  <si>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</si>
  <si>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</si>
  <si>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</si>
  <si>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</si>
  <si>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27Dec24 16.02</t>
  </si>
  <si>
    <t>SPXW 12/27/24 C6060 Index</t>
  </si>
  <si>
    <t>SPXW 12/27/24 C6330 Index</t>
  </si>
  <si>
    <t>SPY US 02/21/2025 C604 Equity</t>
  </si>
  <si>
    <t>SPY US Equity</t>
  </si>
  <si>
    <t>SWO Call USD 14Jan25 10Dec24 355 30y</t>
  </si>
  <si>
    <t>SWO Call USD 14Jan25 10Dec24 369 10y</t>
  </si>
  <si>
    <t>SWO Call USD 14Jan25 10Dec24 372 20y</t>
  </si>
  <si>
    <t>SWO Call USD 17Jan25 13Dec24 368 30y</t>
  </si>
  <si>
    <t>SWO Call USD 17Jan25 13Dec24 380 10y</t>
  </si>
  <si>
    <t>SWO Call USD 17Jan25 13Dec24 384 20y</t>
  </si>
  <si>
    <t>SWO Call USD 29Jan25 24Dec24 391 30y</t>
  </si>
  <si>
    <t>SWO Call USD 29Jan25 24Dec24 407 10y</t>
  </si>
  <si>
    <t>SWO Call USD 29Jan25 24Dec24 408 20y</t>
  </si>
  <si>
    <t>SWP USD10y 29Jan25 24Dec24 407</t>
  </si>
  <si>
    <t>SWP USD20y 29Jan25 24Dec24 408</t>
  </si>
  <si>
    <t>SWP USD30y 29Jan25 24Dec24 391</t>
  </si>
  <si>
    <t>SX5E 03/21/25 P3175 Index</t>
  </si>
  <si>
    <t>SX5E 03/21/25 P4550 Index</t>
  </si>
  <si>
    <t>Swap US 01/02/2030 20Y Pay-3.5097</t>
  </si>
  <si>
    <t>Swap US 01/07/2032 20Y Pay-3.5732</t>
  </si>
  <si>
    <t>Swap US 01/09/2030 20Y Pay-3.6199</t>
  </si>
  <si>
    <t>Swap US 01/13/2025 20Y Rec-3.9378</t>
  </si>
  <si>
    <t>Swap US 01/13/2025 2Y Rec-4.0274</t>
  </si>
  <si>
    <t>Swap US 01/21/2027 20Y Pay-3.6868</t>
  </si>
  <si>
    <t>Swap US 01/22/2026 20Y Pay-3.6804</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</si>
  <si>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</si>
  <si>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</si>
  <si>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</si>
  <si>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</si>
  <si>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</si>
  <si>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</si>
  <si>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</si>
  <si>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</si>
  <si>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</si>
  <si>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</si>
  <si>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</si>
  <si>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</si>
  <si>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</si>
  <si>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</si>
  <si>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</si>
  <si>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</si>
  <si>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</si>
  <si>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</si>
  <si>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</si>
  <si>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</si>
  <si>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</si>
  <si>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</si>
  <si>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</si>
  <si>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</si>
  <si>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</si>
  <si>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</si>
  <si>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</si>
  <si>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</si>
  <si>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</si>
  <si>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</si>
  <si>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</si>
  <si>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</si>
  <si>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</si>
  <si>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</si>
  <si>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</si>
  <si>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</si>
  <si>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</si>
  <si>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</si>
  <si>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</si>
  <si>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</si>
  <si>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</si>
  <si>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</si>
  <si>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</si>
  <si>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</si>
  <si>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</si>
  <si>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</si>
  <si>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</si>
  <si>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</si>
  <si>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</si>
  <si>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</si>
  <si>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</si>
  <si>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</si>
  <si>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</si>
  <si>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</si>
  <si>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</si>
  <si>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</si>
  <si>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</si>
  <si>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</si>
  <si>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</si>
  <si>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</si>
  <si>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</si>
  <si>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</si>
  <si>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</si>
  <si>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</si>
  <si>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</si>
  <si>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</si>
  <si>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</si>
  <si>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</si>
  <si>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</si>
  <si>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</si>
  <si>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</si>
  <si>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</si>
  <si>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</si>
  <si>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</si>
  <si>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</si>
  <si>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</si>
  <si>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</si>
  <si>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</si>
  <si>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</si>
  <si>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</si>
  <si>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</si>
  <si>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</si>
  <si>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</si>
  <si>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</si>
  <si>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</si>
  <si>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</si>
  <si>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</si>
  <si>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</si>
  <si>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</si>
  <si>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</si>
  <si>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</si>
  <si>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</si>
  <si>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</si>
  <si>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</si>
  <si>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</si>
  <si>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</si>
  <si>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12/24/2031 20Y Pay-3.3158</t>
  </si>
  <si>
    <t>Swap US 12/31/2026 10Y Pay-3.4411</t>
  </si>
  <si>
    <t>Swap US 12/31/2031 20Y Pay-3.4541</t>
  </si>
  <si>
    <t>Swaption Straddle EUR 3m10y</t>
  </si>
  <si>
    <t>Swaption Straddle EUR 3m30y</t>
  </si>
  <si>
    <t>Swaption Straddle USD 1m10y</t>
  </si>
  <si>
    <t>Swaption Straddle USD 1m30y</t>
  </si>
  <si>
    <t>Swaption Straddle USD 3m10y</t>
  </si>
  <si>
    <t>Swaption Straddle USD 3m30y</t>
  </si>
  <si>
    <t>Swaption US 01/05/2032 20Y Straddle-3.5732</t>
  </si>
  <si>
    <t>Swaption US 01/06/2025 25Y Straddle-3.4748</t>
  </si>
  <si>
    <t>Swaption US 01/06/2025 27Y Straddle-3.4432</t>
  </si>
  <si>
    <t>Swaption US 01/06/2025 5Y Straddle-3.3847</t>
  </si>
  <si>
    <t>Swaption US 01/06/2025 7Y Straddle-3.4251</t>
  </si>
  <si>
    <t>Swaption US 01/07/2030 20Y Straddle-3.6199</t>
  </si>
  <si>
    <t>Swaption US 01/13/2025 25Y Straddle-3.5442</t>
  </si>
  <si>
    <t>Swaption US 01/13/2025 27Y Straddle-3.5161</t>
  </si>
  <si>
    <t>Swaption US 01/13/2025 5Y Straddle-3.3489</t>
  </si>
  <si>
    <t>Swaption US 01/13/2025 7Y Straddle-3.4154</t>
  </si>
  <si>
    <t>Swaption US 01/19/2027 20Y Straddle-3.6868</t>
  </si>
  <si>
    <t>Swaption US 01/20/2026 20Y Straddle-3.6804</t>
  </si>
  <si>
    <t>Swaption US 01/20/2032 20Y Straddle-3.6489</t>
  </si>
  <si>
    <t>Swaption US 01/21/2025 1Y Straddle-3.56</t>
  </si>
  <si>
    <t>Swaption US 01/21/2025 21Y Straddle-3.6724</t>
  </si>
  <si>
    <t>Swaption US 01/21/2025 22Y Straddle-3.6581</t>
  </si>
  <si>
    <t>Swaption US 01/21/2025 2Y Straddle-3.4623</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</si>
  <si>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</si>
  <si>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</si>
  <si>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</si>
  <si>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</si>
  <si>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</si>
  <si>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</si>
  <si>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</si>
  <si>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</si>
  <si>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</si>
  <si>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</si>
  <si>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</si>
  <si>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</si>
  <si>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</si>
  <si>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</si>
  <si>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</si>
  <si>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</si>
  <si>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</si>
  <si>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</si>
  <si>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</si>
  <si>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</si>
  <si>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</si>
  <si>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</si>
  <si>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</si>
  <si>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</si>
  <si>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</si>
  <si>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</si>
  <si>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</si>
  <si>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</si>
  <si>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</si>
  <si>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</si>
  <si>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</si>
  <si>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</si>
  <si>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</si>
  <si>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</si>
  <si>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</si>
  <si>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</si>
  <si>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</si>
  <si>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</si>
  <si>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</si>
  <si>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</si>
  <si>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</si>
  <si>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</si>
  <si>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</si>
  <si>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</si>
  <si>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</si>
  <si>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</si>
  <si>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</si>
  <si>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</si>
  <si>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</si>
  <si>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</si>
  <si>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</si>
  <si>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</si>
  <si>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</si>
  <si>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</si>
  <si>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</si>
  <si>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</si>
  <si>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</si>
  <si>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</si>
  <si>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</si>
  <si>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</si>
  <si>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</si>
  <si>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</si>
  <si>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</si>
  <si>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</si>
  <si>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</si>
  <si>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</si>
  <si>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</si>
  <si>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</si>
  <si>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</si>
  <si>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</si>
  <si>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</si>
  <si>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</si>
  <si>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</si>
  <si>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</si>
  <si>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</si>
  <si>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</si>
  <si>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</si>
  <si>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</si>
  <si>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</si>
  <si>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</si>
  <si>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</si>
  <si>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</si>
  <si>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</si>
  <si>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</si>
  <si>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</si>
  <si>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</si>
  <si>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</si>
  <si>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</si>
  <si>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</si>
  <si>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</si>
  <si>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</si>
  <si>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</si>
  <si>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</si>
  <si>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</si>
  <si>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</si>
  <si>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</si>
  <si>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</si>
  <si>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</si>
  <si>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</si>
  <si>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</si>
  <si>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</si>
  <si>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</si>
  <si>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</si>
  <si>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</si>
  <si>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</si>
  <si>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</si>
  <si>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</si>
  <si>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</si>
  <si>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</si>
  <si>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</si>
  <si>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</si>
  <si>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</si>
  <si>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</si>
  <si>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</si>
  <si>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</si>
  <si>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</si>
  <si>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</si>
  <si>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</si>
  <si>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</si>
  <si>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</si>
  <si>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</si>
  <si>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</si>
  <si>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</si>
  <si>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</si>
  <si>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</si>
  <si>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</si>
  <si>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</si>
  <si>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</si>
  <si>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</si>
  <si>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</si>
  <si>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</si>
  <si>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</si>
  <si>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</si>
  <si>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</si>
  <si>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</si>
  <si>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</si>
  <si>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</si>
  <si>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</si>
  <si>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</si>
  <si>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</si>
  <si>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</si>
  <si>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</si>
  <si>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</si>
  <si>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</si>
  <si>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</si>
  <si>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</si>
  <si>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</si>
  <si>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</si>
  <si>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</si>
  <si>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</si>
  <si>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</si>
  <si>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</si>
  <si>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</si>
  <si>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</si>
  <si>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</si>
  <si>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</si>
  <si>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</si>
  <si>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</si>
  <si>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</si>
  <si>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</si>
  <si>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</si>
  <si>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</si>
  <si>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</si>
  <si>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</si>
  <si>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</si>
  <si>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</si>
  <si>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</si>
  <si>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</si>
  <si>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</si>
  <si>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</si>
  <si>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</si>
  <si>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</si>
  <si>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</si>
  <si>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</si>
  <si>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</si>
  <si>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</si>
  <si>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</si>
  <si>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</si>
  <si>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</si>
  <si>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</si>
  <si>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</si>
  <si>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</si>
  <si>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</si>
  <si>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</si>
  <si>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</si>
  <si>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</si>
  <si>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</si>
  <si>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</si>
  <si>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</si>
  <si>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</si>
  <si>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</si>
  <si>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</si>
  <si>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</si>
  <si>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</si>
  <si>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</si>
  <si>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</si>
  <si>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</si>
  <si>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</si>
  <si>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</si>
  <si>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</si>
  <si>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</si>
  <si>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</si>
  <si>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</si>
  <si>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</si>
  <si>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</si>
  <si>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</si>
  <si>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</si>
  <si>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</si>
  <si>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</si>
  <si>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</si>
  <si>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</si>
  <si>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</si>
  <si>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</si>
  <si>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</si>
  <si>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</si>
  <si>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</si>
  <si>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</si>
  <si>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</si>
  <si>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</si>
  <si>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</si>
  <si>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</si>
  <si>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</si>
  <si>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</si>
  <si>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</si>
  <si>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</si>
  <si>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</si>
  <si>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</si>
  <si>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</si>
  <si>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</si>
  <si>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</si>
  <si>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</si>
  <si>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</si>
  <si>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</si>
  <si>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</si>
  <si>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</si>
  <si>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</si>
  <si>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</si>
  <si>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</si>
  <si>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</si>
  <si>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</si>
  <si>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</si>
  <si>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</si>
  <si>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</si>
  <si>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</si>
  <si>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</si>
  <si>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</si>
  <si>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</si>
  <si>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</si>
  <si>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</si>
  <si>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</si>
  <si>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</si>
  <si>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</si>
  <si>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</si>
  <si>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</si>
  <si>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</si>
  <si>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</si>
  <si>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</si>
  <si>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</si>
  <si>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</si>
  <si>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</si>
  <si>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</si>
  <si>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</si>
  <si>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</si>
  <si>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</si>
  <si>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</si>
  <si>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</si>
  <si>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</si>
  <si>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</si>
  <si>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</si>
  <si>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</si>
  <si>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</si>
  <si>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</si>
  <si>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</si>
  <si>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</si>
  <si>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</si>
  <si>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</si>
  <si>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</si>
  <si>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</si>
  <si>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</si>
  <si>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</si>
  <si>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</si>
  <si>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12/22/2025 10Y Straddle-4.062</t>
  </si>
  <si>
    <t>Swaption US 12/22/2025 27Y Straddle-3.9336</t>
  </si>
  <si>
    <t>Swaption US 12/22/2025 30Y Straddle-3.8747</t>
  </si>
  <si>
    <t>Swaption US 12/22/2025 7Y Straddle-4.0418</t>
  </si>
  <si>
    <t>Swaption US 12/22/2031 20Y Straddle-3.3158</t>
  </si>
  <si>
    <t>Swaption US 12/29/2026 10Y Straddle-3.4411</t>
  </si>
  <si>
    <t>Swaption US 12/29/2031 20Y Straddle-3.4541</t>
  </si>
  <si>
    <t>Swaption US 12/30/2024 12Y Straddle-3.4184</t>
  </si>
  <si>
    <t>Swaption US 12/30/2024 27Y Straddle-3.3185</t>
  </si>
  <si>
    <t>Swaption US 12/30/2024 2Y Straddle-3.3244</t>
  </si>
  <si>
    <t>Swaption US 12/30/2024 7Y Straddle-3.3248</t>
  </si>
  <si>
    <t>Swaption US 12/31/2029 20Y Straddle-3.5097</t>
  </si>
  <si>
    <t>TMO UN Equity</t>
  </si>
  <si>
    <t>TMO US 02/21/2025 P530 Equity</t>
  </si>
  <si>
    <t>TPH5 Index</t>
  </si>
  <si>
    <t>TSLA US 02/21/2025 P445 Equity</t>
  </si>
  <si>
    <t>TSLA UW Equity</t>
  </si>
  <si>
    <t>TXN US 02/21/2025 C195 Equity</t>
  </si>
  <si>
    <t>TXN UW Equity</t>
  </si>
  <si>
    <t>TYF5C 108.50 Comdty</t>
  </si>
  <si>
    <t>TYF5C 109.00 Comdty</t>
  </si>
  <si>
    <t>TYF5C 109.50 Comdty</t>
  </si>
  <si>
    <t>TYF5C 112.00 Comdty</t>
  </si>
  <si>
    <t>TYF5C 112.50 Comdty</t>
  </si>
  <si>
    <t>TYF5C 113.00 Comdty</t>
  </si>
  <si>
    <t>TYF5P 107.50 Comdty</t>
  </si>
  <si>
    <t>TYF5P 108.00 Comdty</t>
  </si>
  <si>
    <t>TYF5P 108.50 Comdty</t>
  </si>
  <si>
    <t>UBER UN Equity</t>
  </si>
  <si>
    <t>UBER US 01/17/2025 P65 Equity</t>
  </si>
  <si>
    <t>UNH UN Equity</t>
  </si>
  <si>
    <t>UNH US 02/21/2025 C520 Equity</t>
  </si>
  <si>
    <t>USD Cash</t>
  </si>
  <si>
    <t>USD Curncy</t>
  </si>
  <si>
    <t>USF5C 113.0 Comdty</t>
  </si>
  <si>
    <t>USF5C 114.0 Comdty</t>
  </si>
  <si>
    <t>USF5C 115.0 Comdty</t>
  </si>
  <si>
    <t>USF5C 120.0 Comdty</t>
  </si>
  <si>
    <t>USF5C 121.0 Comdty</t>
  </si>
  <si>
    <t>USF5C 122.0 Comdty</t>
  </si>
  <si>
    <t>USF5P 111.0 Comdty</t>
  </si>
  <si>
    <t>USF5P 112.0 Comdty</t>
  </si>
  <si>
    <t>USF5P 113.0 Comdty</t>
  </si>
  <si>
    <t>UXF5 Index</t>
  </si>
  <si>
    <t>V UN Equity</t>
  </si>
  <si>
    <t>V US 02/21/2025 C320 Equity</t>
  </si>
  <si>
    <t>VGH5 Index</t>
  </si>
  <si>
    <t>VIX UO 01/22/25 C17.5 Index</t>
  </si>
  <si>
    <t>VIX UO 01/22/25 C18 Index</t>
  </si>
  <si>
    <t>VIX UO 01/22/25 C18.5 Index</t>
  </si>
  <si>
    <t>VIX UO 01/22/25 C19 Index</t>
  </si>
  <si>
    <t>VIX UO 01/22/25 C19.5 Index</t>
  </si>
  <si>
    <t>VIX UO 01/22/25 C20 Index</t>
  </si>
  <si>
    <t>VIX UO 01/22/25 C20.5 Index</t>
  </si>
  <si>
    <t>VIX UO 01/22/25 C21 Index</t>
  </si>
  <si>
    <t>VIX UO 01/22/25 C21.5 Index</t>
  </si>
  <si>
    <t>VIX UO 01/22/25 C22 Index</t>
  </si>
  <si>
    <t>VIX UO 01/22/25 C22.5 Index</t>
  </si>
  <si>
    <t>VIX UO 01/22/25 C23 Index</t>
  </si>
  <si>
    <t>VIX UO 01/22/25 C23.5 Index</t>
  </si>
  <si>
    <t>VIX UO 01/22/25 C24 Index</t>
  </si>
  <si>
    <t>VIX UO 01/22/25 C24.5 Index</t>
  </si>
  <si>
    <t>VIX UO 01/22/25 C25 Index</t>
  </si>
  <si>
    <t>VIX UO 01/22/25 C26 Index</t>
  </si>
  <si>
    <t>VIX UO 01/22/25 C27 Index</t>
  </si>
  <si>
    <t>VIX UO 01/22/25 C28 Index</t>
  </si>
  <si>
    <t>VIX UO 01/22/25 C29 Index</t>
  </si>
  <si>
    <t>VIX UO 01/22/25 C31 Index</t>
  </si>
  <si>
    <t>VIX UO 01/22/25 P15 Index</t>
  </si>
  <si>
    <t>VIX UO 01/22/25 P15.5 Index</t>
  </si>
  <si>
    <t>VIX UO 01/22/25 P16 Index</t>
  </si>
  <si>
    <t>VIX UO 01/22/25 P16.5 Index</t>
  </si>
  <si>
    <t>VIX UO 01/22/25 P17 Index</t>
  </si>
  <si>
    <t>VIX UO 01/22/25 P17.5 Index</t>
  </si>
  <si>
    <t>VIX UO 01/22/25 P19 Index</t>
  </si>
  <si>
    <t>VIX UO 01/22/25 P21 Index</t>
  </si>
  <si>
    <t>VIX UO 02/19/25 C20 Index</t>
  </si>
  <si>
    <t>VIX UO 02/19/25 C21 Index</t>
  </si>
  <si>
    <t>VIX UO 02/19/25 C22 Index</t>
  </si>
  <si>
    <t>VIX UO 02/19/25 C23 Index</t>
  </si>
  <si>
    <t>VIX UO 02/19/25 C24 Index</t>
  </si>
  <si>
    <t>VIX UO 02/19/25 C25 Index</t>
  </si>
  <si>
    <t>VIX UO 02/19/25 C27 Index</t>
  </si>
  <si>
    <t>VIX UO 02/19/25 C28 Index</t>
  </si>
  <si>
    <t>VIX UO 02/19/25 C30 Index</t>
  </si>
  <si>
    <t>VIX UO 02/19/25 C33 Index</t>
  </si>
  <si>
    <t>VIX UO 02/19/25 P16 Index</t>
  </si>
  <si>
    <t>VIX UO 02/19/25 P17 Index</t>
  </si>
  <si>
    <t>VIX UO 02/19/25 P18 Index</t>
  </si>
  <si>
    <t>VZ UN Equity</t>
  </si>
  <si>
    <t>VZ US 02/21/2025 P40 Equity</t>
  </si>
  <si>
    <t>WFC UN Equity</t>
  </si>
  <si>
    <t>WFC US 02/21/2025 P72.5 Equity</t>
  </si>
  <si>
    <t>WMT UN Equity</t>
  </si>
  <si>
    <t>WMT US 02/21/2025 P92.5 Equity</t>
  </si>
  <si>
    <t>XBM5 Comdty</t>
  </si>
  <si>
    <t>XBU5 Comdty</t>
  </si>
  <si>
    <t>XBZ5 Comdty</t>
  </si>
  <si>
    <t>XMH5 Comdty</t>
  </si>
  <si>
    <t>XOM UN Equity</t>
  </si>
  <si>
    <t>XOM US 02/21/2025 C110 Equity</t>
  </si>
  <si>
    <t>XPH5 Index</t>
  </si>
  <si>
    <t>YMH5 Comdty</t>
  </si>
  <si>
    <t>Z H5 Index</t>
  </si>
  <si>
    <t>Forward</t>
  </si>
  <si>
    <t>AUD/USD 03/19/2025 Curncy</t>
  </si>
  <si>
    <t>USD/BRL 03/19/2025 Curncy</t>
  </si>
  <si>
    <t>CHF/USD 03/19/2025 Curncy</t>
  </si>
  <si>
    <t>USD/CNH 03/19/2025 Curncy</t>
  </si>
  <si>
    <t>USD/COP 03/19/2025 Curncy</t>
  </si>
  <si>
    <t>EUR/USD 03/19/2025 Curncy</t>
  </si>
  <si>
    <t>GBP/USD 03/19/2025 Curncy</t>
  </si>
  <si>
    <t>USD/INR 03/19/2025 Curncy</t>
  </si>
  <si>
    <t>JPY/USD 03/19/2025 Curncy</t>
  </si>
  <si>
    <t>USD/KRW 03/19/2025 Curncy</t>
  </si>
  <si>
    <t>USD/MXN 03/19/2025 Curncy</t>
  </si>
  <si>
    <t>SEK/USD 03/19/2025 Curncy</t>
  </si>
  <si>
    <t>USD/SGD 03/19/2025 Curncy</t>
  </si>
  <si>
    <t>USD/TWD 03/19/2025 Curncy</t>
  </si>
  <si>
    <t>USD/ZAR 03/19/2025 Curncy</t>
  </si>
  <si>
    <t>KYNCCTAUD__00004755</t>
  </si>
  <si>
    <t>KYNCCTUSD__00005020</t>
  </si>
  <si>
    <t>KYNCCTUSD__00004770</t>
  </si>
  <si>
    <t>KYNCCTCNH__00004720</t>
  </si>
  <si>
    <t>KYNCCTCOP__00004679</t>
  </si>
  <si>
    <t>KYNCCTUSD__00004818</t>
  </si>
  <si>
    <t>KYNCCTUSD__00005113</t>
  </si>
  <si>
    <t>KYNCCTINR__00005253</t>
  </si>
  <si>
    <t>KYNCCTJPY__00004814</t>
  </si>
  <si>
    <t>KYNCCTKRW__00004741</t>
  </si>
  <si>
    <t>KYNCCTUSD__00005241</t>
  </si>
  <si>
    <t>KYNCCTUSD__00005029</t>
  </si>
  <si>
    <t>KYNCCTUSD__00004808</t>
  </si>
  <si>
    <t>KYNCCTUSD__00004687</t>
  </si>
  <si>
    <t>KYNCCTUSD__00005242</t>
  </si>
  <si>
    <t>USG5C 135.0 Comdty</t>
  </si>
  <si>
    <t>US Bond Fut Opt Feb25C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</si>
</sst>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4" fontId="1" fillId="0" borderId="1" xfId="0" applyNumberFormat="1" applyFont="1" applyBorder="1" applyAlignment="1">
      <alignment horizontal="center" vertical="top"/>
    </xf>
    <xf numFmtId="43" fontId="0" fillId="0" borderId="0" xfId="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Data...3072185231</v>
        <stp/>
        <stp>BDP|12868911369562890512</stp>
        <tr r="N1321" s="1"/>
        <tr r="N790" s="1"/>
      </tp>
      <tp t="s">
        <v>#N/A Requesting Data...4255197925</v>
        <stp/>
        <stp>BDP|14608769778007586948</stp>
        <tr r="R2234" s="1"/>
      </tp>
      <tp t="s">
        <v>#N/A Requesting Data...3961908376</v>
        <stp/>
        <stp>BDP|13840836700353097226</stp>
        <tr r="R1860" s="1"/>
        <tr r="R429" s="1"/>
      </tp>
      <tp t="s">
        <v>#N/A Requesting Data...4276593333</v>
        <stp/>
        <stp>BDP|12144909639600660273</stp>
        <tr r="N2491" s="1"/>
      </tp>
      <tp t="s">
        <v>#N/A Requesting Data...3808019379</v>
        <stp/>
        <stp>BDP|15342145515528235794</stp>
        <tr r="N1819" s="1"/>
        <tr r="N369" s="1"/>
      </tp>
      <tp t="s">
        <v>#N/A Requesting Data...3377707893</v>
        <stp/>
        <stp>BDP|11187902316845784698</stp>
        <tr r="R1193" s="1"/>
        <tr r="R662" s="1"/>
      </tp>
      <tp t="s">
        <v>#N/A Requesting Data...3913619981</v>
        <stp/>
        <stp>BDP|10863075144817784954</stp>
        <tr r="N1091" s="1"/>
        <tr r="N560" s="1"/>
      </tp>
      <tp t="s">
        <v>#N/A Requesting Data...2977595419</v>
        <stp/>
        <stp>BDP|14286493088697316587</stp>
        <tr r="R1359" s="1"/>
        <tr r="R2716" s="1"/>
        <tr r="R4668" s="1"/>
        <tr r="R828" s="1"/>
      </tp>
      <tp t="s">
        <v>#N/A Requesting Data...3160429753</v>
        <stp/>
        <stp>BDP|15523993761723380365</stp>
        <tr r="N1920" s="1"/>
      </tp>
      <tp t="s">
        <v>#N/A Requesting Data...3227405140</v>
        <stp/>
        <stp>BDP|17732719909209304349</stp>
        <tr r="R1005" s="1"/>
        <tr r="R474" s="1"/>
      </tp>
      <tp t="s">
        <v>#N/A Requesting Data...3121193657</v>
        <stp/>
        <stp>BDP|15577214693684739087</stp>
        <tr r="N4670" s="1"/>
      </tp>
      <tp t="s">
        <v>#N/A Requesting Data...3964781467</v>
        <stp/>
        <stp>BDP|16304804216347528281</stp>
        <tr r="N1109" s="1"/>
        <tr r="N578" s="1"/>
      </tp>
      <tp t="s">
        <v>#N/A Requesting Data...3322003311</v>
        <stp/>
        <stp>BDP|16458883814073067604</stp>
        <tr r="N282" s="1"/>
      </tp>
      <tp t="s">
        <v>#N/A Requesting Data...2985541446</v>
        <stp/>
        <stp>BDP|11969345770569146679</stp>
        <tr r="N2143" s="1"/>
      </tp>
      <tp t="s">
        <v>#N/A Requesting Data...3664959296</v>
        <stp/>
        <stp>BDP|15704887063854354540</stp>
        <tr r="R1004" s="1"/>
        <tr r="R473" s="1"/>
      </tp>
      <tp t="s">
        <v>#N/A Requesting Data...3902271730</v>
        <stp/>
        <stp>BDP|11017996524988422825</stp>
        <tr r="R2121" s="1"/>
      </tp>
      <tp t="s">
        <v>#N/A Requesting Data...3133547395</v>
        <stp/>
        <stp>BDP|10698223161229970776</stp>
        <tr r="R334" s="1"/>
      </tp>
      <tp t="s">
        <v>#N/A Requesting Data...3249693319</v>
        <stp/>
        <stp>BDP|16915924951767563749</stp>
        <tr r="R1884" s="1"/>
        <tr r="R1948" s="1"/>
        <tr r="R1988" s="1"/>
        <tr r="R4164" s="1"/>
        <tr r="R4195" s="1"/>
        <tr r="R4268" s="1"/>
        <tr r="R4378" s="1"/>
        <tr r="R4753" s="1"/>
      </tp>
      <tp t="s">
        <v>#N/A Requesting Data...4223231563</v>
        <stp/>
        <stp>BDP|13088212911329248391</stp>
        <tr r="R1024" s="1"/>
        <tr r="R2564" s="1"/>
        <tr r="R4433" s="1"/>
        <tr r="R493" s="1"/>
      </tp>
      <tp t="s">
        <v>#N/A Requesting Data...3814521512</v>
        <stp/>
        <stp>BDP|15256681381883608260</stp>
        <tr r="R1318" s="1"/>
        <tr r="R4449" s="1"/>
        <tr r="R787" s="1"/>
      </tp>
      <tp t="s">
        <v>#N/A Requesting Data...4222106141</v>
        <stp/>
        <stp>BDP|13854944402637229776</stp>
        <tr r="N2398" s="1"/>
      </tp>
      <tp t="s">
        <v>#N/A Requesting Data...3926556098</v>
        <stp/>
        <stp>BDP|16622431448004165874</stp>
        <tr r="N1428" s="1"/>
        <tr r="N897" s="1"/>
      </tp>
      <tp t="s">
        <v>#N/A Requesting Data...4081904229</v>
        <stp/>
        <stp>BDP|14639962425665678085</stp>
        <tr r="R5" s="1"/>
        <tr r="R5" s="1"/>
      </tp>
      <tp t="s">
        <v>#N/A Requesting Data...3400070675</v>
        <stp/>
        <stp>BDP|17741443311358199095</stp>
        <tr r="R2526" s="1"/>
      </tp>
      <tp t="s">
        <v>#N/A Requesting Data...3471942405</v>
        <stp/>
        <stp>BDP|16021966487559343488</stp>
        <tr r="R4418" s="1"/>
      </tp>
      <tp t="s">
        <v>#N/A Requesting Data...2990383690</v>
        <stp/>
        <stp>BDP|10200007589762080014</stp>
        <tr r="N1856" s="1"/>
        <tr r="N422" s="1"/>
      </tp>
      <tp t="s">
        <v>#N/A Requesting Data...3992082989</v>
        <stp/>
        <stp>BDP|15391141596450986726</stp>
        <tr r="N1201" s="1"/>
        <tr r="N670" s="1"/>
      </tp>
      <tp t="s">
        <v>#N/A Requesting Data...3031068815</v>
        <stp/>
        <stp>BDP|14093984135514010078</stp>
        <tr r="R1833" s="1"/>
        <tr r="R398" s="1"/>
      </tp>
      <tp t="s">
        <v>#N/A Requesting Data...3900693909</v>
        <stp/>
        <stp>BDP|13322292658459868702</stp>
        <tr r="N2571" s="1"/>
      </tp>
      <tp t="s">
        <v>#N/A Requesting Data...3415798062</v>
        <stp/>
        <stp>BDP|18227686209052050691</stp>
        <tr r="N1254" s="1"/>
        <tr r="N723" s="1"/>
      </tp>
      <tp t="s">
        <v>#N/A Requesting Data...3397048921</v>
        <stp/>
        <stp>BDP|15923729062046150855</stp>
        <tr r="R1265" s="1"/>
        <tr r="R2246" s="1"/>
        <tr r="R735" s="1"/>
      </tp>
      <tp t="s">
        <v>#N/A Requesting Data...3756950923</v>
        <stp/>
        <stp>BDP|13909744156929050267</stp>
        <tr r="N1315" s="1"/>
        <tr r="N4445" s="1"/>
        <tr r="N784" s="1"/>
      </tp>
      <tp t="s">
        <v>#N/A Requesting Data...3141392834</v>
        <stp/>
        <stp>BDP|17119629745928868738</stp>
        <tr r="R2475" s="1"/>
        <tr r="R2581" s="1"/>
      </tp>
      <tp t="s">
        <v>#N/A Requesting Data...4121592368</v>
        <stp/>
        <stp>BDP|15753594430108088136</stp>
        <tr r="R1877" s="1"/>
      </tp>
      <tp t="s">
        <v>#N/A Requesting Data...3189787582</v>
        <stp/>
        <stp>BDP|15021195793582198579</stp>
        <tr r="R2789" s="1"/>
      </tp>
      <tp t="s">
        <v>#N/A Requesting Data...3844857174</v>
        <stp/>
        <stp>BDP|15875187809678399651</stp>
        <tr r="R1262" s="1"/>
        <tr r="R157" s="1"/>
        <tr r="R1651" s="1"/>
        <tr r="R2045" s="1"/>
        <tr r="R2683" s="1"/>
        <tr r="R732" s="1"/>
      </tp>
      <tp t="s">
        <v>#N/A Requesting Data...3545005111</v>
        <stp/>
        <stp>BDP|17718999780699135503</stp>
        <tr r="N2076" s="1"/>
      </tp>
      <tp t="s">
        <v>#N/A Requesting Data...3734192802</v>
        <stp/>
        <stp>BDP|10317024296320186393</stp>
        <tr r="R109" s="1"/>
        <tr r="R1603" s="1"/>
      </tp>
      <tp t="s">
        <v>#N/A Requesting Data...3490836601</v>
        <stp/>
        <stp>BDP|13178760204029429786</stp>
        <tr r="R1924" s="1"/>
      </tp>
      <tp t="s">
        <v>#N/A Requesting Data...3087113038</v>
        <stp/>
        <stp>BDP|11515599490820003731</stp>
        <tr r="N2220" s="1"/>
        <tr r="N2418" s="1"/>
      </tp>
      <tp t="s">
        <v>#N/A Requesting Data...4084299482</v>
        <stp/>
        <stp>BDP|16251437045519377587</stp>
        <tr r="N1024" s="1"/>
        <tr r="N2564" s="1"/>
        <tr r="N4433" s="1"/>
        <tr r="N493" s="1"/>
      </tp>
      <tp t="s">
        <v>#N/A Requesting Data...3432086590</v>
        <stp/>
        <stp>BDP|16128672432771905822</stp>
        <tr r="R4458" s="1"/>
      </tp>
      <tp t="s">
        <v>#N/A Requesting Data...3111655241</v>
        <stp/>
        <stp>BDP|16181780745788029726</stp>
        <tr r="R2130" s="1"/>
        <tr r="R2339" s="1"/>
      </tp>
      <tp t="s">
        <v>#N/A Requesting Data...3709366610</v>
        <stp/>
        <stp>BDP|14361941669841067000</stp>
        <tr r="R1398" s="1"/>
        <tr r="R867" s="1"/>
      </tp>
      <tp t="s">
        <v>#N/A Requesting Data...3100809334</v>
        <stp/>
        <stp>BDP|14428092606006343860</stp>
        <tr r="R1251" s="1"/>
        <tr r="R720" s="1"/>
      </tp>
      <tp t="s">
        <v>#N/A Requesting Data...4234969460</v>
        <stp/>
        <stp>BDP|15387443999907817587</stp>
        <tr r="N1524" s="1"/>
        <tr r="N1890" s="1"/>
        <tr r="N1954" s="1"/>
        <tr r="N1994" s="1"/>
        <tr r="N4168" s="1"/>
        <tr r="N4201" s="1"/>
        <tr r="N4244" s="1"/>
        <tr r="N4275" s="1"/>
        <tr r="N4382" s="1"/>
        <tr r="N4757" s="1"/>
      </tp>
      <tp t="s">
        <v>#N/A Requesting Data...3600626628</v>
        <stp/>
        <stp>BDP|17997139973012314945</stp>
        <tr r="N2805" s="1"/>
      </tp>
      <tp t="s">
        <v>#N/A Requesting Data...3843340712</v>
        <stp/>
        <stp>BDP|14635293799450267559</stp>
        <tr r="N386" s="1"/>
      </tp>
      <tp t="s">
        <v>#N/A Requesting Data...3097668362</v>
        <stp/>
        <stp>BDP|11949341575796899911</stp>
        <tr r="R1033" s="1"/>
        <tr r="R502" s="1"/>
      </tp>
      <tp t="s">
        <v>#N/A Requesting Data...3639638251</v>
        <stp/>
        <stp>BDP|11679024485411167219</stp>
        <tr r="R1109" s="1"/>
        <tr r="R578" s="1"/>
      </tp>
      <tp t="s">
        <v>#N/A Requesting Data...3240336041</v>
        <stp/>
        <stp>BDP|15371935960363079319</stp>
        <tr r="N1865" s="1"/>
        <tr r="N1976" s="1"/>
        <tr r="N259" s="1"/>
        <tr r="N27" s="1"/>
        <tr r="N359" s="1"/>
        <tr r="N38" s="1"/>
        <tr r="N4357" s="1"/>
        <tr r="N4363" s="1"/>
        <tr r="N4369" s="1"/>
        <tr r="N444" s="1"/>
        <tr r="N4745" s="1"/>
        <tr r="N4778" s="1"/>
      </tp>
      <tp t="s">
        <v>#N/A Requesting Data...4046699251</v>
        <stp/>
        <stp>BDP|11858891542967785059</stp>
        <tr r="N1829" s="1"/>
        <tr r="N389" s="1"/>
      </tp>
      <tp t="s">
        <v>#N/A Requesting Data...4062393244</v>
        <stp/>
        <stp>BDP|14710894649902032063</stp>
        <tr r="R1354" s="1"/>
        <tr r="R823" s="1"/>
      </tp>
      <tp t="s">
        <v>#N/A Requesting Data...3734574728</v>
        <stp/>
        <stp>BDP|11126371110249358047</stp>
        <tr r="N1521" s="1"/>
        <tr r="N1521" s="1"/>
        <tr r="N1888" s="1"/>
        <tr r="N1888" s="1"/>
        <tr r="N1952" s="1"/>
        <tr r="N1952" s="1"/>
        <tr r="N1992" s="1"/>
        <tr r="N1992" s="1"/>
        <tr r="N4166" s="1"/>
        <tr r="N4166" s="1"/>
        <tr r="N4199" s="1"/>
        <tr r="N4199" s="1"/>
        <tr r="N4241" s="1"/>
        <tr r="N4241" s="1"/>
        <tr r="N4272" s="1"/>
        <tr r="N4272" s="1"/>
        <tr r="N4380" s="1"/>
        <tr r="N4380" s="1"/>
        <tr r="N4755" s="1"/>
        <tr r="N4755" s="1"/>
      </tp>
      <tp t="s">
        <v>#N/A Requesting Data...3757141191</v>
        <stp/>
        <stp>BDP|18237311363972208538</stp>
        <tr r="N1300" s="1"/>
        <tr r="N769" s="1"/>
      </tp>
      <tp t="s">
        <v>#N/A Requesting Data...3570736357</v>
        <stp/>
        <stp>BDP|14545812054143250033</stp>
        <tr r="R1572" s="1"/>
        <tr r="R2302" s="1"/>
        <tr r="R78" s="1"/>
      </tp>
      <tp t="s">
        <v>#N/A Requesting Data...3464661395</v>
        <stp/>
        <stp>BDP|16474882159848443908</stp>
        <tr r="R1928" s="1"/>
      </tp>
      <tp t="s">
        <v>#N/A Requesting Data...3044819342</v>
        <stp/>
        <stp>BDP|10789925966565704058</stp>
        <tr r="N2388" s="1"/>
      </tp>
      <tp t="s">
        <v>#N/A Requesting Data...4140626396</v>
        <stp/>
        <stp>BDP|11273955235420699158</stp>
        <tr r="R2497" s="1"/>
      </tp>
      <tp t="s">
        <v>#N/A Requesting Data...3501926027</v>
        <stp/>
        <stp>BDP|17123469831563099970</stp>
        <tr r="N2159" s="1"/>
      </tp>
      <tp t="s">
        <v>#N/A Requesting Data...3930697782</v>
        <stp/>
        <stp>BDP|11769981938319271847</stp>
        <tr r="R1457" s="1"/>
        <tr r="R926" s="1"/>
      </tp>
      <tp t="s">
        <v>#N/A Requesting Data...4128716180</v>
        <stp/>
        <stp>BDP|11553335086969206923</stp>
        <tr r="R317" s="1"/>
      </tp>
      <tp t="s">
        <v>#N/A Requesting Data...3834122107</v>
        <stp/>
        <stp>BDP|12422268203248302221</stp>
        <tr r="R1325" s="1"/>
        <tr r="R1567" s="1"/>
        <tr r="R73" s="1"/>
        <tr r="R794" s="1"/>
      </tp>
      <tp t="s">
        <v>#N/A Requesting Data...4126002487</v>
        <stp/>
        <stp>BDP|12475429026819816788</stp>
        <tr r="N1079" s="1"/>
        <tr r="N2589" s="1"/>
        <tr r="N4474" s="1"/>
        <tr r="N548" s="1"/>
      </tp>
      <tp t="s">
        <v>#N/A Requesting Data...3804872751</v>
        <stp/>
        <stp>BDP|16053280418797822883</stp>
        <tr r="N103" s="1"/>
        <tr r="N1597" s="1"/>
        <tr r="N2361" s="1"/>
      </tp>
      <tp t="s">
        <v>#N/A Requesting Data...4159033899</v>
        <stp/>
        <stp>BDP|11321203583859439849</stp>
        <tr r="N1352" s="1"/>
        <tr r="N821" s="1"/>
      </tp>
      <tp t="s">
        <v>#N/A Requesting Data...4059344418</v>
        <stp/>
        <stp>BDP|13629498289895263047</stp>
        <tr r="R4333" s="1"/>
      </tp>
      <tp t="s">
        <v>#N/A Requesting Data...3868515798</v>
        <stp/>
        <stp>BDP|16714020381283370775</stp>
        <tr r="R1138" s="1"/>
        <tr r="R4534" s="1"/>
        <tr r="R607" s="1"/>
      </tp>
      <tp t="s">
        <v>#N/A Requesting Data...3840045570</v>
        <stp/>
        <stp>BDP|14131464415473145832</stp>
        <tr r="R2723" s="1"/>
      </tp>
      <tp t="s">
        <v>#N/A Requesting Data...3342223903</v>
        <stp/>
        <stp>BDP|11195804544352674502</stp>
        <tr r="N293" s="1"/>
      </tp>
      <tp t="s">
        <v>#N/A Requesting Data...3495960322</v>
        <stp/>
        <stp>BDP|10195457723085300970</stp>
        <tr r="R1734" s="1"/>
        <tr r="R240" s="1"/>
        <tr r="R2410" s="1"/>
      </tp>
      <tp t="s">
        <v>#N/A Requesting Data...4054203588</v>
        <stp/>
        <stp>BDP|17073900755793449220</stp>
        <tr r="N2047" s="1"/>
      </tp>
      <tp t="s">
        <v>#N/A Requesting Data...3420684972</v>
        <stp/>
        <stp>BDP|10255385708750292926</stp>
        <tr r="R1422" s="1"/>
        <tr r="R891" s="1"/>
      </tp>
      <tp t="s">
        <v>#N/A Requesting Data...3033833479</v>
        <stp/>
        <stp>BDP|11565528895357335030</stp>
        <tr r="R138" s="1"/>
        <tr r="R1632" s="1"/>
        <tr r="R2426" s="1"/>
      </tp>
      <tp t="s">
        <v>#N/A Requesting Data...4256598427</v>
        <stp/>
        <stp>BDP|16916757238988415020</stp>
        <tr r="R129" s="1"/>
        <tr r="R1623" s="1"/>
      </tp>
      <tp t="s">
        <v>#N/A Requesting Data...4209639392</v>
        <stp/>
        <stp>BDP|10745779292925115116</stp>
        <tr r="R1148" s="1"/>
        <tr r="R617" s="1"/>
      </tp>
      <tp t="s">
        <v>#N/A Requesting Data...3535558369</v>
        <stp/>
        <stp>BDP|12453059092783122209</stp>
        <tr r="R2327" s="1"/>
      </tp>
      <tp t="s">
        <v>#N/A Requesting Data...4139765323</v>
        <stp/>
        <stp>BDP|12770938752170565418</stp>
        <tr r="R1690" s="1"/>
        <tr r="R196" s="1"/>
        <tr r="R2122" s="1"/>
      </tp>
      <tp t="s">
        <v>#N/A Requesting Data...3504831653</v>
        <stp/>
        <stp>BDP|17588871324140289760</stp>
        <tr r="R4565" s="1"/>
      </tp>
      <tp t="s">
        <v>#N/A Requesting Data...3789504851</v>
        <stp/>
        <stp>BDP|10143221633179443260</stp>
        <tr r="R467" s="1"/>
        <tr r="R998" s="1"/>
      </tp>
      <tp t="s">
        <v>#N/A Requesting Data...3552564308</v>
        <stp/>
        <stp>BDP|15704951113574554366</stp>
        <tr r="N2486" s="1"/>
      </tp>
      <tp t="s">
        <v>#N/A Requesting Data...3107075376</v>
        <stp/>
        <stp>BDP|18185660057339356864</stp>
        <tr r="N1530" s="1"/>
        <tr r="N1896" s="1"/>
        <tr r="N1960" s="1"/>
        <tr r="N2000" s="1"/>
        <tr r="N4172" s="1"/>
        <tr r="N4207" s="1"/>
        <tr r="N4250" s="1"/>
        <tr r="N4281" s="1"/>
        <tr r="N4388" s="1"/>
        <tr r="N4763" s="1"/>
      </tp>
      <tp t="s">
        <v>#N/A Requesting Data...3519328631</v>
        <stp/>
        <stp>BDP|13385007631798176260</stp>
        <tr r="N425" s="1"/>
      </tp>
      <tp t="s">
        <v>#N/A Requesting Data...3327451022</v>
        <stp/>
        <stp>BDP|16047721927229091000</stp>
        <tr r="R1724" s="1"/>
        <tr r="R230" s="1"/>
      </tp>
      <tp t="s">
        <v>#N/A Requesting Data...3937030191</v>
        <stp/>
        <stp>BDP|10251136781450088352</stp>
        <tr r="R1071" s="1"/>
        <tr r="R540" s="1"/>
      </tp>
      <tp t="s">
        <v>#N/A Requesting Data...3188126779</v>
        <stp/>
        <stp>BDP|14272242922099830795</stp>
        <tr r="N2368" s="1"/>
      </tp>
      <tp t="s">
        <v>#N/A Requesting Data...3220774916</v>
        <stp/>
        <stp>BDP|15000545440299000715</stp>
        <tr r="N1235" s="1"/>
        <tr r="N704" s="1"/>
      </tp>
      <tp t="s">
        <v>#N/A Requesting Data...4163125376</v>
        <stp/>
        <stp>BDP|14554636158014905921</stp>
        <tr r="N1116" s="1"/>
        <tr r="N585" s="1"/>
      </tp>
      <tp t="s">
        <v>#N/A Requesting Data...3276449587</v>
        <stp/>
        <stp>BDP|16029741294375525703</stp>
        <tr r="R2442" s="1"/>
        <tr r="R2791" s="1"/>
        <tr r="R4742" s="1"/>
      </tp>
      <tp t="s">
        <v>#N/A Requesting Data...3961050998</v>
        <stp/>
        <stp>BDP|15931146298343269420</stp>
        <tr r="R147" s="1"/>
        <tr r="R1641" s="1"/>
        <tr r="R2437" s="1"/>
      </tp>
      <tp t="s">
        <v>#N/A Requesting Data...3670280678</v>
        <stp/>
        <stp>BDP|11048197584151844303</stp>
        <tr r="R1550" s="1"/>
        <tr r="R56" s="1"/>
      </tp>
      <tp t="s">
        <v>#N/A Requesting Data...4200015550</v>
        <stp/>
        <stp>BDP|16644786089581332211</stp>
        <tr r="R2251" s="1"/>
      </tp>
      <tp t="s">
        <v>#N/A Requesting Data...4098657663</v>
        <stp/>
        <stp>BDP|16735231506898721613</stp>
        <tr r="R2175" s="1"/>
      </tp>
      <tp t="s">
        <v>#N/A Requesting Data...3564342293</v>
        <stp/>
        <stp>BDP|15490749060577487904</stp>
        <tr r="R1310" s="1"/>
        <tr r="R1558" s="1"/>
        <tr r="R2699" s="1"/>
        <tr r="R4648" s="1"/>
        <tr r="R64" s="1"/>
        <tr r="R779" s="1"/>
      </tp>
      <tp t="s">
        <v>#N/A Requesting Data...3647169187</v>
        <stp/>
        <stp>BDP|17993925318216319347</stp>
        <tr r="N31" s="1"/>
        <tr r="N31" s="1"/>
        <tr r="N8" s="1"/>
        <tr r="N8" s="1"/>
      </tp>
      <tp t="s">
        <v>#N/A Requesting Data...4268721329</v>
        <stp/>
        <stp>BDP|17162584157304286981</stp>
        <tr r="R128" s="1"/>
        <tr r="R1622" s="1"/>
      </tp>
      <tp t="s">
        <v>#N/A Requesting Data...3306036215</v>
        <stp/>
        <stp>BDP|10296177911628130214</stp>
        <tr r="R1850" s="1"/>
        <tr r="R416" s="1"/>
      </tp>
      <tp t="s">
        <v>#N/A Requesting Data...3073658740</v>
        <stp/>
        <stp>BDP|13593864307028214923</stp>
        <tr r="R1373" s="1"/>
        <tr r="R842" s="1"/>
      </tp>
      <tp t="s">
        <v>#N/A Requesting Data...4169167177</v>
        <stp/>
        <stp>BDP|17714923165922271063</stp>
        <tr r="N1160" s="1"/>
        <tr r="N2639" s="1"/>
        <tr r="N629" s="1"/>
      </tp>
      <tp t="s">
        <v>#N/A Requesting Data...4194859490</v>
        <stp/>
        <stp>BDP|15636536949626050884</stp>
        <tr r="N1357" s="1"/>
        <tr r="N826" s="1"/>
      </tp>
      <tp t="s">
        <v>#N/A Requesting Data...4270272315</v>
        <stp/>
        <stp>BDP|11961504413617602886</stp>
        <tr r="R1335" s="1"/>
        <tr r="R804" s="1"/>
      </tp>
      <tp t="s">
        <v>#N/A Requesting Data...3298706878</v>
        <stp/>
        <stp>BDP|16608052405814310820</stp>
        <tr r="R4679" s="1"/>
      </tp>
      <tp t="s">
        <v>#N/A Requesting Data...3072111050</v>
        <stp/>
        <stp>BDP|14469854576874534557</stp>
        <tr r="N1821" s="1"/>
        <tr r="N375" s="1"/>
      </tp>
      <tp t="s">
        <v>#N/A Requesting Data...3488713361</v>
        <stp/>
        <stp>BDP|14328339789166631387</stp>
        <tr r="N1488" s="1"/>
        <tr r="N957" s="1"/>
      </tp>
      <tp t="s">
        <v>#N/A Requesting Data...3330430292</v>
        <stp/>
        <stp>BDP|11735862957733533548</stp>
        <tr r="R1313" s="1"/>
        <tr r="R782" s="1"/>
      </tp>
      <tp t="s">
        <v>#N/A Requesting Data...4015413661</v>
        <stp/>
        <stp>BDP|17344246433494757840</stp>
        <tr r="R1117" s="1"/>
        <tr r="R586" s="1"/>
      </tp>
      <tp t="s">
        <v>#N/A Requesting Data...3860746303</v>
        <stp/>
        <stp>BDP|15335524112363449802</stp>
        <tr r="N1005" s="1"/>
        <tr r="N474" s="1"/>
      </tp>
      <tp t="s">
        <v>#N/A Requesting Data...3225058535</v>
        <stp/>
        <stp>BDP|10637671527279908781</stp>
        <tr r="R1665" s="1"/>
        <tr r="R171" s="1"/>
      </tp>
      <tp t="s">
        <v>#N/A Requesting Data...3544288934</v>
        <stp/>
        <stp>BDP|10857082682097615536</stp>
        <tr r="R1916" s="1"/>
      </tp>
      <tp t="s">
        <v>#N/A Requesting Data...3883123373</v>
        <stp/>
        <stp>BDP|18223171249736229190</stp>
        <tr r="R4679" s="1"/>
      </tp>
      <tp t="s">
        <v>#N/A Requesting Data...3373358143</v>
        <stp/>
        <stp>BDP|12072919192969576116</stp>
        <tr r="N1923" s="1"/>
      </tp>
      <tp t="s">
        <v>#N/A Requesting Data...3819791857</v>
        <stp/>
        <stp>BDP|10155208127888474257</stp>
        <tr r="R2645" s="1"/>
        <tr r="R4578" s="1"/>
      </tp>
      <tp t="s">
        <v>#N/A Requesting Data...3772368770</v>
        <stp/>
        <stp>BDP|17417274946072451964</stp>
        <tr r="N4544" s="1"/>
      </tp>
      <tp t="s">
        <v>#N/A N/A</v>
        <stp/>
        <stp>BDP|15789337285547559325</stp>
        <tr r="Q9" s="1"/>
      </tp>
      <tp t="s">
        <v>#N/A Requesting Data...3297176292</v>
        <stp/>
        <stp>BDP|12947812031350785382</stp>
        <tr r="R2488" s="1"/>
      </tp>
      <tp t="s">
        <v>#N/A Requesting Data...3618931303</v>
        <stp/>
        <stp>BDP|14385972481956691954</stp>
        <tr r="N1413" s="1"/>
        <tr r="N882" s="1"/>
      </tp>
      <tp t="s">
        <v>#N/A Requesting Data...3559367335</v>
        <stp/>
        <stp>BDP|14428287428118609649</stp>
        <tr r="R1277" s="1"/>
        <tr r="R165" s="1"/>
        <tr r="R1659" s="1"/>
        <tr r="R2561" s="1"/>
        <tr r="R4427" s="1"/>
        <tr r="R747" s="1"/>
      </tp>
      <tp t="s">
        <v>#N/A Requesting Data...3511384860</v>
        <stp/>
        <stp>BDP|14192351047629131041</stp>
        <tr r="R373" s="1"/>
      </tp>
      <tp t="s">
        <v>#N/A Requesting Data...3143750977</v>
        <stp/>
        <stp>BDP|14186509165644744951</stp>
        <tr r="R2374" s="1"/>
        <tr r="R4697" s="1"/>
      </tp>
      <tp t="s">
        <v>#N/A Requesting Data...4072863504</v>
        <stp/>
        <stp>BDP|18306795819702626630</stp>
        <tr r="R1670" s="1"/>
        <tr r="R176" s="1"/>
      </tp>
      <tp t="s">
        <v>#N/A Requesting Data...3971191417</v>
        <stp/>
        <stp>BDP|10839440269078016035</stp>
        <tr r="N1004" s="1"/>
        <tr r="N473" s="1"/>
      </tp>
      <tp t="s">
        <v>#N/A Requesting Data...3548875778</v>
        <stp/>
        <stp>BDP|16229361892035827386</stp>
        <tr r="R2055" s="1"/>
      </tp>
      <tp t="s">
        <v>#N/A Requesting Data...3987202366</v>
        <stp/>
        <stp>BDP|11189541175569781012</stp>
        <tr r="R2602" s="1"/>
        <tr r="R4498" s="1"/>
      </tp>
      <tp t="s">
        <v>#N/A Requesting Data...3800026927</v>
        <stp/>
        <stp>BDP|13401336240366930883</stp>
        <tr r="R344" s="1"/>
      </tp>
      <tp t="s">
        <v>#N/A Requesting Data...3933053752</v>
        <stp/>
        <stp>BDP|16889912379351098364</stp>
        <tr r="R1104" s="1"/>
        <tr r="R4499" s="1"/>
        <tr r="R573" s="1"/>
      </tp>
      <tp t="s">
        <v>#N/A Requesting Data...4079261791</v>
        <stp/>
        <stp>BDP|13836597169988408355</stp>
        <tr r="N1278" s="1"/>
      </tp>
      <tp t="s">
        <v>#N/A Requesting Data...3127364804</v>
        <stp/>
        <stp>BDP|12074460148991220853</stp>
        <tr r="N2401" s="1"/>
      </tp>
      <tp t="s">
        <v>#N/A Requesting Data...4009353481</v>
        <stp/>
        <stp>BDP|13626824556137331285</stp>
        <tr r="N4311" s="1"/>
      </tp>
      <tp t="s">
        <v>#N/A Requesting Data...3741661263</v>
        <stp/>
        <stp>BDP|17973827413447496259</stp>
        <tr r="N2645" s="1"/>
        <tr r="N4578" s="1"/>
      </tp>
      <tp t="s">
        <v>#N/A Requesting Data...4061048624</v>
        <stp/>
        <stp>BDP|17831354629518408589</stp>
        <tr r="R1172" s="1"/>
        <tr r="R641" s="1"/>
      </tp>
      <tp t="s">
        <v>#N/A Requesting Data...3247136264</v>
        <stp/>
        <stp>BDP|11986741329139814642</stp>
        <tr r="R2406" s="1"/>
      </tp>
      <tp t="s">
        <v>#N/A Requesting Data...4234187185</v>
        <stp/>
        <stp>BDP|11932574485236755149</stp>
        <tr r="N2511" s="1"/>
      </tp>
      <tp t="s">
        <v>#N/A Requesting Data...4197313236</v>
        <stp/>
        <stp>BDP|15279954770719770980</stp>
        <tr r="N1536" s="1"/>
        <tr r="N1905" s="1"/>
        <tr r="N1970" s="1"/>
        <tr r="N2009" s="1"/>
        <tr r="N4179" s="1"/>
        <tr r="N4216" s="1"/>
        <tr r="N4256" s="1"/>
        <tr r="N4291" s="1"/>
        <tr r="N4397" s="1"/>
        <tr r="N4772" s="1"/>
      </tp>
      <tp t="s">
        <v>#N/A Requesting Data...4264025291</v>
        <stp/>
        <stp>BDP|16629882566291173216</stp>
        <tr r="R1559" s="1"/>
        <tr r="R65" s="1"/>
      </tp>
      <tp t="s">
        <v>#N/A Requesting Data...3107612495</v>
        <stp/>
        <stp>BDP|15767526599053675124</stp>
        <tr r="R1592" s="1"/>
        <tr r="R98" s="1"/>
      </tp>
      <tp t="s">
        <v>#N/A Requesting Data...3516399330</v>
        <stp/>
        <stp>BDP|15617633351119428481</stp>
        <tr r="R1089" s="1"/>
        <tr r="R558" s="1"/>
      </tp>
      <tp t="s">
        <v>#N/A Requesting Data...3847732216</v>
        <stp/>
        <stp>BDP|17999863061664753621</stp>
        <tr r="R1936" s="1"/>
      </tp>
      <tp t="s">
        <v>#N/A Requesting Data...3829243086</v>
        <stp/>
        <stp>BDP|17852377894080798679</stp>
        <tr r="N4337" s="1"/>
      </tp>
      <tp t="s">
        <v>#N/A Requesting Data...4027652086</v>
        <stp/>
        <stp>BDP|13922280888850531279</stp>
        <tr r="R4726" s="1"/>
      </tp>
      <tp t="s">
        <v>#N/A Requesting Data...3432332203</v>
        <stp/>
        <stp>BDP|10815652665429430274</stp>
        <tr r="R1417" s="1"/>
        <tr r="R2370" s="1"/>
        <tr r="R886" s="1"/>
      </tp>
      <tp t="s">
        <v>#N/A Requesting Data...3928253538</v>
        <stp/>
        <stp>BDP|18274102976421666490</stp>
        <tr r="N1275" s="1"/>
        <tr r="N745" s="1"/>
      </tp>
      <tp t="s">
        <v>#N/A Requesting Data...3909693290</v>
        <stp/>
        <stp>BDP|11974618285673585736</stp>
        <tr r="R4575" s="1"/>
      </tp>
      <tp t="s">
        <v>#N/A Requesting Data...3914024511</v>
        <stp/>
        <stp>BDP|17968748997666481455</stp>
        <tr r="N2029" s="1"/>
      </tp>
      <tp t="s">
        <v>#N/A Requesting Data...3811082895</v>
        <stp/>
        <stp>BDP|12412100194222873330</stp>
        <tr r="R2176" s="1"/>
      </tp>
      <tp t="s">
        <v>#N/A Requesting Data...4014552011</v>
        <stp/>
        <stp>BDP|18317530207386991040</stp>
        <tr r="R1855" s="1"/>
        <tr r="R421" s="1"/>
      </tp>
      <tp t="s">
        <v>#N/A Requesting Data...3343279632</v>
        <stp/>
        <stp>BDP|16127079694934999010</stp>
        <tr r="R1690" s="1"/>
        <tr r="R196" s="1"/>
        <tr r="R2122" s="1"/>
      </tp>
      <tp t="s">
        <v>#N/A Requesting Data...4286869807</v>
        <stp/>
        <stp>BDP|13480646137405495898</stp>
        <tr r="R1698" s="1"/>
        <tr r="R204" s="1"/>
        <tr r="R2346" s="1"/>
      </tp>
      <tp t="s">
        <v>#N/A Requesting Data...3803412877</v>
        <stp/>
        <stp>BDP|15072836368369645979</stp>
        <tr r="R1549" s="1"/>
        <tr r="R2253" s="1"/>
        <tr r="R55" s="1"/>
      </tp>
      <tp t="s">
        <v>#N/A Requesting Data...3391650693</v>
        <stp/>
        <stp>BDP|13400635931088425589</stp>
        <tr r="R1194" s="1"/>
        <tr r="R663" s="1"/>
      </tp>
      <tp t="s">
        <v>#N/A Requesting Data...3281802376</v>
        <stp/>
        <stp>BDP|13822589118138371413</stp>
        <tr r="R1125" s="1"/>
        <tr r="R2159" s="1"/>
        <tr r="R2614" s="1"/>
        <tr r="R4524" s="1"/>
        <tr r="R594" s="1"/>
      </tp>
      <tp t="s">
        <v>#N/A Requesting Data...4166545570</v>
        <stp/>
        <stp>BDP|17339935978211615348</stp>
        <tr r="R2069" s="1"/>
        <tr r="R2566" s="1"/>
        <tr r="R4436" s="1"/>
      </tp>
      <tp t="s">
        <v>#N/A Requesting Data...3179116127</v>
        <stp/>
        <stp>BDP|12300250829141324863</stp>
        <tr r="R2791" s="1"/>
        <tr r="R4742" s="1"/>
      </tp>
      <tp t="s">
        <v>#N/A Requesting Data...3823699431</v>
        <stp/>
        <stp>BDP|18003386458060827524</stp>
        <tr r="R2077" s="1"/>
        <tr r="R2470" s="1"/>
      </tp>
      <tp t="s">
        <v>#N/A Requesting Data...3563499785</v>
        <stp/>
        <stp>BDP|18329562548131517325</stp>
        <tr r="N2465" s="1"/>
      </tp>
      <tp t="s">
        <v>#N/A Requesting Data...4040416833</v>
        <stp/>
        <stp>BDP|16398638046016988921</stp>
        <tr r="R2279" s="1"/>
      </tp>
      <tp t="s">
        <v>#N/A Requesting Data...3473610709</v>
        <stp/>
        <stp>BDP|12754135098977038614</stp>
        <tr r="R4412" s="1"/>
      </tp>
      <tp t="s">
        <v>#N/A Requesting Data...3814322392</v>
        <stp/>
        <stp>BDP|11672713889052121727</stp>
        <tr r="R1733" s="1"/>
        <tr r="R239" s="1"/>
      </tp>
      <tp t="s">
        <v>#N/A Requesting Data...3187910500</v>
        <stp/>
        <stp>BDP|16677841606263818613</stp>
        <tr r="R4154" s="1"/>
      </tp>
      <tp t="s">
        <v>#N/A Requesting Data...4182419100</v>
        <stp/>
        <stp>BDP|12460149578278158756</stp>
        <tr r="R1234" s="1"/>
        <tr r="R703" s="1"/>
      </tp>
      <tp t="s">
        <v>#N/A Requesting Data...4264171269</v>
        <stp/>
        <stp>BDP|17803259590883992484</stp>
        <tr r="R2284" s="1"/>
      </tp>
      <tp t="s">
        <v>#N/A Requesting Data...4104286874</v>
        <stp/>
        <stp>BDP|15005312224247833810</stp>
        <tr r="R2032" s="1"/>
        <tr r="R2032" s="1"/>
      </tp>
      <tp t="s">
        <v>#N/A Requesting Data...3655595763</v>
        <stp/>
        <stp>BDP|17245794711038658205</stp>
        <tr r="N2054" s="1"/>
      </tp>
      <tp t="s">
        <v>#N/A Requesting Data...4286961340</v>
        <stp/>
        <stp>BDP|14858173187011239762</stp>
        <tr r="R1563" s="1"/>
        <tr r="R69" s="1"/>
      </tp>
      <tp t="s">
        <v>#N/A Requesting Data...3291060400</v>
        <stp/>
        <stp>BDP|14069024098907615130</stp>
        <tr r="N1351" s="1"/>
        <tr r="N820" s="1"/>
      </tp>
      <tp t="s">
        <v>#N/A Requesting Data...3421195187</v>
        <stp/>
        <stp>BDP|14002843909522158539</stp>
        <tr r="R1153" s="1"/>
        <tr r="R4555" s="1"/>
        <tr r="R622" s="1"/>
      </tp>
      <tp t="s">
        <v>#N/A Requesting Data...3214523910</v>
        <stp/>
        <stp>BDP|13198607139518600513</stp>
        <tr r="N2325" s="1"/>
      </tp>
      <tp t="s">
        <v>#N/A Requesting Data...3543432036</v>
        <stp/>
        <stp>BDP|14942771715898006145</stp>
        <tr r="R1868" s="1"/>
        <tr r="R41" s="1"/>
        <tr r="R4185" s="1"/>
        <tr r="R4190" s="1"/>
        <tr r="R4230" s="1"/>
        <tr r="R4236" s="1"/>
        <tr r="R4263" s="1"/>
      </tp>
      <tp t="s">
        <v>#N/A Requesting Data...3502096173</v>
        <stp/>
        <stp>BDP|18322127259006285152</stp>
        <tr r="R2207" s="1"/>
        <tr r="R2403" s="1"/>
      </tp>
      <tp t="s">
        <v>#N/A Requesting Data...4158876906</v>
        <stp/>
        <stp>BDP|13545062379738276779</stp>
        <tr r="N2801" s="1"/>
      </tp>
      <tp t="s">
        <v>#N/A Requesting Data...3710823077</v>
        <stp/>
        <stp>BDP|16653624463979073480</stp>
        <tr r="R349" s="1"/>
      </tp>
      <tp t="s">
        <v>#N/A Requesting Data...4188665802</v>
        <stp/>
        <stp>BDP|16095435704458049182</stp>
        <tr r="R2717" s="1"/>
        <tr r="R4669" s="1"/>
      </tp>
      <tp t="s">
        <v>#N/A Requesting Data...4147468501</v>
        <stp/>
        <stp>BDP|16235547833242235986</stp>
        <tr r="N2342" s="1"/>
      </tp>
      <tp t="s">
        <v>#N/A Requesting Data...3417025681</v>
        <stp/>
        <stp>BDP|18219298733173321149</stp>
        <tr r="N2737" s="1"/>
      </tp>
      <tp t="s">
        <v>#N/A Requesting Data...3638487865</v>
        <stp/>
        <stp>BDP|10929527274601749871</stp>
        <tr r="R1222" s="1"/>
        <tr r="R691" s="1"/>
      </tp>
      <tp t="s">
        <v>#N/A Requesting Data...3397855549</v>
        <stp/>
        <stp>BDP|17277368159749499365</stp>
        <tr r="N1433" s="1"/>
        <tr r="N4706" s="1"/>
        <tr r="N902" s="1"/>
      </tp>
      <tp t="s">
        <v>#N/A Requesting Data...4086294319</v>
        <stp/>
        <stp>BDP|10162297240534704900</stp>
        <tr r="R1885" s="1"/>
        <tr r="R1949" s="1"/>
        <tr r="R1989" s="1"/>
        <tr r="R4165" s="1"/>
        <tr r="R4196" s="1"/>
        <tr r="R4269" s="1"/>
        <tr r="R4379" s="1"/>
        <tr r="R4754" s="1"/>
      </tp>
      <tp t="s">
        <v>#N/A Requesting Data...3717167944</v>
        <stp/>
        <stp>BDP|12221192816779685054</stp>
        <tr r="R2388" s="1"/>
      </tp>
      <tp t="s">
        <v>#N/A Requesting Data...3966506882</v>
        <stp/>
        <stp>BDP|10145109920881784987</stp>
        <tr r="N16" s="1"/>
      </tp>
      <tp t="s">
        <v>#N/A Requesting Data...4118183097</v>
        <stp/>
        <stp>BDP|14298730939703021862</stp>
        <tr r="R4478" s="1"/>
      </tp>
      <tp t="s">
        <v>#N/A Requesting Data...4239725376</v>
        <stp/>
        <stp>BDP|11962471502498398617</stp>
        <tr r="N311" s="1"/>
      </tp>
      <tp t="s">
        <v>#N/A Requesting Data...3933736762</v>
        <stp/>
        <stp>BDP|15419798301948698145</stp>
        <tr r="N1919" s="1"/>
      </tp>
      <tp t="s">
        <v>#N/A Requesting Data...4197416148</v>
        <stp/>
        <stp>BDP|17100375380747147094</stp>
        <tr r="R694" s="1"/>
      </tp>
      <tp t="s">
        <v>#N/A Requesting Data...3741979999</v>
        <stp/>
        <stp>BDP|10487313497062990352</stp>
        <tr r="R1461" s="1"/>
        <tr r="R2214" s="1"/>
        <tr r="R930" s="1"/>
      </tp>
      <tp t="s">
        <v>#N/A Requesting Data...3536540359</v>
        <stp/>
        <stp>BDP|16779903612763513619</stp>
        <tr r="R1158" s="1"/>
        <tr r="R627" s="1"/>
      </tp>
      <tp t="s">
        <v>#N/A Requesting Data...3462548047</v>
        <stp/>
        <stp>BDP|16753328287666137022</stp>
        <tr r="R1088" s="1"/>
        <tr r="R557" s="1"/>
      </tp>
      <tp t="s">
        <v>#N/A Requesting Data...3732253082</v>
        <stp/>
        <stp>BDP|11997499701929378737</stp>
        <tr r="N1453" s="1"/>
        <tr r="N922" s="1"/>
      </tp>
      <tp t="s">
        <v>#N/A Requesting Data...3535102929</v>
        <stp/>
        <stp>BDP|17008589716231811975</stp>
        <tr r="R4184" s="1"/>
      </tp>
      <tp t="s">
        <v>#N/A Requesting Data...4191525067</v>
        <stp/>
        <stp>BDP|18076222367976319170</stp>
        <tr r="R1371" s="1"/>
        <tr r="R2333" s="1"/>
        <tr r="R2722" s="1"/>
        <tr r="R840" s="1"/>
      </tp>
      <tp t="s">
        <v>#N/A Requesting Data...3722221091</v>
        <stp/>
        <stp>BDP|14525629057028927485</stp>
        <tr r="N1545" s="1"/>
        <tr r="N51" s="1"/>
      </tp>
      <tp t="s">
        <v>#N/A Requesting Data...3238062968</v>
        <stp/>
        <stp>BDP|11078920329473922232</stp>
        <tr r="R2626" s="1"/>
      </tp>
      <tp t="s">
        <v>#N/A Requesting Data...3200144009</v>
        <stp/>
        <stp>BDP|17752449186457495703</stp>
        <tr r="R1883" s="1"/>
        <tr r="R1947" s="1"/>
        <tr r="R1987" s="1"/>
        <tr r="R4163" s="1"/>
        <tr r="R4194" s="1"/>
        <tr r="R4267" s="1"/>
        <tr r="R4377" s="1"/>
        <tr r="R4752" s="1"/>
      </tp>
      <tp t="s">
        <v>#N/A Requesting Data...4031604498</v>
        <stp/>
        <stp>BDP|15574506383732076177</stp>
        <tr r="N2082" s="1"/>
      </tp>
      <tp t="s">
        <v>#N/A Requesting Data...3702213113</v>
        <stp/>
        <stp>BDP|10069259781572160349</stp>
        <tr r="R4317" s="1"/>
      </tp>
      <tp t="s">
        <v>#N/A Requesting Data...3600200381</v>
        <stp/>
        <stp>BDP|15946808448504278635</stp>
        <tr r="R1730" s="1"/>
        <tr r="R2206" s="1"/>
        <tr r="R236" s="1"/>
      </tp>
      <tp t="s">
        <v>#N/A Requesting Data...3858456064</v>
        <stp/>
        <stp>BDP|11948656331786442998</stp>
        <tr r="R2129" s="1"/>
      </tp>
      <tp t="s">
        <v>#N/A Requesting Data...3837981127</v>
        <stp/>
        <stp>BDP|11462626182477787332</stp>
        <tr r="N2373" s="1"/>
        <tr r="N277" s="1"/>
      </tp>
      <tp t="s">
        <v>#N/A Requesting Data...3598620644</v>
        <stp/>
        <stp>BDP|17352815531333434472</stp>
        <tr r="R166" s="1"/>
        <tr r="R1660" s="1"/>
      </tp>
      <tp t="s">
        <v>#N/A Requesting Data...4075674057</v>
        <stp/>
        <stp>BDP|13971627820088953425</stp>
        <tr r="R4350" s="1"/>
      </tp>
      <tp t="s">
        <v>#N/A Requesting Data...3265473227</v>
        <stp/>
        <stp>BDP|12107170595210679153</stp>
        <tr r="R1120" s="1"/>
        <tr r="R589" s="1"/>
      </tp>
      <tp t="s">
        <v>#N/A Requesting Data...4166402008</v>
        <stp/>
        <stp>BDP|13662666032675500870</stp>
        <tr r="N1473" s="1"/>
        <tr r="N942" s="1"/>
      </tp>
      <tp t="s">
        <v>#N/A Requesting Data...4143664690</v>
        <stp/>
        <stp>BDP|18331347353841427408</stp>
        <tr r="N4458" s="1"/>
      </tp>
      <tp t="s">
        <v>#N/A Requesting Data...4120821987</v>
        <stp/>
        <stp>BDP|17316511085258563922</stp>
        <tr r="R1069" s="1"/>
        <tr r="R538" s="1"/>
      </tp>
      <tp t="s">
        <v>#N/A Requesting Data...3569235188</v>
        <stp/>
        <stp>BDP|17512436394326111733</stp>
        <tr r="R152" s="1"/>
        <tr r="R1646" s="1"/>
      </tp>
      <tp t="s">
        <v>#N/A Requesting Data...3591084847</v>
        <stp/>
        <stp>BDP|16365208508339845602</stp>
        <tr r="N4326" s="1"/>
      </tp>
      <tp t="s">
        <v>#N/A Requesting Data...3725713382</v>
        <stp/>
        <stp>BDP|15499803237851793471</stp>
        <tr r="N1696" s="1"/>
        <tr r="N202" s="1"/>
      </tp>
      <tp t="s">
        <v>#N/A Requesting Data...3922452754</v>
        <stp/>
        <stp>BDP|12450048205508475122</stp>
        <tr r="R2134" s="1"/>
        <tr r="R2341" s="1"/>
        <tr r="R4496" s="1"/>
      </tp>
      <tp t="s">
        <v>#N/A Requesting Data...3419501446</v>
        <stp/>
        <stp>BDP|16165942066381231326</stp>
        <tr r="R1237" s="1"/>
        <tr r="R706" s="1"/>
      </tp>
      <tp t="s">
        <v>#N/A Requesting Data...3650585065</v>
        <stp/>
        <stp>BDP|11791646021898454653</stp>
        <tr r="R1053" s="1"/>
        <tr r="R522" s="1"/>
      </tp>
      <tp t="s">
        <v>#N/A Requesting Data...3201248144</v>
        <stp/>
        <stp>BDP|12134107186283166357</stp>
        <tr r="R1436" s="1"/>
        <tr r="R2757" s="1"/>
        <tr r="R905" s="1"/>
      </tp>
      <tp t="s">
        <v>#N/A Requesting Data...4023068248</v>
        <stp/>
        <stp>BDP|16370826526625558214</stp>
        <tr r="N4489" s="1"/>
      </tp>
      <tp t="s">
        <v>#N/A Requesting Data...3691605127</v>
        <stp/>
        <stp>BDP|18087828745626050945</stp>
        <tr r="R135" s="1"/>
        <tr r="R1483" s="1"/>
        <tr r="R1629" s="1"/>
        <tr r="R2778" s="1"/>
        <tr r="R4729" s="1"/>
        <tr r="R952" s="1"/>
      </tp>
      <tp t="s">
        <v>#N/A Requesting Data...3994749318</v>
        <stp/>
        <stp>BDP|14317036908967902836</stp>
        <tr r="R466" s="1"/>
        <tr r="R997" s="1"/>
      </tp>
      <tp t="s">
        <v>#N/A Requesting Data...3248727284</v>
        <stp/>
        <stp>BDP|14444622794126075608</stp>
        <tr r="N2483" s="1"/>
      </tp>
      <tp t="s">
        <v>#N/A Requesting Data...4123341337</v>
        <stp/>
        <stp>BDP|13900114639792758849</stp>
        <tr r="R1217" s="1"/>
        <tr r="R686" s="1"/>
      </tp>
      <tp t="s">
        <v>#N/A Requesting Data...3679193259</v>
        <stp/>
        <stp>BDP|18385200260247520047</stp>
        <tr r="R1269" s="1"/>
        <tr r="R2050" s="1"/>
        <tr r="R739" s="1"/>
      </tp>
      <tp t="s">
        <v>#N/A Requesting Data...4288541798</v>
        <stp/>
        <stp>BDP|15437912575237341710</stp>
        <tr r="R1487" s="1"/>
        <tr r="R956" s="1"/>
      </tp>
      <tp t="s">
        <v>#N/A Requesting Data...3805680382</v>
        <stp/>
        <stp>BDP|11126377542699768413</stp>
        <tr r="N1338" s="1"/>
        <tr r="N807" s="1"/>
      </tp>
      <tp t="s">
        <v>#N/A Requesting Data...3263440995</v>
        <stp/>
        <stp>BDP|10480379702991433900</stp>
        <tr r="R1169" s="1"/>
        <tr r="R638" s="1"/>
      </tp>
      <tp t="s">
        <v>#N/A Requesting Data...4097399751</v>
        <stp/>
        <stp>BDP|13007335359819935764</stp>
        <tr r="R1106" s="1"/>
        <tr r="R575" s="1"/>
      </tp>
      <tp t="s">
        <v>#N/A Requesting Data...3752147842</v>
        <stp/>
        <stp>BDP|15847499289486986448</stp>
        <tr r="R1679" s="1"/>
        <tr r="R185" s="1"/>
        <tr r="R2304" s="1"/>
      </tp>
      <tp t="s">
        <v>#N/A Requesting Data...4211264293</v>
        <stp/>
        <stp>BDP|10093454175638252077</stp>
        <tr r="R4316" s="1"/>
      </tp>
      <tp t="s">
        <v>#N/A Requesting Data...3808799492</v>
        <stp/>
        <stp>BDP|10182792759188746133</stp>
        <tr r="N1178" s="1"/>
        <tr r="N647" s="1"/>
      </tp>
      <tp t="s">
        <v>#N/A Requesting Data...4023320765</v>
        <stp/>
        <stp>BDP|16946337873078893146</stp>
        <tr r="R1702" s="1"/>
        <tr r="R208" s="1"/>
      </tp>
      <tp t="s">
        <v>#N/A Requesting Data...3557661909</v>
        <stp/>
        <stp>BDP|14839658786555695485</stp>
        <tr r="N1223" s="1"/>
      </tp>
      <tp t="s">
        <v>#N/A Requesting Data...3851939690</v>
        <stp/>
        <stp>BDP|12927872608241642054</stp>
        <tr r="R1583" s="1"/>
        <tr r="R4675" s="1"/>
        <tr r="R89" s="1"/>
      </tp>
      <tp t="s">
        <v>#N/A Requesting Data...3930970221</v>
        <stp/>
        <stp>BDP|15770403461195416972</stp>
        <tr r="N4309" s="1"/>
      </tp>
      <tp t="s">
        <v>#N/A Requesting Data...3609042785</v>
        <stp/>
        <stp>BDP|16897127519345022877</stp>
        <tr r="R1500" s="1"/>
        <tr r="R2438" s="1"/>
        <tr r="R2787" s="1"/>
        <tr r="R4737" s="1"/>
        <tr r="R969" s="1"/>
      </tp>
      <tp t="s">
        <v>#N/A Requesting Data...3511263373</v>
        <stp/>
        <stp>BDP|10128329143705178955</stp>
        <tr r="R1098" s="1"/>
        <tr r="R567" s="1"/>
      </tp>
      <tp t="s">
        <v>#N/A Requesting Data...4189780628</v>
        <stp/>
        <stp>BDP|11345292893078584983</stp>
        <tr r="N2596" s="1"/>
        <tr r="N4487" s="1"/>
      </tp>
      <tp t="s">
        <v>#N/A Requesting Data...3454638679</v>
        <stp/>
        <stp>BDP|18319707041811219142</stp>
        <tr r="R1469" s="1"/>
        <tr r="R4586" s="1"/>
        <tr r="R938" s="1"/>
      </tp>
      <tp t="s">
        <v>#N/A Requesting Data...3716370834</v>
        <stp/>
        <stp>BDP|11979671419725276816</stp>
        <tr r="N4335" s="1"/>
      </tp>
      <tp t="s">
        <v>#N/A Requesting Data...4029741073</v>
        <stp/>
        <stp>BDP|13943890433034301744</stp>
        <tr r="R2415" s="1"/>
      </tp>
      <tp t="s">
        <v>#N/A Requesting Data...3505349156</v>
        <stp/>
        <stp>BDP|17276360645922143975</stp>
        <tr r="R1717" s="1"/>
        <tr r="R2177" s="1"/>
        <tr r="R223" s="1"/>
      </tp>
      <tp t="s">
        <v>#N/A Requesting Data...3711664601</v>
        <stp/>
        <stp>BDP|14123148643259343322</stp>
        <tr r="R4345" s="1"/>
      </tp>
      <tp t="s">
        <v>#N/A Requesting Data...3343489688</v>
        <stp/>
        <stp>BDP|15851449396975854653</stp>
        <tr r="R1478" s="1"/>
        <tr r="R947" s="1"/>
      </tp>
      <tp t="s">
        <v>#N/A Requesting Data...3287543844</v>
        <stp/>
        <stp>BDP|12730703693635062232</stp>
        <tr r="N1053" s="1"/>
        <tr r="N522" s="1"/>
      </tp>
      <tp t="s">
        <v>#N/A Requesting Data...3718973811</v>
        <stp/>
        <stp>BDP|14008831080549251666</stp>
        <tr r="R1119" s="1"/>
        <tr r="R2357" s="1"/>
        <tr r="R4516" s="1"/>
        <tr r="R588" s="1"/>
      </tp>
      <tp t="s">
        <v>#N/A Requesting Data...3365111874</v>
        <stp/>
        <stp>BDP|11560879710487788424</stp>
        <tr r="N1313" s="1"/>
        <tr r="N782" s="1"/>
      </tp>
      <tp t="s">
        <v>#N/A Requesting Data...4147338048</v>
        <stp/>
        <stp>BDP|15075764480436979786</stp>
        <tr r="N338" s="1"/>
      </tp>
      <tp t="s">
        <v>#N/A Requesting Data...4206964312</v>
        <stp/>
        <stp>BDP|12332940145781395568</stp>
        <tr r="R4599" s="1"/>
      </tp>
      <tp t="s">
        <v>#N/A Requesting Data...4100056058</v>
        <stp/>
        <stp>BDP|16624461497914339422</stp>
        <tr r="N1418" s="1"/>
        <tr r="N887" s="1"/>
      </tp>
      <tp t="s">
        <v>#N/A Requesting Data...3924140102</v>
        <stp/>
        <stp>BDP|13598357447906051918</stp>
        <tr r="R1221" s="1"/>
        <tr r="R2671" s="1"/>
        <tr r="R690" s="1"/>
      </tp>
      <tp t="s">
        <v>#N/A Requesting Data...3952317900</v>
        <stp/>
        <stp>BDP|16167648371924387815</stp>
        <tr r="R1054" s="1"/>
        <tr r="R2091" s="1"/>
        <tr r="R523" s="1"/>
      </tp>
      <tp t="s">
        <v>#N/A Requesting Data...3601463785</v>
        <stp/>
        <stp>BDP|14140143573040951998</stp>
        <tr r="N1303" s="1"/>
        <tr r="N772" s="1"/>
      </tp>
      <tp t="s">
        <v>#N/A Requesting Data...4229346874</v>
        <stp/>
        <stp>BDP|17794152478118916253</stp>
        <tr r="R1837" s="1"/>
        <tr r="R402" s="1"/>
      </tp>
      <tp t="s">
        <v>#N/A Requesting Data...3534428114</v>
        <stp/>
        <stp>BDP|15749436149578888632</stp>
        <tr r="N1131" s="1"/>
        <tr r="N600" s="1"/>
      </tp>
      <tp t="s">
        <v>#N/A Requesting Data...4152600955</v>
        <stp/>
        <stp>BDP|12925588097074201129</stp>
        <tr r="R2413" s="1"/>
      </tp>
      <tp t="s">
        <v>#N/A Requesting Data...3783204642</v>
        <stp/>
        <stp>BDP|11163347942099397428</stp>
        <tr r="R2251" s="1"/>
      </tp>
      <tp t="s">
        <v>#N/A Requesting Data...3893401877</v>
        <stp/>
        <stp>BDP|13319758972769690147</stp>
        <tr r="N1918" s="1"/>
      </tp>
      <tp t="s">
        <v>#N/A Requesting Data...3226648218</v>
        <stp/>
        <stp>BDP|17932877140348850805</stp>
        <tr r="R1216" s="1"/>
        <tr r="R2667" s="1"/>
        <tr r="R4620" s="1"/>
        <tr r="R685" s="1"/>
      </tp>
      <tp t="s">
        <v>#N/A Requesting Data...3719487840</v>
        <stp/>
        <stp>BDP|13341837004304631447</stp>
        <tr r="R301" s="1"/>
        <tr r="R301" s="1"/>
      </tp>
      <tp t="s">
        <v>#N/A Requesting Data...3356992840</v>
        <stp/>
        <stp>BDP|16652711683320842158</stp>
        <tr r="N1074" s="1"/>
        <tr r="N543" s="1"/>
      </tp>
      <tp t="s">
        <v>#N/A Requesting Data...3232416060</v>
        <stp/>
        <stp>BDP|11980466275739321301</stp>
        <tr r="N2464" s="1"/>
      </tp>
      <tp t="s">
        <v>#N/A Requesting Data...3319397897</v>
        <stp/>
        <stp>BDP|15384716592265837615</stp>
        <tr r="R1107" s="1"/>
        <tr r="R576" s="1"/>
      </tp>
      <tp t="s">
        <v>#N/A Requesting Data...3794062919</v>
        <stp/>
        <stp>BDP|12766658423567102993</stp>
        <tr r="R4315" s="1"/>
      </tp>
      <tp t="s">
        <v>#N/A Requesting Data...3431322822</v>
        <stp/>
        <stp>BDP|15642217366071877809</stp>
        <tr r="R1438" s="1"/>
        <tr r="R907" s="1"/>
      </tp>
      <tp t="s">
        <v>#N/A Requesting Data...3902531672</v>
        <stp/>
        <stp>BDP|18233163421191815243</stp>
        <tr r="N1075" s="1"/>
        <tr r="N544" s="1"/>
      </tp>
      <tp t="s">
        <v>#N/A Requesting Data...3994872714</v>
        <stp/>
        <stp>BDP|18013629676905973444</stp>
        <tr r="N2166" s="1"/>
      </tp>
      <tp t="s">
        <v>#N/A Requesting Data...3408477597</v>
        <stp/>
        <stp>BDP|13569290065187977897</stp>
        <tr r="R1322" s="1"/>
        <tr r="R791" s="1"/>
      </tp>
      <tp t="s">
        <v>#N/A Requesting Data...4114181709</v>
        <stp/>
        <stp>BDP|12114812110524926719</stp>
        <tr r="R2809" s="1"/>
      </tp>
      <tp t="s">
        <v>#N/A Requesting Data...4157418119</v>
        <stp/>
        <stp>BDP|15171710814433472885</stp>
        <tr r="N1857" s="1"/>
        <tr r="N423" s="1"/>
      </tp>
      <tp t="s">
        <v>#N/A Requesting Data...3883935042</v>
        <stp/>
        <stp>BDP|16035493033348035121</stp>
        <tr r="N2566" s="1"/>
        <tr r="N4436" s="1"/>
      </tp>
      <tp t="s">
        <v>#N/A Requesting Data...4217904745</v>
        <stp/>
        <stp>BDP|11367708694843621492</stp>
        <tr r="N388" s="1"/>
      </tp>
      <tp t="s">
        <v>#N/A N/A</v>
        <stp/>
        <stp>BDP|14947838632264681362</stp>
        <tr r="Q14" s="1"/>
        <tr r="Q35" s="1"/>
      </tp>
      <tp t="s">
        <v>#N/A Requesting Data...4172504509</v>
        <stp/>
        <stp>BDP|17866255398452832650</stp>
        <tr r="R1870" s="1"/>
      </tp>
      <tp t="s">
        <v>#N/A Requesting Data...3786285084</v>
        <stp/>
        <stp>BDP|17752680016649788153</stp>
        <tr r="N2499" s="1"/>
      </tp>
      <tp t="s">
        <v>#N/A Requesting Data...3538681116</v>
        <stp/>
        <stp>BDP|16383728748539693441</stp>
        <tr r="R1337" s="1"/>
        <tr r="R806" s="1"/>
      </tp>
      <tp t="s">
        <v>#N/A Requesting Data...4131049877</v>
        <stp/>
        <stp>BDP|10345917826683953062</stp>
        <tr r="R2649" s="1"/>
        <tr r="R4585" s="1"/>
      </tp>
      <tp t="s">
        <v>#N/A Requesting Data...3314366593</v>
        <stp/>
        <stp>BDP|16709602888392615227</stp>
        <tr r="R1360" s="1"/>
        <tr r="R2321" s="1"/>
        <tr r="R829" s="1"/>
      </tp>
      <tp t="s">
        <v>#N/A Requesting Data...4150124047</v>
        <stp/>
        <stp>BDP|13905156425771514977</stp>
        <tr r="R1420" s="1"/>
        <tr r="R2624" s="1"/>
        <tr r="R889" s="1"/>
      </tp>
      <tp t="s">
        <v>#N/A Requesting Data...3332867971</v>
        <stp/>
        <stp>BDP|14836856947209924980</stp>
        <tr r="N2821" s="1"/>
      </tp>
      <tp t="s">
        <v>#N/A Requesting Data...3309553944</v>
        <stp/>
        <stp>BDP|16008424302962918829</stp>
        <tr r="N2097" s="1"/>
      </tp>
      <tp t="s">
        <v>#N/A Requesting Data...3946746868</v>
        <stp/>
        <stp>BDP|11650731283612951443</stp>
        <tr r="N1056" s="1"/>
        <tr r="N2577" s="1"/>
        <tr r="N525" s="1"/>
      </tp>
      <tp t="s">
        <v>#N/A N/A</v>
        <stp/>
        <stp>BDP|12714731416884807803</stp>
        <tr r="O1883" s="1"/>
        <tr r="O1947" s="1"/>
        <tr r="O1987" s="1"/>
        <tr r="O4163" s="1"/>
        <tr r="O4194" s="1"/>
        <tr r="O4267" s="1"/>
        <tr r="O4377" s="1"/>
        <tr r="O4752" s="1"/>
      </tp>
      <tp t="s">
        <v>#N/A Requesting Data...4182466809</v>
        <stp/>
        <stp>BDP|15989631294892396073</stp>
        <tr r="N1382" s="1"/>
        <tr r="N851" s="1"/>
      </tp>
      <tp t="s">
        <v>#N/A Requesting Data...3607988093</v>
        <stp/>
        <stp>BDP|15981611437900090850</stp>
        <tr r="R1181" s="1"/>
        <tr r="R4580" s="1"/>
        <tr r="R650" s="1"/>
      </tp>
      <tp t="s">
        <v>#N/A Requesting Data...3906308046</v>
        <stp/>
        <stp>BDP|15179637818823053905</stp>
        <tr r="R2630" s="1"/>
        <tr r="R4549" s="1"/>
      </tp>
      <tp t="s">
        <v>#N/A Requesting Data...3965488475</v>
        <stp/>
        <stp>BDP|11010079198762367266</stp>
        <tr r="N1399" s="1"/>
        <tr r="N4520" s="1"/>
        <tr r="N868" s="1"/>
      </tp>
      <tp t="s">
        <v>#N/A Requesting Data...4048476621</v>
        <stp/>
        <stp>BDP|16808999837761843547</stp>
        <tr r="N2284" s="1"/>
      </tp>
      <tp t="s">
        <v>#N/A Requesting Data...3289483594</v>
        <stp/>
        <stp>BDP|16942147218837755983</stp>
        <tr r="R4491" s="1"/>
      </tp>
      <tp t="s">
        <v>#N/A Requesting Data...4293550376</v>
        <stp/>
        <stp>BDP|13927040179584680883</stp>
        <tr r="R1566" s="1"/>
        <tr r="R2290" s="1"/>
        <tr r="R72" s="1"/>
      </tp>
      <tp t="s">
        <v>#N/A Requesting Data...3524504773</v>
        <stp/>
        <stp>BDP|13982162594364134706</stp>
        <tr r="N4465" s="1"/>
      </tp>
      <tp t="s">
        <v>#N/A Requesting Data...3963750671</v>
        <stp/>
        <stp>BDP|15315205859073577952</stp>
        <tr r="R2329" s="1"/>
      </tp>
      <tp t="s">
        <v>#N/A Requesting Data...3488494428</v>
        <stp/>
        <stp>BDP|18157604844211779382</stp>
        <tr r="R1323" s="1"/>
        <tr r="R792" s="1"/>
      </tp>
      <tp t="s">
        <v>#N/A Requesting Data...3933754444</v>
        <stp/>
        <stp>BDP|10153792636195517913</stp>
        <tr r="R2383" s="1"/>
        <tr r="R2753" s="1"/>
      </tp>
      <tp t="s">
        <v>#N/A Requesting Data...3677592093</v>
        <stp/>
        <stp>BDP|11645470363149948268</stp>
        <tr r="N1213" s="1"/>
        <tr r="N2665" s="1"/>
        <tr r="N682" s="1"/>
      </tp>
      <tp t="s">
        <v>#N/A Requesting Data...3978436325</v>
        <stp/>
        <stp>BDP|17638761184344089496</stp>
        <tr r="R1275" s="1"/>
        <tr r="R745" s="1"/>
      </tp>
      <tp t="s">
        <v>#N/A Requesting Data...3341051548</v>
        <stp/>
        <stp>BDP|11824139834173538874</stp>
        <tr r="N1547" s="1"/>
        <tr r="N2247" s="1"/>
        <tr r="N53" s="1"/>
      </tp>
      <tp t="s">
        <v>#N/A Requesting Data...3359947238</v>
        <stp/>
        <stp>BDP|10110787132494461824</stp>
        <tr r="R1539" s="1"/>
        <tr r="R1908" s="1"/>
        <tr r="R1973" s="1"/>
        <tr r="R2012" s="1"/>
        <tr r="R4219" s="1"/>
        <tr r="R4259" s="1"/>
        <tr r="R4294" s="1"/>
        <tr r="R4400" s="1"/>
        <tr r="R4775" s="1"/>
      </tp>
      <tp t="s">
        <v>#N/A Requesting Data...3676798298</v>
        <stp/>
        <stp>BDP|14473743833858987074</stp>
        <tr r="N2153" s="1"/>
      </tp>
      <tp t="s">
        <v>#N/A Requesting Data...4020071914</v>
        <stp/>
        <stp>BDP|16908309096234383008</stp>
        <tr r="R315" s="1"/>
        <tr r="R315" s="1"/>
      </tp>
      <tp t="s">
        <v>#N/A Requesting Data...3893003483</v>
        <stp/>
        <stp>BDP|10554849659376740332</stp>
        <tr r="R1568" s="1"/>
        <tr r="R2088" s="1"/>
        <tr r="R2297" s="1"/>
        <tr r="R2473" s="1"/>
        <tr r="R74" s="1"/>
      </tp>
      <tp t="s">
        <v>#N/A Requesting Data...4018808813</v>
        <stp/>
        <stp>BDP|16773865361540498086</stp>
        <tr r="N2770" s="1"/>
      </tp>
      <tp t="s">
        <v>#N/A Requesting Data...4086522325</v>
        <stp/>
        <stp>BDP|18263727376909260983</stp>
        <tr r="R164" s="1"/>
        <tr r="R1658" s="1"/>
      </tp>
      <tp t="s">
        <v>#N/A Requesting Data...3682412207</v>
        <stp/>
        <stp>BDP|14293550122189835218</stp>
        <tr r="N1287" s="1"/>
        <tr r="N756" s="1"/>
      </tp>
      <tp t="s">
        <v>#N/A Requesting Data...4098116439</v>
        <stp/>
        <stp>BDP|16264604635752263991</stp>
        <tr r="R4353" s="1"/>
      </tp>
      <tp t="s">
        <v>#N/A Requesting Data...4023700969</v>
        <stp/>
        <stp>BDP|16273895069320618086</stp>
        <tr r="N1279" s="1"/>
        <tr r="N748" s="1"/>
      </tp>
      <tp t="s">
        <v>#N/A Requesting Data...3468859279</v>
        <stp/>
        <stp>BDP|11761644953042543893</stp>
        <tr r="R4336" s="1"/>
      </tp>
      <tp t="s">
        <v>#N/A Requesting Data...3256399518</v>
        <stp/>
        <stp>BDP|11394381377218555564</stp>
        <tr r="R2103" s="1"/>
      </tp>
      <tp t="s">
        <v>#N/A Requesting Data...3524185834</v>
        <stp/>
        <stp>BDP|11322609329424486918</stp>
        <tr r="R1667" s="1"/>
        <tr r="R173" s="1"/>
        <tr r="R2070" s="1"/>
      </tp>
      <tp t="s">
        <v>#N/A Requesting Data...3313381813</v>
        <stp/>
        <stp>BDP|17508930942207995529</stp>
        <tr r="R2286" s="1"/>
      </tp>
      <tp t="s">
        <v>#N/A Requesting Data...4112223446</v>
        <stp/>
        <stp>BDP|13218891005045323626</stp>
        <tr r="N2278" s="1"/>
      </tp>
      <tp t="s">
        <v>#N/A Requesting Data...4046125134</v>
        <stp/>
        <stp>BDP|16939632891093784222</stp>
        <tr r="R333" s="1"/>
      </tp>
      <tp t="s">
        <v>#N/A Requesting Data...4149109791</v>
        <stp/>
        <stp>BDP|12588974349340550700</stp>
        <tr r="R1298" s="1"/>
        <tr r="R767" s="1"/>
      </tp>
      <tp t="s">
        <v>#N/A Requesting Data...3736499121</v>
        <stp/>
        <stp>BDP|15809264090625886383</stp>
        <tr r="R1216" s="1"/>
        <tr r="R2667" s="1"/>
        <tr r="R4620" s="1"/>
        <tr r="R685" s="1"/>
      </tp>
      <tp t="s">
        <v>#N/A Requesting Data...3793352028</v>
        <stp/>
        <stp>BDP|11501273110993430987</stp>
        <tr r="N2688" s="1"/>
        <tr r="N4634" s="1"/>
      </tp>
      <tp t="s">
        <v>#N/A Requesting Data...3558158422</v>
        <stp/>
        <stp>BDP|12283601551708420191</stp>
        <tr r="N130" s="1"/>
        <tr r="N1624" s="1"/>
      </tp>
      <tp t="s">
        <v>#N/A Requesting Data...3501342841</v>
        <stp/>
        <stp>BDP|12319894140506744034</stp>
        <tr r="R1427" s="1"/>
        <tr r="R2640" s="1"/>
        <tr r="R896" s="1"/>
      </tp>
      <tp t="s">
        <v>#N/A Requesting Data...4041552818</v>
        <stp/>
        <stp>BDP|16864210997341886488</stp>
        <tr r="R4629" s="1"/>
      </tp>
      <tp t="s">
        <v>#N/A Requesting Data...4214615218</v>
        <stp/>
        <stp>BDP|17943186986040879610</stp>
        <tr r="N1506" s="1"/>
        <tr r="N975" s="1"/>
      </tp>
      <tp t="s">
        <v>#N/A Requesting Data...3277120985</v>
        <stp/>
        <stp>BDP|15186757027141023922</stp>
        <tr r="R2774" s="1"/>
        <tr r="R4724" s="1"/>
      </tp>
      <tp t="s">
        <v>#N/A Requesting Data...3884775566</v>
        <stp/>
        <stp>BDP|15683228627579285400</stp>
        <tr r="R1375" s="1"/>
        <tr r="R2725" s="1"/>
        <tr r="R4676" s="1"/>
        <tr r="R844" s="1"/>
      </tp>
      <tp t="s">
        <v>#N/A Requesting Data...4240908304</v>
        <stp/>
        <stp>BDP|14963330622488864516</stp>
        <tr r="N2288" s="1"/>
      </tp>
      <tp t="s">
        <v>#N/A Requesting Data...3412950250</v>
        <stp/>
        <stp>BDP|16770133230039026553</stp>
        <tr r="N2118" s="1"/>
      </tp>
      <tp t="s">
        <v>#N/A Requesting Data...3995660250</v>
        <stp/>
        <stp>BDP|15455447674836497809</stp>
        <tr r="N1055" s="1"/>
        <tr r="N524" s="1"/>
      </tp>
      <tp t="s">
        <v>#N/A Requesting Data...3859372158</v>
        <stp/>
        <stp>BDP|10582844712356629754</stp>
        <tr r="R2182" s="1"/>
        <tr r="R2380" s="1"/>
      </tp>
      <tp t="s">
        <v>#N/A Requesting Data...3729726991</v>
        <stp/>
        <stp>BDP|14631300382680551712</stp>
        <tr r="N2156" s="1"/>
      </tp>
      <tp t="s">
        <v>#N/A Requesting Data...3661535032</v>
        <stp/>
        <stp>BDP|18429118122547758408</stp>
        <tr r="R2144" s="1"/>
      </tp>
      <tp t="s">
        <v>#N/A Requesting Data...4137682188</v>
        <stp/>
        <stp>BDP|11938433278608306211</stp>
        <tr r="N694" s="1"/>
      </tp>
      <tp t="s">
        <v>#N/A Requesting Data...3585491322</v>
        <stp/>
        <stp>BDP|15443549675839153647</stp>
        <tr r="N1078" s="1"/>
        <tr r="N547" s="1"/>
      </tp>
      <tp t="s">
        <v>#N/A Requesting Data...3918798120</v>
        <stp/>
        <stp>BDP|18130719131864194032</stp>
        <tr r="N1214" s="1"/>
        <tr r="N2666" s="1"/>
        <tr r="N4619" s="1"/>
        <tr r="N683" s="1"/>
      </tp>
      <tp t="s">
        <v>#N/A Requesting Data...3466121689</v>
        <stp/>
        <stp>BDP|17290863477083420340</stp>
        <tr r="R1092" s="1"/>
        <tr r="R4484" s="1"/>
        <tr r="R561" s="1"/>
      </tp>
      <tp t="s">
        <v>#N/A Requesting Data...4047161296</v>
        <stp/>
        <stp>BDP|16467358582747504257</stp>
        <tr r="R1861" s="1"/>
        <tr r="R432" s="1"/>
      </tp>
      <tp t="s">
        <v>#N/A Requesting Data...3811339805</v>
        <stp/>
        <stp>BDP|17123535149059848701</stp>
        <tr r="R2213" s="1"/>
      </tp>
      <tp t="s">
        <v>#N/A Requesting Data...4098100720</v>
        <stp/>
        <stp>BDP|13811282396035444515</stp>
        <tr r="R2026" s="1"/>
        <tr r="R2026" s="1"/>
      </tp>
      <tp t="s">
        <v>#N/A Requesting Data...4292525017</v>
        <stp/>
        <stp>BDP|18339181406810829169</stp>
        <tr r="R1143" s="1"/>
        <tr r="R1713" s="1"/>
        <tr r="R2170" s="1"/>
        <tr r="R219" s="1"/>
        <tr r="R2623" s="1"/>
        <tr r="R4542" s="1"/>
        <tr r="R612" s="1"/>
      </tp>
      <tp t="s">
        <v>#N/A Requesting Data...3617177688</v>
        <stp/>
        <stp>BDP|14120147168852755999</stp>
        <tr r="N1704" s="1"/>
        <tr r="N210" s="1"/>
      </tp>
      <tp t="s">
        <v>#N/A Requesting Data...3982988219</v>
        <stp/>
        <stp>BDP|14653279199950853730</stp>
        <tr r="R318" s="1"/>
      </tp>
      <tp t="s">
        <v>#N/A Requesting Data...3916939246</v>
        <stp/>
        <stp>BDP|10778636993504025340</stp>
        <tr r="R1742" s="1"/>
        <tr r="R2231" s="1"/>
        <tr r="R248" s="1"/>
        <tr r="R2506" s="1"/>
      </tp>
      <tp t="s">
        <v>#N/A Requesting Data...3318866091</v>
        <stp/>
        <stp>BDP|13378471104376379904</stp>
        <tr r="R1175" s="1"/>
        <tr r="R644" s="1"/>
      </tp>
      <tp t="s">
        <v>#N/A Requesting Data...3490156994</v>
        <stp/>
        <stp>BDP|13507294832288566286</stp>
        <tr r="R134" s="1"/>
        <tr r="R1628" s="1"/>
      </tp>
      <tp t="s">
        <v>#N/A Requesting Data...4204778647</v>
        <stp/>
        <stp>BDP|17927721164139907756</stp>
        <tr r="R1246" s="1"/>
        <tr r="R715" s="1"/>
      </tp>
      <tp t="s">
        <v>#N/A Requesting Data...3458718232</v>
        <stp/>
        <stp>BDP|15016779423409367150</stp>
        <tr r="R4563" s="1"/>
      </tp>
      <tp t="s">
        <v>#N/A Requesting Data...3529393376</v>
        <stp/>
        <stp>BDP|17988941078892780300</stp>
        <tr r="R2425" s="1"/>
      </tp>
      <tp t="s">
        <v>#N/A Requesting Data...3830846816</v>
        <stp/>
        <stp>BDP|14303972180504770919</stp>
        <tr r="R2825" s="1"/>
      </tp>
      <tp t="s">
        <v>#N/A Requesting Data...3420766153</v>
        <stp/>
        <stp>BDP|14041943565733614059</stp>
        <tr r="R1349" s="1"/>
        <tr r="R4466" s="1"/>
        <tr r="R818" s="1"/>
      </tp>
      <tp t="s">
        <v>#N/A Requesting Data...3496322822</v>
        <stp/>
        <stp>BDP|17673637355514635849</stp>
        <tr r="N2813" s="1"/>
      </tp>
      <tp t="s">
        <v>#N/A Requesting Data...4087103072</v>
        <stp/>
        <stp>BDP|14102466289298529898</stp>
        <tr r="R1315" s="1"/>
        <tr r="R1673" s="1"/>
        <tr r="R179" s="1"/>
        <tr r="R2078" s="1"/>
        <tr r="R2282" s="1"/>
        <tr r="R2471" s="1"/>
        <tr r="R4445" s="1"/>
        <tr r="R784" s="1"/>
      </tp>
      <tp t="s">
        <v>#N/A Requesting Data...3571638029</v>
        <stp/>
        <stp>BDP|14855054023009855749</stp>
        <tr r="R2239" s="1"/>
      </tp>
      <tp t="s">
        <v>#N/A Requesting Data...3721615321</v>
        <stp/>
        <stp>BDP|12988827980828118287</stp>
        <tr r="R2465" s="1"/>
      </tp>
      <tp t="s">
        <v>#N/A Requesting Data...3986248902</v>
        <stp/>
        <stp>BDP|18246313494779045355</stp>
        <tr r="N2441" s="1"/>
        <tr r="N2508" s="1"/>
      </tp>
      <tp t="s">
        <v>#N/A Requesting Data...3838250466</v>
        <stp/>
        <stp>BDP|18406477707685431122</stp>
        <tr r="R1139" s="1"/>
        <tr r="R608" s="1"/>
      </tp>
      <tp t="s">
        <v>#N/A Requesting Data...3848657370</v>
        <stp/>
        <stp>BDP|11072448692936469206</stp>
        <tr r="N2389" s="1"/>
      </tp>
      <tp t="s">
        <v>#N/A Requesting Data...4141553221</v>
        <stp/>
        <stp>BDP|18315205330508274933</stp>
        <tr r="N2134" s="1"/>
        <tr r="N2341" s="1"/>
      </tp>
      <tp t="s">
        <v>#N/A Requesting Data...3329424524</v>
        <stp/>
        <stp>BDP|14747368794257679162</stp>
        <tr r="N302" s="1"/>
      </tp>
      <tp t="s">
        <v>#N/A Requesting Data...3809614735</v>
        <stp/>
        <stp>BDP|14730875866662287012</stp>
        <tr r="R4559" s="1"/>
      </tp>
      <tp t="s">
        <v>#N/A Requesting Data...4025706601</v>
        <stp/>
        <stp>BDP|12799789689915148025</stp>
        <tr r="R148" s="1"/>
        <tr r="R1642" s="1"/>
        <tr r="R2786" s="1"/>
        <tr r="R4736" s="1"/>
      </tp>
      <tp t="s">
        <v>#N/A Requesting Data...3735883870</v>
        <stp/>
        <stp>BDP|15700373822558710409</stp>
        <tr r="R1328" s="1"/>
        <tr r="R1676" s="1"/>
        <tr r="R182" s="1"/>
        <tr r="R2295" s="1"/>
        <tr r="R2707" s="1"/>
        <tr r="R4656" s="1"/>
        <tr r="R797" s="1"/>
      </tp>
      <tp t="s">
        <v>#N/A Requesting Data...4070359306</v>
        <stp/>
        <stp>BDP|17232639528563934851</stp>
        <tr r="R4525" s="1"/>
      </tp>
      <tp t="s">
        <v>#N/A Requesting Data...3965999705</v>
        <stp/>
        <stp>BDP|17065138143712397861</stp>
        <tr r="R1504" s="1"/>
        <tr r="R2788" s="1"/>
        <tr r="R4739" s="1"/>
        <tr r="R973" s="1"/>
      </tp>
      <tp t="s">
        <v>#N/A Requesting Data...3410135809</v>
        <stp/>
        <stp>BDP|14814662915682832961</stp>
        <tr r="R1416" s="1"/>
        <tr r="R885" s="1"/>
      </tp>
      <tp t="s">
        <v>#N/A Requesting Data...3446411531</v>
        <stp/>
        <stp>BDP|12009030013659743227</stp>
        <tr r="R2668" s="1"/>
      </tp>
      <tp t="s">
        <v>#N/A Requesting Data...3477875666</v>
        <stp/>
        <stp>BDP|12721621070362804985</stp>
        <tr r="R2485" s="1"/>
        <tr r="R4686" s="1"/>
      </tp>
      <tp t="s">
        <v>#N/A Requesting Data...3463598763</v>
        <stp/>
        <stp>BDP|15488310522968075422</stp>
        <tr r="N2402" s="1"/>
      </tp>
      <tp t="s">
        <v>#N/A Requesting Data...3682422976</v>
        <stp/>
        <stp>BDP|10187629500526795819</stp>
        <tr r="R2063" s="1"/>
      </tp>
      <tp t="s">
        <v>#N/A Requesting Data...3508888584</v>
        <stp/>
        <stp>BDP|16346691538132396949</stp>
        <tr r="R2668" s="1"/>
      </tp>
      <tp t="s">
        <v>#N/A Requesting Data...3867230355</v>
        <stp/>
        <stp>BDP|10079072382564100409</stp>
        <tr r="N2569" s="1"/>
        <tr r="N4441" s="1"/>
      </tp>
      <tp t="s">
        <v>#N/A Requesting Data...3523955928</v>
        <stp/>
        <stp>BDP|17192878127877489219</stp>
        <tr r="R349" s="1"/>
        <tr r="R349" s="1"/>
      </tp>
      <tp t="s">
        <v>#N/A Requesting Data...3635135510</v>
        <stp/>
        <stp>BDP|13182053597610639216</stp>
        <tr r="R4607" s="1"/>
      </tp>
      <tp t="s">
        <v>#N/A Requesting Data...4020015381</v>
        <stp/>
        <stp>BDP|17713265551178453008</stp>
        <tr r="R1220" s="1"/>
        <tr r="R689" s="1"/>
      </tp>
      <tp t="s">
        <v>#N/A Requesting Data...4288014234</v>
        <stp/>
        <stp>BDP|16201195756299806318</stp>
        <tr r="R2355" s="1"/>
      </tp>
      <tp t="s">
        <v>#N/A Requesting Data...4143222418</v>
        <stp/>
        <stp>BDP|17381070205038078750</stp>
        <tr r="N693" s="1"/>
      </tp>
      <tp t="s">
        <v>#N/A Requesting Data...3560002191</v>
        <stp/>
        <stp>BDP|12452784178003979995</stp>
        <tr r="N1540" s="1"/>
        <tr r="N4260" s="1"/>
        <tr r="N4297" s="1"/>
      </tp>
      <tp t="s">
        <v>#N/A Requesting Data...3491736127</v>
        <stp/>
        <stp>BDP|13018769113064975988</stp>
        <tr r="R100" s="1"/>
        <tr r="R1594" s="1"/>
        <tr r="R2356" s="1"/>
      </tp>
      <tp t="s">
        <v>#N/A Requesting Data...3671528770</v>
        <stp/>
        <stp>BDP|15069026326777126811</stp>
        <tr r="R1473" s="1"/>
        <tr r="R942" s="1"/>
      </tp>
      <tp t="s">
        <v>#N/A Requesting Data...3524234473</v>
        <stp/>
        <stp>BDP|13890256452378923415</stp>
        <tr r="N1035" s="1"/>
        <tr r="N504" s="1"/>
      </tp>
      <tp t="s">
        <v>#N/A Requesting Data...4240849079</v>
        <stp/>
        <stp>BDP|13325270322912702962</stp>
        <tr r="R2386" s="1"/>
      </tp>
      <tp t="s">
        <v>#N/A Requesting Data...3633301507</v>
        <stp/>
        <stp>BDP|15281595716769961035</stp>
        <tr r="R4518" s="1"/>
      </tp>
      <tp t="s">
        <v>#N/A Requesting Data...3844378274</v>
        <stp/>
        <stp>BDP|16230135383325039259</stp>
        <tr r="R1169" s="1"/>
        <tr r="R638" s="1"/>
      </tp>
      <tp t="s">
        <v>#N/A Requesting Data...3615041778</v>
        <stp/>
        <stp>BDP|16133988391477934960</stp>
        <tr r="R319" s="1"/>
        <tr r="R319" s="1"/>
      </tp>
      <tp t="s">
        <v>#N/A Requesting Data...4164000350</v>
        <stp/>
        <stp>BDP|18039213258442854562</stp>
        <tr r="R2240" s="1"/>
        <tr r="R2790" s="1"/>
      </tp>
      <tp t="s">
        <v>#N/A N/A</v>
        <stp/>
        <stp>BDP|11633687168300118905</stp>
        <tr r="O30" s="1"/>
        <tr r="O7" s="1"/>
      </tp>
      <tp t="s">
        <v>#N/A Requesting Data...3470455451</v>
        <stp/>
        <stp>BDP|11167872587220455920</stp>
        <tr r="R350" s="1"/>
      </tp>
      <tp t="s">
        <v>#N/A Requesting Data...3478271097</v>
        <stp/>
        <stp>BDP|16939277075302852940</stp>
        <tr r="N430" s="1"/>
        <tr r="N4360" s="1"/>
      </tp>
      <tp t="s">
        <v>#N/A Requesting Data...3534085841</v>
        <stp/>
        <stp>BDP|15434872452659637906</stp>
        <tr r="N4705" s="1"/>
      </tp>
      <tp t="s">
        <v>#N/A Requesting Data...3328382651</v>
        <stp/>
        <stp>BDP|14580633372975379804</stp>
        <tr r="R4598" s="1"/>
      </tp>
      <tp t="s">
        <v>#N/A N/A</v>
        <stp/>
        <stp>BDP|16026352931098747643</stp>
        <tr r="P1531" s="1"/>
        <tr r="P1901" s="1"/>
        <tr r="P1966" s="1"/>
        <tr r="P2005" s="1"/>
        <tr r="P4212" s="1"/>
        <tr r="P4251" s="1"/>
        <tr r="P4286" s="1"/>
        <tr r="P4393" s="1"/>
        <tr r="P4768" s="1"/>
      </tp>
      <tp t="s">
        <v>#N/A Requesting Data...3466224123</v>
        <stp/>
        <stp>BDP|15006128092084089174</stp>
        <tr r="R1578" s="1"/>
        <tr r="R84" s="1"/>
      </tp>
      <tp t="s">
        <v>#N/A Requesting Data...3421743063</v>
        <stp/>
        <stp>BDP|10131979079585822314</stp>
        <tr r="R2329" s="1"/>
      </tp>
      <tp t="s">
        <v>#N/A Requesting Data...3811755550</v>
        <stp/>
        <stp>BDP|14718258412937576838</stp>
        <tr r="N378" s="1"/>
      </tp>
      <tp t="s">
        <v>#N/A Requesting Data...3658281022</v>
        <stp/>
        <stp>BDP|10651341186531695247</stp>
        <tr r="R1869" s="1"/>
      </tp>
      <tp t="s">
        <v>#N/A Requesting Data...3639629182</v>
        <stp/>
        <stp>BDP|18163228041343494501</stp>
        <tr r="N2366" s="1"/>
      </tp>
      <tp t="s">
        <v>#N/A N/A</v>
        <stp/>
        <stp>BDP|17690797132852366984</stp>
        <tr r="P31" s="1"/>
        <tr r="P8" s="1"/>
      </tp>
      <tp t="s">
        <v>#N/A Requesting Data...3996627837</v>
        <stp/>
        <stp>BDP|12485997104317523554</stp>
        <tr r="R141" s="1"/>
        <tr r="R1635" s="1"/>
        <tr r="R2662" s="1"/>
        <tr r="R4614" s="1"/>
      </tp>
      <tp t="s">
        <v>#N/A Requesting Data...3729501469</v>
        <stp/>
        <stp>BDP|17987741299958958847</stp>
        <tr r="R1182" s="1"/>
        <tr r="R651" s="1"/>
      </tp>
      <tp t="s">
        <v>#N/A Requesting Data...3974182694</v>
        <stp/>
        <stp>BDP|12501793570113411811</stp>
        <tr r="N2328" s="1"/>
      </tp>
      <tp t="s">
        <v>#N/A Requesting Data...3530943006</v>
        <stp/>
        <stp>BDP|14475795340748318675</stp>
        <tr r="R4454" s="1"/>
      </tp>
      <tp t="s">
        <v>#N/A Requesting Data...3702815738</v>
        <stp/>
        <stp>BDP|15832338272150784876</stp>
        <tr r="R1314" s="1"/>
        <tr r="R1672" s="1"/>
        <tr r="R178" s="1"/>
        <tr r="R2700" s="1"/>
        <tr r="R4649" s="1"/>
        <tr r="R783" s="1"/>
      </tp>
      <tp t="s">
        <v>#N/A Requesting Data...4041883032</v>
        <stp/>
        <stp>BDP|16020493991274812689</stp>
        <tr r="R1157" s="1"/>
        <tr r="R2638" s="1"/>
        <tr r="R4558" s="1"/>
        <tr r="R626" s="1"/>
      </tp>
      <tp t="s">
        <v>#N/A Requesting Data...3498316195</v>
        <stp/>
        <stp>BDP|12959158091045661631</stp>
        <tr r="R1845" s="1"/>
        <tr r="R410" s="1"/>
      </tp>
      <tp t="s">
        <v>#N/A Requesting Data...4261971324</v>
        <stp/>
        <stp>BDP|15289812441207965730</stp>
        <tr r="R1329" s="1"/>
        <tr r="R1568" s="1"/>
        <tr r="R2088" s="1"/>
        <tr r="R2297" s="1"/>
        <tr r="R2473" s="1"/>
        <tr r="R2708" s="1"/>
        <tr r="R74" s="1"/>
        <tr r="R798" s="1"/>
      </tp>
      <tp t="s">
        <v>#N/A Requesting Data...3762627818</v>
        <stp/>
        <stp>BDP|14941831757163593303</stp>
        <tr r="R1238" s="1"/>
        <tr r="R707" s="1"/>
      </tp>
      <tp t="s">
        <v>#N/A Requesting Data...3693834981</v>
        <stp/>
        <stp>BDP|13306585452592065816</stp>
        <tr r="N1747" s="1"/>
        <tr r="N253" s="1"/>
      </tp>
      <tp t="s">
        <v>#N/A Requesting Data...4117645309</v>
        <stp/>
        <stp>BDP|14245316703838080682</stp>
        <tr r="R1932" s="1"/>
      </tp>
      <tp t="s">
        <v>#N/A Requesting Data...4258188905</v>
        <stp/>
        <stp>BDP|16626530409508467206</stp>
        <tr r="R1149" s="1"/>
        <tr r="R2634" s="1"/>
        <tr r="R4553" s="1"/>
        <tr r="R618" s="1"/>
      </tp>
      <tp t="s">
        <v>#N/A Requesting Data...4187359673</v>
        <stp/>
        <stp>BDP|11007898915779044870</stp>
        <tr r="R4417" s="1"/>
      </tp>
      <tp t="s">
        <v>#N/A Requesting Data...3507566507</v>
        <stp/>
        <stp>BDP|15454781269805645883</stp>
        <tr r="N1170" s="1"/>
        <tr r="N639" s="1"/>
      </tp>
      <tp t="s">
        <v>#N/A Requesting Data...3636698029</v>
        <stp/>
        <stp>BDP|14009779435541873814</stp>
        <tr r="R1072" s="1"/>
        <tr r="R541" s="1"/>
      </tp>
      <tp t="s">
        <v>#N/A Requesting Data...3682145263</v>
        <stp/>
        <stp>BDP|18048599721220509660</stp>
        <tr r="R104" s="1"/>
        <tr r="R1406" s="1"/>
        <tr r="R1598" s="1"/>
        <tr r="R2364" s="1"/>
        <tr r="R4527" s="1"/>
        <tr r="R875" s="1"/>
      </tp>
      <tp t="s">
        <v>#N/A Requesting Data...3653335617</v>
        <stp/>
        <stp>BDP|18080636799956671873</stp>
        <tr r="R1374" s="1"/>
        <tr r="R843" s="1"/>
      </tp>
      <tp t="s">
        <v>#N/A Requesting Data...3817371582</v>
        <stp/>
        <stp>BDP|12894766397400285501</stp>
        <tr r="R1144" s="1"/>
        <tr r="R613" s="1"/>
      </tp>
      <tp t="s">
        <v>#N/A Requesting Data...3359428818</v>
        <stp/>
        <stp>BDP|17623806248380124245</stp>
        <tr r="R2164" s="1"/>
      </tp>
      <tp t="s">
        <v>#N/A Requesting Data...3492847621</v>
        <stp/>
        <stp>BDP|11821841367111210723</stp>
        <tr r="R1347" s="1"/>
        <tr r="R816" s="1"/>
      </tp>
      <tp t="s">
        <v>#N/A Requesting Data...3960740191</v>
        <stp/>
        <stp>BDP|11643362010758230295</stp>
        <tr r="R2391" s="1"/>
      </tp>
      <tp t="s">
        <v>#N/A Requesting Data...3690043607</v>
        <stp/>
        <stp>BDP|16570481883846099551</stp>
        <tr r="R1060" s="1"/>
        <tr r="R2713" s="1"/>
        <tr r="R529" s="1"/>
      </tp>
      <tp t="s">
        <v>#N/A Requesting Data...3860533492</v>
        <stp/>
        <stp>BDP|12849780002429037589</stp>
        <tr r="R4418" s="1"/>
      </tp>
      <tp t="s">
        <v>#N/A Requesting Data...4116716098</v>
        <stp/>
        <stp>BDP|11596763196304937260</stp>
        <tr r="R2398" s="1"/>
      </tp>
      <tp t="s">
        <v>#N/A Requesting Data...3387569381</v>
        <stp/>
        <stp>BDP|18395006271446964013</stp>
        <tr r="R1018" s="1"/>
        <tr r="R487" s="1"/>
      </tp>
      <tp t="s">
        <v>#N/A Requesting Data...4211983559</v>
        <stp/>
        <stp>BDP|10801439848390890910</stp>
        <tr r="R1825" s="1"/>
        <tr r="R380" s="1"/>
      </tp>
      <tp t="s">
        <v>#N/A Requesting Data...4163660833</v>
        <stp/>
        <stp>BDP|13799053343096388880</stp>
        <tr r="R4647" s="1"/>
      </tp>
      <tp t="s">
        <v>#N/A Requesting Data...4270879165</v>
        <stp/>
        <stp>BDP|13183502390583263599</stp>
        <tr r="R2272" s="1"/>
      </tp>
      <tp t="s">
        <v>#N/A Requesting Data...3579754506</v>
        <stp/>
        <stp>BDP|17557847398838055738</stp>
        <tr r="R1507" s="1"/>
        <tr r="R976" s="1"/>
      </tp>
      <tp t="s">
        <v>#N/A Requesting Data...3553062581</v>
        <stp/>
        <stp>BDP|13846976964124610174</stp>
        <tr r="N1041" s="1"/>
        <tr r="N510" s="1"/>
      </tp>
      <tp t="s">
        <v>#N/A Requesting Data...4285937208</v>
        <stp/>
        <stp>BDP|16848339596980645516</stp>
        <tr r="R1467" s="1"/>
        <tr r="R1735" s="1"/>
        <tr r="R241" s="1"/>
        <tr r="R2768" s="1"/>
        <tr r="R4721" s="1"/>
        <tr r="R936" s="1"/>
      </tp>
      <tp t="s">
        <v>#N/A Requesting Data...3502178706</v>
        <stp/>
        <stp>BDP|13303586216197022970</stp>
        <tr r="R1348" s="1"/>
        <tr r="R817" s="1"/>
      </tp>
      <tp t="s">
        <v>#N/A Requesting Data...3410026271</v>
        <stp/>
        <stp>BDP|13791828421760091094</stp>
        <tr r="R2353" s="1"/>
        <tr r="R2609" s="1"/>
        <tr r="R4514" s="1"/>
      </tp>
      <tp t="s">
        <v>#N/A Requesting Data...3438155869</v>
        <stp/>
        <stp>BDP|18252782666412240238</stp>
        <tr r="N2173" s="1"/>
      </tp>
      <tp t="s">
        <v>#N/A Requesting Data...3647360569</v>
        <stp/>
        <stp>BDP|11450169590653958361</stp>
        <tr r="R2202" s="1"/>
      </tp>
      <tp t="s">
        <v>#N/A Requesting Data...3567754998</v>
        <stp/>
        <stp>BDP|14479204899630428644</stp>
        <tr r="R1361" s="1"/>
        <tr r="R830" s="1"/>
      </tp>
      <tp t="s">
        <v>#N/A Requesting Data...3674758765</v>
        <stp/>
        <stp>BDP|16950891791837866949</stp>
        <tr r="R1702" s="1"/>
        <tr r="R208" s="1"/>
        <tr r="R2612" s="1"/>
        <tr r="R4521" s="1"/>
      </tp>
      <tp t="s">
        <v>#N/A Requesting Data...3809544192</v>
        <stp/>
        <stp>BDP|11181130590202897271</stp>
        <tr r="R1056" s="1"/>
        <tr r="R2577" s="1"/>
        <tr r="R525" s="1"/>
      </tp>
      <tp t="s">
        <v>#N/A Requesting Data...3803897069</v>
        <stp/>
        <stp>BDP|12826515499782807551</stp>
        <tr r="R2441" s="1"/>
        <tr r="R2508" s="1"/>
        <tr r="R4741" s="1"/>
      </tp>
      <tp t="s">
        <v>#N/A Requesting Data...3754808880</v>
        <stp/>
        <stp>BDP|11824479894156185373</stp>
        <tr r="R2069" s="1"/>
      </tp>
      <tp t="s">
        <v>#N/A Requesting Data...3448162062</v>
        <stp/>
        <stp>BDP|18393288226460749170</stp>
        <tr r="R1470" s="1"/>
        <tr r="R939" s="1"/>
      </tp>
      <tp t="s">
        <v>#N/A Requesting Data...3542793610</v>
        <stp/>
        <stp>BDP|13436340397890891027</stp>
        <tr r="R280" s="1"/>
      </tp>
      <tp t="s">
        <v>#N/A Requesting Data...3596090426</v>
        <stp/>
        <stp>BDP|10897357866449399556</stp>
        <tr r="N1318" s="1"/>
        <tr r="N4449" s="1"/>
        <tr r="N787" s="1"/>
      </tp>
      <tp t="s">
        <v>#N/A Requesting Data...3824084634</v>
        <stp/>
        <stp>BDP|18034842245465565889</stp>
        <tr r="R449" s="1"/>
        <tr r="R980" s="1"/>
      </tp>
      <tp t="s">
        <v>#N/A Requesting Data...3664795571</v>
        <stp/>
        <stp>BDP|10672537993827969236</stp>
        <tr r="N1480" s="1"/>
        <tr r="N4596" s="1"/>
        <tr r="N949" s="1"/>
      </tp>
      <tp t="s">
        <v>#N/A Requesting Data...3467987593</v>
        <stp/>
        <stp>BDP|12758453390961739793</stp>
        <tr r="N2587" s="1"/>
      </tp>
      <tp t="s">
        <v>#N/A Requesting Data...3597639019</v>
        <stp/>
        <stp>BDP|14156942146548989864</stp>
        <tr r="R4636" s="1"/>
      </tp>
      <tp t="s">
        <v>#N/A Requesting Data...3499531768</v>
        <stp/>
        <stp>BDP|15818618085706427441</stp>
        <tr r="N296" s="1"/>
      </tp>
      <tp t="s">
        <v>#N/A Requesting Data...3599400162</v>
        <stp/>
        <stp>BDP|12352791637727018810</stp>
        <tr r="N1469" s="1"/>
        <tr r="N4586" s="1"/>
        <tr r="N938" s="1"/>
      </tp>
      <tp t="s">
        <v>#N/A Requesting Data...4126610043</v>
        <stp/>
        <stp>BDP|17671418822508126089</stp>
        <tr r="N1932" s="1"/>
      </tp>
      <tp t="s">
        <v>#N/A Requesting Data...3474545599</v>
        <stp/>
        <stp>BDP|17978217606018731452</stp>
        <tr r="N1669" s="1"/>
        <tr r="N175" s="1"/>
        <tr r="N2073" s="1"/>
        <tr r="N2277" s="1"/>
      </tp>
      <tp t="s">
        <v>#N/A Requesting Data...4105578651</v>
        <stp/>
        <stp>BDP|15426890013312311717</stp>
        <tr r="N2611" s="1"/>
        <tr r="N4519" s="1"/>
      </tp>
      <tp t="s">
        <v>#N/A Requesting Data...3481476411</v>
        <stp/>
        <stp>BDP|17249050989555261301</stp>
        <tr r="R2137" s="1"/>
      </tp>
      <tp t="s">
        <v>#N/A Requesting Data...3982986716</v>
        <stp/>
        <stp>BDP|17837857773109753856</stp>
        <tr r="N1765" s="1"/>
      </tp>
      <tp t="s">
        <v>#N/A Requesting Data...3525253211</v>
        <stp/>
        <stp>BDP|16187686575236043832</stp>
        <tr r="N1723" s="1"/>
        <tr r="N2187" s="1"/>
        <tr r="N229" s="1"/>
      </tp>
      <tp t="s">
        <v>#N/A Requesting Data...3834426310</v>
        <stp/>
        <stp>BDP|17189815730031900464</stp>
        <tr r="R4533" s="1"/>
      </tp>
      <tp t="s">
        <v>#N/A Requesting Data...4290059864</v>
        <stp/>
        <stp>BDP|15249123645700384995</stp>
        <tr r="N4153" s="1"/>
      </tp>
      <tp t="s">
        <v>#N/A Requesting Data...4269506140</v>
        <stp/>
        <stp>BDP|12555336269206613860</stp>
        <tr r="R2097" s="1"/>
      </tp>
      <tp t="s">
        <v>#N/A Requesting Data...4039669630</v>
        <stp/>
        <stp>BDP|18127127823256679490</stp>
        <tr r="R2796" s="1"/>
      </tp>
      <tp t="s">
        <v>#N/A Requesting Data...3603084813</v>
        <stp/>
        <stp>BDP|13721223527203831955</stp>
        <tr r="R2802" s="1"/>
      </tp>
      <tp t="s">
        <v>#N/A N/A</v>
        <stp/>
        <stp>BDP|12268963799542352911</stp>
        <tr r="P13" s="1"/>
        <tr r="P4352" s="1"/>
      </tp>
      <tp t="s">
        <v>#N/A Requesting Data...3831762999</v>
        <stp/>
        <stp>BDP|15591742139618530034</stp>
        <tr r="R2202" s="1"/>
      </tp>
      <tp t="s">
        <v>#N/A Requesting Data...3995810036</v>
        <stp/>
        <stp>BDP|10197755560751234980</stp>
        <tr r="R2191" s="1"/>
        <tr r="R4563" s="1"/>
      </tp>
      <tp t="s">
        <v>#N/A Requesting Data...3908393992</v>
        <stp/>
        <stp>BDP|10107907979662174575</stp>
        <tr r="R1558" s="1"/>
        <tr r="R64" s="1"/>
      </tp>
      <tp t="s">
        <v>#N/A Requesting Data...4033136158</v>
        <stp/>
        <stp>BDP|12143807727442949311</stp>
        <tr r="R1245" s="1"/>
        <tr r="R714" s="1"/>
      </tp>
      <tp t="s">
        <v>#N/A Requesting Data...3463152105</v>
        <stp/>
        <stp>BDP|14506693548796873927</stp>
        <tr r="N1689" s="1"/>
        <tr r="N195" s="1"/>
      </tp>
      <tp t="s">
        <v>#N/A Requesting Data...3924825457</v>
        <stp/>
        <stp>BDP|14344176245568788076</stp>
        <tr r="N2155" s="1"/>
      </tp>
      <tp t="s">
        <v>#N/A Requesting Data...3830265198</v>
        <stp/>
        <stp>BDP|12045241694288588847</stp>
        <tr r="R2476" s="1"/>
      </tp>
      <tp t="s">
        <v>#N/A Requesting Data...4009292572</v>
        <stp/>
        <stp>BDP|13598015476254229913</stp>
        <tr r="R1555" s="1"/>
        <tr r="R2695" s="1"/>
        <tr r="R4642" s="1"/>
        <tr r="R61" s="1"/>
      </tp>
      <tp t="s">
        <v>#N/A Requesting Data...3908851693</v>
        <stp/>
        <stp>BDP|10705559461053110936</stp>
        <tr r="R1564" s="1"/>
        <tr r="R70" s="1"/>
      </tp>
      <tp t="s">
        <v>#N/A Requesting Data...3983333723</v>
        <stp/>
        <stp>BDP|11263945903241169059</stp>
        <tr r="R2723" s="1"/>
      </tp>
      <tp t="s">
        <v>#N/A Requesting Data...3462258606</v>
        <stp/>
        <stp>BDP|14465858080795229826</stp>
        <tr r="N2013" s="1"/>
      </tp>
      <tp t="s">
        <v>#N/A Requesting Data...3910890324</v>
        <stp/>
        <stp>BDP|13511843230764852583</stp>
        <tr r="N1021" s="1"/>
        <tr r="N4429" s="1"/>
        <tr r="N490" s="1"/>
      </tp>
      <tp t="s">
        <v>#N/A Requesting Data...3775058806</v>
        <stp/>
        <stp>BDP|12763726681500349466</stp>
        <tr r="N1368" s="1"/>
        <tr r="N837" s="1"/>
      </tp>
      <tp t="s">
        <v>#N/A Requesting Data...4096153640</v>
        <stp/>
        <stp>BDP|11403866238613998032</stp>
        <tr r="N1673" s="1"/>
        <tr r="N179" s="1"/>
        <tr r="N2078" s="1"/>
        <tr r="N2282" s="1"/>
        <tr r="N2471" s="1"/>
      </tp>
      <tp t="s">
        <v>#N/A Requesting Data...3905485480</v>
        <stp/>
        <stp>BDP|14278975010712680737</stp>
        <tr r="R1222" s="1"/>
        <tr r="R2241" s="1"/>
        <tr r="R691" s="1"/>
      </tp>
      <tp t="s">
        <v>#N/A Requesting Data...3600618743</v>
        <stp/>
        <stp>BDP|15175209480605413350</stp>
        <tr r="R111" s="1"/>
        <tr r="R1605" s="1"/>
      </tp>
      <tp t="s">
        <v>#N/A Requesting Data...3466138851</v>
        <stp/>
        <stp>BDP|18059014715992038243</stp>
        <tr r="N4595" s="1"/>
      </tp>
      <tp t="s">
        <v>#N/A Requesting Data...3718544560</v>
        <stp/>
        <stp>BDP|10980988764064309268</stp>
        <tr r="R1444" s="1"/>
        <tr r="R913" s="1"/>
      </tp>
      <tp t="s">
        <v>#N/A Requesting Data...4050715245</v>
        <stp/>
        <stp>BDP|15712069537567390858</stp>
        <tr r="R2445" s="1"/>
      </tp>
      <tp t="s">
        <v>#N/A Requesting Data...3662871884</v>
        <stp/>
        <stp>BDP|14239770176279616451</stp>
        <tr r="R1082" s="1"/>
        <tr r="R2590" s="1"/>
        <tr r="R4475" s="1"/>
        <tr r="R551" s="1"/>
      </tp>
      <tp t="s">
        <v>#N/A Requesting Data...4155295611</v>
        <stp/>
        <stp>BDP|13019443718436815946</stp>
        <tr r="R2181" s="1"/>
        <tr r="R2378" s="1"/>
      </tp>
      <tp t="s">
        <v>#N/A Requesting Data...4072050897</v>
        <stp/>
        <stp>BDP|15800441697277872635</stp>
        <tr r="R1113" s="1"/>
        <tr r="R2608" s="1"/>
        <tr r="R4512" s="1"/>
        <tr r="R582" s="1"/>
      </tp>
      <tp t="s">
        <v>#N/A Requesting Data...3617263490</v>
        <stp/>
        <stp>BDP|11527495589230257470</stp>
        <tr r="N2199" s="1"/>
      </tp>
      <tp t="s">
        <v>#N/A Requesting Data...3519856096</v>
        <stp/>
        <stp>BDP|10454097598726108642</stp>
        <tr r="R1261" s="1"/>
        <tr r="R731" s="1"/>
      </tp>
      <tp t="s">
        <v>#N/A Requesting Data...3419973887</v>
        <stp/>
        <stp>BDP|11173427245769011163</stp>
        <tr r="R2538" s="1"/>
      </tp>
      <tp t="s">
        <v>#N/A Requesting Data...3433959845</v>
        <stp/>
        <stp>BDP|14481853347564796513</stp>
        <tr r="N1720" s="1"/>
        <tr r="N226" s="1"/>
      </tp>
      <tp t="s">
        <v>#N/A Requesting Data...4282654775</v>
        <stp/>
        <stp>BDP|14615073844070322959</stp>
        <tr r="N2382" s="1"/>
      </tp>
      <tp t="s">
        <v>#N/A Requesting Data...3881542267</v>
        <stp/>
        <stp>BDP|15230592558169838580</stp>
        <tr r="R1669" s="1"/>
        <tr r="R175" s="1"/>
        <tr r="R2073" s="1"/>
        <tr r="R2277" s="1"/>
      </tp>
      <tp t="s">
        <v>#N/A Requesting Data...3541251539</v>
        <stp/>
        <stp>BDP|18067016680050504972</stp>
        <tr r="R2317" s="1"/>
      </tp>
      <tp t="s">
        <v>#N/A Requesting Data...3888572403</v>
        <stp/>
        <stp>BDP|15260993473684377683</stp>
        <tr r="N396" s="1"/>
      </tp>
      <tp t="s">
        <v>#N/A Requesting Data...3886695103</v>
        <stp/>
        <stp>BDP|15939758963458993551</stp>
        <tr r="N1394" s="1"/>
        <tr r="N863" s="1"/>
      </tp>
      <tp t="s">
        <v>#N/A Requesting Data...3786182119</v>
        <stp/>
        <stp>BDP|16652803171768173853</stp>
        <tr r="R1171" s="1"/>
        <tr r="R640" s="1"/>
      </tp>
      <tp t="s">
        <v>#N/A Requesting Data...3748648832</v>
        <stp/>
        <stp>BDP|14008870513011395556</stp>
        <tr r="R461" s="1"/>
        <tr r="R992" s="1"/>
      </tp>
      <tp t="s">
        <v>#N/A Requesting Data...4196204581</v>
        <stp/>
        <stp>BDP|13037957605557488465</stp>
        <tr r="R1020" s="1"/>
        <tr r="R489" s="1"/>
      </tp>
      <tp t="s">
        <v>#N/A Requesting Data...3576712426</v>
        <stp/>
        <stp>BDP|16782556794954076742</stp>
        <tr r="R256" s="1"/>
      </tp>
      <tp t="s">
        <v>#N/A Requesting Data...3574598334</v>
        <stp/>
        <stp>BDP|11175285538721771840</stp>
        <tr r="R1230" s="1"/>
        <tr r="R699" s="1"/>
      </tp>
      <tp t="s">
        <v>#N/A Requesting Data...4168955488</v>
        <stp/>
        <stp>BDP|15853496185214420421</stp>
        <tr r="R1145" s="1"/>
        <tr r="R4547" s="1"/>
        <tr r="R614" s="1"/>
      </tp>
      <tp t="s">
        <v>#N/A Requesting Data...3461382146</v>
        <stp/>
        <stp>BDP|11701864073963985495</stp>
        <tr r="R1231" s="1"/>
        <tr r="R700" s="1"/>
      </tp>
      <tp t="s">
        <v>#N/A Requesting Data...3865276710</v>
        <stp/>
        <stp>BDP|17806142196861946718</stp>
        <tr r="R1300" s="1"/>
        <tr r="R769" s="1"/>
      </tp>
      <tp t="s">
        <v>#N/A Requesting Data...3880194174</v>
        <stp/>
        <stp>BDP|16071598225841625981</stp>
        <tr r="R2192" s="1"/>
      </tp>
      <tp t="s">
        <v>#N/A N/A</v>
        <stp/>
        <stp>BDP|16455989319395006200</stp>
        <tr r="P14" s="1"/>
        <tr r="P35" s="1"/>
      </tp>
      <tp t="s">
        <v>#N/A Requesting Data...3619840590</v>
        <stp/>
        <stp>BDP|12552300516688198177</stp>
        <tr r="R1013" s="1"/>
        <tr r="R482" s="1"/>
      </tp>
      <tp t="s">
        <v>#N/A Requesting Data...4280594592</v>
        <stp/>
        <stp>BDP|12099461642463339822</stp>
        <tr r="R1347" s="1"/>
        <tr r="R816" s="1"/>
      </tp>
      <tp t="s">
        <v>#N/A Requesting Data...4171166745</v>
        <stp/>
        <stp>BDP|17519608583102205214</stp>
        <tr r="R4705" s="1"/>
      </tp>
      <tp t="s">
        <v>#N/A Requesting Data...4228776046</v>
        <stp/>
        <stp>BDP|16226351760879615346</stp>
        <tr r="R1451" s="1"/>
        <tr r="R2207" s="1"/>
        <tr r="R2403" s="1"/>
        <tr r="R920" s="1"/>
      </tp>
      <tp t="s">
        <v>#N/A Requesting Data...4154208264</v>
        <stp/>
        <stp>BDP|13849193535269100106</stp>
        <tr r="R1920" s="1"/>
      </tp>
      <tp t="s">
        <v>#N/A N/A</v>
        <stp/>
        <stp>BDP|10544520398566221380</stp>
        <tr r="O1886" s="1"/>
        <tr r="O1950" s="1"/>
        <tr r="O1990" s="1"/>
        <tr r="O4197" s="1"/>
        <tr r="O4239" s="1"/>
        <tr r="O4270" s="1"/>
      </tp>
      <tp t="s">
        <v>#N/A Requesting Data...3735643838</v>
        <stp/>
        <stp>BDP|15421954205620058515</stp>
        <tr r="R1045" s="1"/>
        <tr r="R514" s="1"/>
      </tp>
      <tp t="s">
        <v>#N/A Requesting Data...3707570659</v>
        <stp/>
        <stp>BDP|17053633581673730305</stp>
        <tr r="R1501" s="1"/>
        <tr r="R970" s="1"/>
      </tp>
      <tp t="s">
        <v>#N/A Requesting Data...3772702454</v>
        <stp/>
        <stp>BDP|13355178828298139192</stp>
        <tr r="N2358" s="1"/>
      </tp>
      <tp t="s">
        <v>#N/A Requesting Data...3892194787</v>
        <stp/>
        <stp>BDP|11009026783989656937</stp>
        <tr r="R1684" s="1"/>
        <tr r="R190" s="1"/>
        <tr r="R2108" s="1"/>
        <tr r="R2315" s="1"/>
      </tp>
      <tp t="s">
        <v>#N/A Requesting Data...3616657216</v>
        <stp/>
        <stp>BDP|14021748977588025571</stp>
        <tr r="N395" s="1"/>
      </tp>
      <tp t="s">
        <v>#N/A Requesting Data...4102327142</v>
        <stp/>
        <stp>BDP|18173164810468759941</stp>
        <tr r="R1192" s="1"/>
        <tr r="R661" s="1"/>
      </tp>
      <tp t="s">
        <v>#N/A Requesting Data...3774654458</v>
        <stp/>
        <stp>BDP|14408119016858669515</stp>
        <tr r="N263" s="1"/>
      </tp>
      <tp t="s">
        <v>#N/A Requesting Data...3941392427</v>
        <stp/>
        <stp>BDP|17528845973043725212</stp>
        <tr r="N1027" s="1"/>
        <tr r="N496" s="1"/>
      </tp>
      <tp t="s">
        <v>#N/A Requesting Data...3533093879</v>
        <stp/>
        <stp>BDP|16469053166550360902</stp>
        <tr r="R2030" s="1"/>
      </tp>
      <tp t="s">
        <v>#N/A Requesting Data...3914957272</v>
        <stp/>
        <stp>BDP|16224287999573261765</stp>
        <tr r="R1341" s="1"/>
        <tr r="R2578" s="1"/>
        <tr r="R4661" s="1"/>
        <tr r="R810" s="1"/>
      </tp>
      <tp t="s">
        <v>#N/A Requesting Data...3554016100</v>
        <stp/>
        <stp>BDP|14225873903675903086</stp>
        <tr r="N1283" s="1"/>
        <tr r="N752" s="1"/>
      </tp>
      <tp t="s">
        <v>#N/A Requesting Data...4275629897</v>
        <stp/>
        <stp>BDP|11275446281217552357</stp>
        <tr r="R2491" s="1"/>
      </tp>
      <tp t="s">
        <v>#N/A Requesting Data...3870507249</v>
        <stp/>
        <stp>BDP|13649308041908148510</stp>
        <tr r="N1915" s="1"/>
      </tp>
      <tp t="s">
        <v>#N/A Requesting Data...4086963394</v>
        <stp/>
        <stp>BDP|16259898742171703298</stp>
        <tr r="N110" s="1"/>
        <tr r="N1604" s="1"/>
      </tp>
      <tp t="s">
        <v>#N/A Requesting Data...3554567693</v>
        <stp/>
        <stp>BDP|16708984875848903955</stp>
        <tr r="N11" s="1"/>
        <tr r="N11" s="1"/>
        <tr r="N33" s="1"/>
        <tr r="N33" s="1"/>
      </tp>
      <tp t="s">
        <v>#N/A Requesting Data...4083724954</v>
        <stp/>
        <stp>BDP|11728558301008782524</stp>
        <tr r="N1219" s="1"/>
        <tr r="N688" s="1"/>
      </tp>
      <tp t="s">
        <v>#N/A Requesting Data...3734483252</v>
        <stp/>
        <stp>BDP|15370799604508892304</stp>
        <tr r="N2020" s="1"/>
      </tp>
      <tp t="s">
        <v>#N/A Requesting Data...4082183264</v>
        <stp/>
        <stp>BDP|17550547089215736168</stp>
        <tr r="R1267" s="1"/>
        <tr r="R737" s="1"/>
      </tp>
      <tp t="s">
        <v>#N/A Requesting Data...3721628735</v>
        <stp/>
        <stp>BDP|14593085982472616003</stp>
        <tr r="N164" s="1"/>
        <tr r="N1658" s="1"/>
      </tp>
      <tp t="s">
        <v>#N/A Requesting Data...4143144882</v>
        <stp/>
        <stp>BDP|13773210799365149379</stp>
        <tr r="N154" s="1"/>
        <tr r="N1648" s="1"/>
        <tr r="N2042" s="1"/>
      </tp>
      <tp t="s">
        <v>#N/A Requesting Data...3984499141</v>
        <stp/>
        <stp>BDP|15336391375916520934</stp>
        <tr r="N1939" s="1"/>
      </tp>
      <tp t="s">
        <v>#N/A Requesting Data...3836677453</v>
        <stp/>
        <stp>BDP|17299777802366853865</stp>
        <tr r="N1248" s="1"/>
        <tr r="N717" s="1"/>
      </tp>
      <tp t="s">
        <v>#N/A Requesting Data...3734704775</v>
        <stp/>
        <stp>BDP|15879010950217849987</stp>
        <tr r="R1048" s="1"/>
        <tr r="R517" s="1"/>
      </tp>
      <tp t="s">
        <v>#N/A Requesting Data...4087080455</v>
        <stp/>
        <stp>BDP|16827572997911850598</stp>
        <tr r="N1456" s="1"/>
        <tr r="N925" s="1"/>
      </tp>
      <tp t="s">
        <v>#N/A Requesting Data...4002959054</v>
        <stp/>
        <stp>BDP|12217108876623530995</stp>
        <tr r="N4598" s="1"/>
      </tp>
      <tp t="s">
        <v>#N/A Requesting Data...3477614648</v>
        <stp/>
        <stp>BDP|13964741631821343873</stp>
        <tr r="N1477" s="1"/>
        <tr r="N946" s="1"/>
      </tp>
      <tp t="s">
        <v>#N/A Requesting Data...4114538969</v>
        <stp/>
        <stp>BDP|17423269289915051639</stp>
        <tr r="N2455" s="1"/>
        <tr r="N4149" s="1"/>
        <tr r="N442" s="1"/>
        <tr r="N4744" s="1"/>
        <tr r="N4776" s="1"/>
      </tp>
      <tp t="s">
        <v>#N/A Requesting Data...3825917427</v>
        <stp/>
        <stp>BDP|15108188423931297905</stp>
        <tr r="R4587" s="1"/>
      </tp>
      <tp t="s">
        <v>#N/A Requesting Data...3834122427</v>
        <stp/>
        <stp>BDP|10885185329895131804</stp>
        <tr r="N1571" s="1"/>
        <tr r="N77" s="1"/>
      </tp>
      <tp t="s">
        <v>#N/A Requesting Data...3704255281</v>
        <stp/>
        <stp>BDP|11635131572418854172</stp>
        <tr r="R2451" s="1"/>
      </tp>
      <tp t="s">
        <v>#N/A Requesting Data...4237327430</v>
        <stp/>
        <stp>BDP|10630219608348219458</stp>
        <tr r="R1127" s="1"/>
        <tr r="R596" s="1"/>
      </tp>
      <tp t="s">
        <v>#N/A Requesting Data...3675208273</v>
        <stp/>
        <stp>BDP|13641397435529202401</stp>
        <tr r="R302" s="1"/>
        <tr r="R302" s="1"/>
      </tp>
      <tp t="s">
        <v>#N/A Requesting Data...4111090798</v>
        <stp/>
        <stp>BDP|15804940234733499275</stp>
        <tr r="R2718" s="1"/>
        <tr r="R4672" s="1"/>
      </tp>
      <tp t="s">
        <v>#N/A Requesting Data...3527147401</v>
        <stp/>
        <stp>BDP|13766176148199687152</stp>
        <tr r="R101" s="1"/>
        <tr r="R1595" s="1"/>
      </tp>
      <tp t="s">
        <v>#N/A Requesting Data...3659708582</v>
        <stp/>
        <stp>BDP|13880549396858810993</stp>
        <tr r="N1575" s="1"/>
        <tr r="N81" s="1"/>
      </tp>
      <tp t="s">
        <v>#N/A Requesting Data...4098343427</v>
        <stp/>
        <stp>BDP|12694485822613716902</stp>
        <tr r="R1559" s="1"/>
        <tr r="R65" s="1"/>
      </tp>
      <tp t="s">
        <v>#N/A Requesting Data...3764124818</v>
        <stp/>
        <stp>BDP|14334647185172959609</stp>
        <tr r="N158" s="1"/>
        <tr r="N1652" s="1"/>
      </tp>
      <tp t="s">
        <v>#N/A Requesting Data...4042730142</v>
        <stp/>
        <stp>BDP|10381422076369912455</stp>
        <tr r="N1084" s="1"/>
        <tr r="N2593" s="1"/>
        <tr r="N4477" s="1"/>
        <tr r="N553" s="1"/>
      </tp>
      <tp t="s">
        <v>#N/A Requesting Data...3888506839</v>
        <stp/>
        <stp>BDP|14566903300537607482</stp>
        <tr r="N1664" s="1"/>
        <tr r="N170" s="1"/>
      </tp>
      <tp t="s">
        <v>#N/A Requesting Data...3957553939</v>
        <stp/>
        <stp>BDP|17519804770421632783</stp>
        <tr r="N1048" s="1"/>
        <tr r="N517" s="1"/>
      </tp>
      <tp t="s">
        <v>#N/A Requesting Data...4290581858</v>
        <stp/>
        <stp>BDP|13798548565108502687</stp>
        <tr r="R347" s="1"/>
        <tr r="R347" s="1"/>
      </tp>
      <tp t="s">
        <v>#N/A Requesting Data...4063412144</v>
        <stp/>
        <stp>BDP|12263920269705351610</stp>
        <tr r="N1330" s="1"/>
        <tr r="N799" s="1"/>
      </tp>
      <tp t="s">
        <v>#N/A Requesting Data...4094693298</v>
        <stp/>
        <stp>BDP|13888254571381574933</stp>
        <tr r="R2459" s="1"/>
        <tr r="R2681" s="1"/>
      </tp>
      <tp t="s">
        <v>#N/A Requesting Data...3543746039</v>
        <stp/>
        <stp>BDP|11517834497776802838</stp>
        <tr r="R1273" s="1"/>
        <tr r="R743" s="1"/>
      </tp>
      <tp t="s">
        <v>#N/A Requesting Data...3512003857</v>
        <stp/>
        <stp>BDP|10298703495365416591</stp>
        <tr r="R2229" s="1"/>
        <tr r="R2658" s="1"/>
        <tr r="R4609" s="1"/>
      </tp>
      <tp t="s">
        <v>#N/A Requesting Data...3584033453</v>
        <stp/>
        <stp>BDP|14507774129957006814</stp>
        <tr r="N2576" s="1"/>
        <tr r="N4457" s="1"/>
      </tp>
      <tp t="s">
        <v>#N/A Requesting Data...3507268052</v>
        <stp/>
        <stp>BDP|13961050301355447838</stp>
        <tr r="R1515" s="1"/>
      </tp>
      <tp t="s">
        <v>#N/A Requesting Data...3962541775</v>
        <stp/>
        <stp>BDP|15488809483792852955</stp>
        <tr r="R1051" s="1"/>
        <tr r="R2574" s="1"/>
        <tr r="R4453" s="1"/>
        <tr r="R520" s="1"/>
      </tp>
      <tp t="s">
        <v>#N/A Requesting Data...3904470565</v>
        <stp/>
        <stp>BDP|15123008218803660951</stp>
        <tr r="N2052" s="1"/>
        <tr r="N2255" s="1"/>
      </tp>
      <tp t="s">
        <v>#N/A Requesting Data...3517687402</v>
        <stp/>
        <stp>BDP|10819343690433757717</stp>
        <tr r="N280" s="1"/>
      </tp>
      <tp t="s">
        <v>#N/A Requesting Data...4080479357</v>
        <stp/>
        <stp>BDP|16789809639877395409</stp>
        <tr r="R4608" s="1"/>
      </tp>
      <tp t="s">
        <v>#N/A Requesting Data...4069350040</v>
        <stp/>
        <stp>BDP|13907493087188881929</stp>
        <tr r="R1383" s="1"/>
        <tr r="R2730" s="1"/>
        <tr r="R4684" s="1"/>
        <tr r="R852" s="1"/>
      </tp>
      <tp t="s">
        <v>#N/A Requesting Data...3747457665</v>
        <stp/>
        <stp>BDP|14689273913508867178</stp>
        <tr r="R1319" s="1"/>
        <tr r="R2287" s="1"/>
        <tr r="R788" s="1"/>
      </tp>
      <tp t="s">
        <v>#N/A Requesting Data...4036382105</v>
        <stp/>
        <stp>BDP|15061829254775381387</stp>
        <tr r="R1000" s="1"/>
        <tr r="R4415" s="1"/>
        <tr r="R469" s="1"/>
      </tp>
      <tp t="s">
        <v>#N/A Requesting Data...3714614524</v>
        <stp/>
        <stp>BDP|16678695952328905396</stp>
        <tr r="N1258" s="1"/>
        <tr r="N728" s="1"/>
      </tp>
      <tp t="s">
        <v>#N/A Requesting Data...3919887609</v>
        <stp/>
        <stp>BDP|17961518190311390461</stp>
        <tr r="R1576" s="1"/>
        <tr r="R2309" s="1"/>
        <tr r="R82" s="1"/>
      </tp>
      <tp t="s">
        <v>#N/A Requesting Data...4174326678</v>
        <stp/>
        <stp>BDP|18355246928390646641</stp>
        <tr r="R282" s="1"/>
      </tp>
      <tp t="s">
        <v>#N/A Requesting Data...3682206625</v>
        <stp/>
        <stp>BDP|12350328111348472681</stp>
        <tr r="N112" s="1"/>
        <tr r="N1606" s="1"/>
      </tp>
      <tp t="s">
        <v>#N/A Requesting Data...3635505493</v>
        <stp/>
        <stp>BDP|12658873406612276695</stp>
        <tr r="N2676" s="1"/>
      </tp>
      <tp t="s">
        <v>#N/A Requesting Data...3897259569</v>
        <stp/>
        <stp>BDP|16603503602428073580</stp>
        <tr r="N1535" s="1"/>
        <tr r="N4255" s="1"/>
        <tr r="N4290" s="1"/>
      </tp>
      <tp t="s">
        <v>#N/A Requesting Data...4144249346</v>
        <stp/>
        <stp>BDP|18395371771857100580</stp>
        <tr r="R292" s="1"/>
        <tr r="R292" s="1"/>
      </tp>
      <tp t="s">
        <v>#N/A Requesting Data...3557689963</v>
        <stp/>
        <stp>BDP|16218940954982663689</stp>
        <tr r="R1193" s="1"/>
        <tr r="R2502" s="1"/>
        <tr r="R662" s="1"/>
      </tp>
      <tp t="s">
        <v>#N/A Requesting Data...3728532553</v>
        <stp/>
        <stp>BDP|12422973031677821162</stp>
        <tr r="R1179" s="1"/>
        <tr r="R648" s="1"/>
      </tp>
      <tp t="s">
        <v>#N/A Requesting Data...3547971690</v>
        <stp/>
        <stp>BDP|15467062425478965121</stp>
        <tr r="N1670" s="1"/>
        <tr r="N176" s="1"/>
      </tp>
      <tp t="s">
        <v>#N/A Requesting Data...3687499923</v>
        <stp/>
        <stp>BDP|14299529995930931632</stp>
        <tr r="R2531" s="1"/>
      </tp>
      <tp t="s">
        <v>#N/A Requesting Data...3824333973</v>
        <stp/>
        <stp>BDP|14696033616762571997</stp>
        <tr r="R140" s="1"/>
        <tr r="R1634" s="1"/>
        <tr r="R2429" s="1"/>
      </tp>
      <tp t="s">
        <v>#N/A Requesting Data...3709024020</v>
        <stp/>
        <stp>BDP|15634371415229291094</stp>
        <tr r="R1401" s="1"/>
        <tr r="R2613" s="1"/>
        <tr r="R4522" s="1"/>
        <tr r="R870" s="1"/>
      </tp>
      <tp t="s">
        <v>#N/A Requesting Data...3801726582</v>
        <stp/>
        <stp>BDP|17044289863865410808</stp>
        <tr r="N2661" s="1"/>
      </tp>
      <tp t="s">
        <v>#N/A Requesting Data...3933067983</v>
        <stp/>
        <stp>BDP|11923931775038601961</stp>
        <tr r="R2548" s="1"/>
      </tp>
      <tp t="s">
        <v>#N/A Requesting Data...3958896307</v>
        <stp/>
        <stp>BDP|13698980517990452527</stp>
        <tr r="R1187" s="1"/>
        <tr r="R656" s="1"/>
      </tp>
      <tp t="s">
        <v>#N/A Requesting Data...3652204227</v>
        <stp/>
        <stp>BDP|15563685511005467977</stp>
        <tr r="N4459" s="1"/>
      </tp>
      <tp t="s">
        <v>#N/A Requesting Data...4281070197</v>
        <stp/>
        <stp>BDP|13184468858438473446</stp>
        <tr r="R1743" s="1"/>
        <tr r="R249" s="1"/>
      </tp>
      <tp t="s">
        <v>#N/A Requesting Data...4204899811</v>
        <stp/>
        <stp>BDP|10992900667041374037</stp>
        <tr r="N2133" s="1"/>
      </tp>
      <tp t="s">
        <v>#N/A Requesting Data...3670758987</v>
        <stp/>
        <stp>BDP|17183975260660148697</stp>
        <tr r="N2135" s="1"/>
      </tp>
      <tp t="s">
        <v>#N/A Requesting Data...3852322372</v>
        <stp/>
        <stp>BDP|16845816115470485163</stp>
        <tr r="N2188" s="1"/>
      </tp>
      <tp t="s">
        <v>#N/A Requesting Data...3782154572</v>
        <stp/>
        <stp>BDP|13824358514648577727</stp>
        <tr r="R2189" s="1"/>
      </tp>
      <tp t="s">
        <v>#N/A Requesting Data...3985746752</v>
        <stp/>
        <stp>BDP|14879311115550311815</stp>
        <tr r="R2268" s="1"/>
      </tp>
      <tp t="s">
        <v>#N/A Requesting Data...3829659121</v>
        <stp/>
        <stp>BDP|14165893839956689792</stp>
        <tr r="N152" s="1"/>
        <tr r="N1646" s="1"/>
      </tp>
      <tp t="s">
        <v>#N/A Requesting Data...4213286145</v>
        <stp/>
        <stp>BDP|13744092166152331951</stp>
        <tr r="N2442" s="1"/>
      </tp>
      <tp t="s">
        <v>#N/A Requesting Data...4246376892</v>
        <stp/>
        <stp>BDP|16471907181200316987</stp>
        <tr r="R1521" s="1"/>
        <tr r="R1888" s="1"/>
        <tr r="R1952" s="1"/>
        <tr r="R1992" s="1"/>
        <tr r="R4166" s="1"/>
        <tr r="R4199" s="1"/>
        <tr r="R4241" s="1"/>
        <tr r="R4272" s="1"/>
        <tr r="R4380" s="1"/>
        <tr r="R4755" s="1"/>
      </tp>
      <tp t="s">
        <v>#N/A Requesting Data...3746633661</v>
        <stp/>
        <stp>BDP|11726611599330836069</stp>
        <tr r="R1294" s="1"/>
        <tr r="R763" s="1"/>
      </tp>
      <tp t="s">
        <v>#N/A Requesting Data...3934374966</v>
        <stp/>
        <stp>BDP|13543458681028441947</stp>
        <tr r="N1064" s="1"/>
        <tr r="N2583" s="1"/>
        <tr r="N4464" s="1"/>
        <tr r="N533" s="1"/>
      </tp>
      <tp t="s">
        <v>#N/A Requesting Data...3864267582</v>
        <stp/>
        <stp>BDP|12829092931026873998</stp>
        <tr r="N346" s="1"/>
      </tp>
      <tp t="s">
        <v>#N/A Requesting Data...3565387865</v>
        <stp/>
        <stp>BDP|13580754797123678004</stp>
        <tr r="R2758" s="1"/>
        <tr r="R4711" s="1"/>
      </tp>
      <tp t="s">
        <v>#N/A Requesting Data...3760712954</v>
        <stp/>
        <stp>BDP|17206327352588692755</stp>
        <tr r="N2469" s="1"/>
      </tp>
      <tp t="s">
        <v>#N/A Requesting Data...3565836237</v>
        <stp/>
        <stp>BDP|10858521663725886807</stp>
        <tr r="R1682" s="1"/>
        <tr r="R188" s="1"/>
        <tr r="R2105" s="1"/>
        <tr r="R4462" s="1"/>
      </tp>
      <tp t="s">
        <v>#N/A Requesting Data...3789216244</v>
        <stp/>
        <stp>BDP|14267861055890464745</stp>
        <tr r="R4312" s="1"/>
      </tp>
      <tp t="s">
        <v>#N/A Requesting Data...3950687366</v>
        <stp/>
        <stp>BDP|11639205680847393245</stp>
        <tr r="N1342" s="1"/>
        <tr r="N2712" s="1"/>
        <tr r="N811" s="1"/>
      </tp>
      <tp t="s">
        <v>#N/A Requesting Data...3666628080</v>
        <stp/>
        <stp>BDP|11445280672809978369</stp>
        <tr r="N1741" s="1"/>
        <tr r="N247" s="1"/>
      </tp>
      <tp t="s">
        <v>#N/A Requesting Data...4229046941</v>
        <stp/>
        <stp>BDP|12721048232809059600</stp>
        <tr r="R1044" s="1"/>
        <tr r="R513" s="1"/>
      </tp>
      <tp t="s">
        <v>#N/A Requesting Data...3977437453</v>
        <stp/>
        <stp>BDP|16806722514567720983</stp>
        <tr r="R4574" s="1"/>
      </tp>
      <tp t="s">
        <v>#N/A Requesting Data...3709877225</v>
        <stp/>
        <stp>BDP|12696970896275673909</stp>
        <tr r="N4317" s="1"/>
      </tp>
      <tp t="s">
        <v>#N/A Requesting Data...3855578437</v>
        <stp/>
        <stp>BDP|18146906801057305839</stp>
        <tr r="R326" s="1"/>
        <tr r="R326" s="1"/>
      </tp>
      <tp t="s">
        <v>#N/A Requesting Data...3918233239</v>
        <stp/>
        <stp>BDP|11931106763610297881</stp>
        <tr r="R2480" s="1"/>
        <tr r="R4482" s="1"/>
      </tp>
      <tp t="s">
        <v>#N/A Requesting Data...4039254653</v>
        <stp/>
        <stp>BDP|13254458831758153276</stp>
        <tr r="R1284" s="1"/>
        <tr r="R4637" s="1"/>
        <tr r="R753" s="1"/>
      </tp>
      <tp t="s">
        <v>#N/A Requesting Data...3874801428</v>
        <stp/>
        <stp>BDP|12900625983550072286</stp>
        <tr r="N2602" s="1"/>
        <tr r="N4498" s="1"/>
      </tp>
      <tp t="s">
        <v>#N/A Requesting Data...3651091461</v>
        <stp/>
        <stp>BDP|13393231666061585830</stp>
        <tr r="R2317" s="1"/>
        <tr r="R2586" s="1"/>
        <tr r="R4470" s="1"/>
      </tp>
      <tp t="s">
        <v>#N/A Requesting Data...3689526675</v>
        <stp/>
        <stp>BDP|10791052880914044223</stp>
        <tr r="N2631" s="1"/>
        <tr r="N4550" s="1"/>
      </tp>
      <tp t="s">
        <v>#N/A Requesting Data...3704608517</v>
        <stp/>
        <stp>BDP|11808634952194113881</stp>
        <tr r="N2488" s="1"/>
      </tp>
      <tp t="s">
        <v>#N/A Requesting Data...4246683019</v>
        <stp/>
        <stp>BDP|14067696641261145993</stp>
        <tr r="R2546" s="1"/>
      </tp>
      <tp t="s">
        <v>#N/A Requesting Data...3894768027</v>
        <stp/>
        <stp>BDP|13835669438269641136</stp>
        <tr r="N2771" s="1"/>
      </tp>
      <tp t="s">
        <v>#N/A Requesting Data...3631293545</v>
        <stp/>
        <stp>BDP|17298559706015582977</stp>
        <tr r="N4726" s="1"/>
      </tp>
      <tp t="s">
        <v>#N/A Requesting Data...4240288993</v>
        <stp/>
        <stp>BDP|14197856955511045622</stp>
        <tr r="R2158" s="1"/>
      </tp>
      <tp t="s">
        <v>#N/A Requesting Data...4088107398</v>
        <stp/>
        <stp>BDP|18204158259823452196</stp>
        <tr r="N2643" s="1"/>
        <tr r="N4570" s="1"/>
      </tp>
      <tp t="s">
        <v>#N/A Requesting Data...3596970026</v>
        <stp/>
        <stp>BDP|14061626999320121593</stp>
        <tr r="R2411" s="1"/>
      </tp>
      <tp t="s">
        <v>#N/A Requesting Data...3674996791</v>
        <stp/>
        <stp>BDP|14031784603255968800</stp>
        <tr r="R1256" s="1"/>
        <tr r="R725" s="1"/>
      </tp>
      <tp t="s">
        <v>#N/A Requesting Data...4279225219</v>
        <stp/>
        <stp>BDP|14450963011754405650</stp>
        <tr r="N1267" s="1"/>
        <tr r="N737" s="1"/>
      </tp>
      <tp t="s">
        <v>#N/A Requesting Data...3598341382</v>
        <stp/>
        <stp>BDP|14892699358141320883</stp>
        <tr r="R2421" s="1"/>
      </tp>
      <tp t="s">
        <v>#N/A Requesting Data...3536279200</v>
        <stp/>
        <stp>BDP|12162016773833692877</stp>
        <tr r="N4644" s="1"/>
      </tp>
      <tp t="s">
        <v>#N/A Requesting Data...3839437092</v>
        <stp/>
        <stp>BDP|13283224088660944738</stp>
        <tr r="N1085" s="1"/>
        <tr r="N554" s="1"/>
      </tp>
      <tp t="s">
        <v>#N/A Requesting Data...3720987101</v>
        <stp/>
        <stp>BDP|13540592387010856068</stp>
        <tr r="R1570" s="1"/>
        <tr r="R76" s="1"/>
      </tp>
      <tp t="s">
        <v>#N/A Requesting Data...4045221907</v>
        <stp/>
        <stp>BDP|13774443386877150613</stp>
        <tr r="R1926" s="1"/>
      </tp>
      <tp t="s">
        <v>#N/A Requesting Data...4237276810</v>
        <stp/>
        <stp>BDP|11269525862299196561</stp>
        <tr r="R1592" s="1"/>
        <tr r="R98" s="1"/>
      </tp>
      <tp t="s">
        <v>#N/A N/A</v>
        <stp/>
        <stp>BDP|17733732689503902519</stp>
        <tr r="O1532" s="1"/>
        <tr r="O1902" s="1"/>
        <tr r="O1967" s="1"/>
        <tr r="O2006" s="1"/>
        <tr r="O4213" s="1"/>
        <tr r="O4252" s="1"/>
        <tr r="O4287" s="1"/>
        <tr r="O4394" s="1"/>
        <tr r="O4769" s="1"/>
      </tp>
      <tp t="s">
        <v>#N/A Requesting Data...4262323255</v>
        <stp/>
        <stp>BDP|16369903703496736721</stp>
        <tr r="R1159" s="1"/>
        <tr r="R1720" s="1"/>
        <tr r="R226" s="1"/>
        <tr r="R628" s="1"/>
      </tp>
      <tp t="s">
        <v>#N/A Requesting Data...4198666245</v>
        <stp/>
        <stp>BDP|15873870274180644485</stp>
        <tr r="N2103" s="1"/>
      </tp>
      <tp t="s">
        <v>#N/A Requesting Data...3600998791</v>
        <stp/>
        <stp>BDP|18345061753051226210</stp>
        <tr r="R1146" s="1"/>
        <tr r="R2629" s="1"/>
        <tr r="R4548" s="1"/>
        <tr r="R615" s="1"/>
      </tp>
      <tp t="s">
        <v>#N/A Requesting Data...4079992018</v>
        <stp/>
        <stp>BDP|12218735396576404464</stp>
        <tr r="R2245" s="1"/>
        <tr r="R2682" s="1"/>
        <tr r="R4630" s="1"/>
      </tp>
      <tp t="s">
        <v>#N/A Requesting Data...3880729074</v>
        <stp/>
        <stp>BDP|14128728726606215928</stp>
        <tr r="N1270" s="1"/>
        <tr r="N2686" s="1"/>
        <tr r="N740" s="1"/>
      </tp>
      <tp t="s">
        <v>#N/A Requesting Data...3705186280</v>
        <stp/>
        <stp>BDP|10998279493611847419</stp>
        <tr r="R1062" s="1"/>
        <tr r="R531" s="1"/>
      </tp>
      <tp t="s">
        <v>#N/A Requesting Data...4123645028</v>
        <stp/>
        <stp>BDP|10585177422565292868</stp>
        <tr r="R1509" s="1"/>
        <tr r="R1509" s="1"/>
        <tr r="R1764" s="1"/>
        <tr r="R1764" s="1"/>
        <tr r="R1863" s="1"/>
        <tr r="R1863" s="1"/>
        <tr r="R1909" s="1"/>
        <tr r="R1909" s="1"/>
        <tr r="R1974" s="1"/>
        <tr r="R1974" s="1"/>
        <tr r="R2454" s="1"/>
        <tr r="R2454" s="1"/>
        <tr r="R257" s="1"/>
        <tr r="R257" s="1"/>
        <tr r="R357" s="1"/>
        <tr r="R357" s="1"/>
        <tr r="R4148" s="1"/>
        <tr r="R4148" s="1"/>
        <tr r="R4155" s="1"/>
        <tr r="R4155" s="1"/>
        <tr r="R4187" s="1"/>
        <tr r="R4187" s="1"/>
        <tr r="R4354" s="1"/>
        <tr r="R4354" s="1"/>
        <tr r="R441" s="1"/>
        <tr r="R441" s="1"/>
        <tr r="R4743" s="1"/>
        <tr r="R4743" s="1"/>
      </tp>
      <tp t="s">
        <v>#N/A Requesting Data...4173215333</v>
        <stp/>
        <stp>BDP|15298110005499277303</stp>
        <tr r="R1514" s="1"/>
      </tp>
      <tp t="s">
        <v>#N/A Requesting Data...3765692788</v>
        <stp/>
        <stp>BDP|11868679012360101882</stp>
        <tr r="R307" s="1"/>
        <tr r="R307" s="1"/>
      </tp>
      <tp t="s">
        <v>#N/A Requesting Data...3875079322</v>
        <stp/>
        <stp>BDP|10813826269395215554</stp>
        <tr r="N2092" s="1"/>
        <tr r="N2299" s="1"/>
      </tp>
      <tp t="s">
        <v>#N/A Requesting Data...4143765460</v>
        <stp/>
        <stp>BDP|11079287585914183187</stp>
        <tr r="R2557" s="1"/>
        <tr r="R4421" s="1"/>
      </tp>
      <tp t="s">
        <v>#N/A Requesting Data...3810861713</v>
        <stp/>
        <stp>BDP|14059558182527097035</stp>
        <tr r="R1899" s="1"/>
        <tr r="R1964" s="1"/>
        <tr r="R2003" s="1"/>
        <tr r="R4175" s="1"/>
        <tr r="R4210" s="1"/>
        <tr r="R4284" s="1"/>
        <tr r="R4391" s="1"/>
        <tr r="R4766" s="1"/>
      </tp>
      <tp t="s">
        <v>#N/A Requesting Data...4272772985</v>
        <stp/>
        <stp>BDP|11487911432627422246</stp>
        <tr r="R146" s="1"/>
        <tr r="R1640" s="1"/>
        <tr r="R2435" s="1"/>
      </tp>
      <tp t="s">
        <v>#N/A Requesting Data...3980929242</v>
        <stp/>
        <stp>BDP|11748916966060348049</stp>
        <tr r="R1286" s="1"/>
        <tr r="R755" s="1"/>
      </tp>
      <tp t="s">
        <v>#N/A Requesting Data...3566796499</v>
        <stp/>
        <stp>BDP|16996665486580850661</stp>
        <tr r="R2166" s="1"/>
        <tr r="R4535" s="1"/>
      </tp>
      <tp t="s">
        <v>#N/A Requesting Data...3823490444</v>
        <stp/>
        <stp>BDP|14210751215429354562</stp>
        <tr r="N1943" s="1"/>
      </tp>
      <tp t="s">
        <v>#N/A Requesting Data...3958418036</v>
        <stp/>
        <stp>BDP|10428795104729905071</stp>
        <tr r="N1316" s="1"/>
        <tr r="N785" s="1"/>
      </tp>
      <tp t="s">
        <v>#N/A Requesting Data...3870897884</v>
        <stp/>
        <stp>BDP|16357850615458366976</stp>
        <tr r="R2402" s="1"/>
      </tp>
      <tp t="s">
        <v>#N/A Requesting Data...4254044608</v>
        <stp/>
        <stp>BDP|14700692498905588043</stp>
        <tr r="R1424" s="1"/>
        <tr r="R2174" s="1"/>
        <tr r="R893" s="1"/>
      </tp>
      <tp t="s">
        <v>#N/A Requesting Data...3878288321</v>
        <stp/>
        <stp>BDP|15517809741987738042</stp>
        <tr r="R2080" s="1"/>
      </tp>
      <tp t="s">
        <v>#N/A Requesting Data...3960718803</v>
        <stp/>
        <stp>BDP|10665351688645495088</stp>
        <tr r="R1265" s="1"/>
        <tr r="R735" s="1"/>
      </tp>
      <tp t="s">
        <v>#N/A Requesting Data...4254470987</v>
        <stp/>
        <stp>BDP|10424777980001770036</stp>
        <tr r="N1873" s="1"/>
      </tp>
      <tp t="s">
        <v>#N/A Requesting Data...4198833970</v>
        <stp/>
        <stp>BDP|16589993839190648251</stp>
        <tr r="N2083" s="1"/>
        <tr r="N2292" s="1"/>
      </tp>
      <tp t="s">
        <v>#N/A Requesting Data...4070892604</v>
        <stp/>
        <stp>BDP|15488362395893785267</stp>
        <tr r="R2296" s="1"/>
      </tp>
      <tp t="s">
        <v>#N/A Requesting Data...3659609498</v>
        <stp/>
        <stp>BDP|14683298589013607362</stp>
        <tr r="R2467" s="1"/>
      </tp>
      <tp t="s">
        <v>#N/A Requesting Data...4248017616</v>
        <stp/>
        <stp>BDP|15068454910616035836</stp>
        <tr r="N463" s="1"/>
        <tr r="N994" s="1"/>
      </tp>
      <tp t="s">
        <v>#N/A Requesting Data...4096060558</v>
        <stp/>
        <stp>BDP|16134820972307286058</stp>
        <tr r="R1425" s="1"/>
        <tr r="R2750" s="1"/>
        <tr r="R894" s="1"/>
      </tp>
      <tp t="s">
        <v>#N/A Requesting Data...4110459783</v>
        <stp/>
        <stp>BDP|16627714670060469856</stp>
        <tr r="R281" s="1"/>
      </tp>
      <tp t="s">
        <v>#N/A Requesting Data...3595093498</v>
        <stp/>
        <stp>BDP|16368474551939996150</stp>
        <tr r="R2566" s="1"/>
        <tr r="R4436" s="1"/>
      </tp>
      <tp t="s">
        <v>#N/A Requesting Data...3996187456</v>
        <stp/>
        <stp>BDP|16602880794260450877</stp>
        <tr r="N2109" s="1"/>
      </tp>
      <tp t="s">
        <v>#N/A Requesting Data...3675002334</v>
        <stp/>
        <stp>BDP|14172785745791527900</stp>
        <tr r="R1545" s="1"/>
        <tr r="R51" s="1"/>
      </tp>
      <tp t="s">
        <v>#N/A Requesting Data...4207581347</v>
        <stp/>
        <stp>BDP|12983809619534801010</stp>
        <tr r="N2632" s="1"/>
        <tr r="N4551" s="1"/>
      </tp>
      <tp t="s">
        <v>#N/A N/A</v>
        <stp/>
        <stp>BDP|15015692587263099763</stp>
        <tr r="P1522" s="1"/>
        <tr r="P1889" s="1"/>
        <tr r="P1953" s="1"/>
        <tr r="P1993" s="1"/>
        <tr r="P4167" s="1"/>
        <tr r="P4200" s="1"/>
        <tr r="P4242" s="1"/>
        <tr r="P4273" s="1"/>
        <tr r="P4381" s="1"/>
        <tr r="P4756" s="1"/>
      </tp>
      <tp t="s">
        <v>#N/A Requesting Data...4186261316</v>
        <stp/>
        <stp>BDP|10060641699877275773</stp>
        <tr r="R2137" s="1"/>
        <tr r="R4503" s="1"/>
      </tp>
      <tp t="s">
        <v>#N/A Requesting Data...3898307780</v>
        <stp/>
        <stp>BDP|18361451523129980840</stp>
        <tr r="N2450" s="1"/>
      </tp>
      <tp t="s">
        <v>#N/A Requesting Data...3883275674</v>
        <stp/>
        <stp>BDP|10254268748268548116</stp>
        <tr r="N2729" s="1"/>
        <tr r="N4683" s="1"/>
      </tp>
      <tp t="s">
        <v>#N/A Requesting Data...3943012051</v>
        <stp/>
        <stp>BDP|14536610782453988672</stp>
        <tr r="N1883" s="1"/>
        <tr r="N1883" s="1"/>
        <tr r="N1947" s="1"/>
        <tr r="N1947" s="1"/>
        <tr r="N1987" s="1"/>
        <tr r="N1987" s="1"/>
        <tr r="N4163" s="1"/>
        <tr r="N4163" s="1"/>
        <tr r="N4194" s="1"/>
        <tr r="N4194" s="1"/>
        <tr r="N4267" s="1"/>
        <tr r="N4267" s="1"/>
        <tr r="N4377" s="1"/>
        <tr r="N4377" s="1"/>
        <tr r="N4752" s="1"/>
        <tr r="N4752" s="1"/>
      </tp>
      <tp t="s">
        <v>#N/A Requesting Data...4171282537</v>
        <stp/>
        <stp>BDP|16417960172684143390</stp>
        <tr r="R1590" s="1"/>
        <tr r="R2350" s="1"/>
        <tr r="R2731" s="1"/>
        <tr r="R96" s="1"/>
      </tp>
      <tp t="s">
        <v>#N/A Requesting Data...4062099608</v>
        <stp/>
        <stp>BDP|13904634181456577458</stp>
        <tr r="R1350" s="1"/>
        <tr r="R1684" s="1"/>
        <tr r="R190" s="1"/>
        <tr r="R2108" s="1"/>
        <tr r="R2315" s="1"/>
        <tr r="R819" s="1"/>
      </tp>
      <tp t="s">
        <v>#N/A Requesting Data...3870300102</v>
        <stp/>
        <stp>BDP|15887224577947120879</stp>
        <tr r="N1205" s="1"/>
        <tr r="N674" s="1"/>
      </tp>
      <tp t="s">
        <v>#N/A Requesting Data...3913546214</v>
        <stp/>
        <stp>BDP|13393023301938383485</stp>
        <tr r="R4311" s="1"/>
      </tp>
      <tp t="s">
        <v>#N/A Requesting Data...4001158930</v>
        <stp/>
        <stp>BDP|10419572702749896321</stp>
        <tr r="R1315" s="1"/>
        <tr r="R4445" s="1"/>
        <tr r="R784" s="1"/>
      </tp>
      <tp t="s">
        <v>#N/A Requesting Data...3635994662</v>
        <stp/>
        <stp>BDP|16449009293751560190</stp>
        <tr r="R1579" s="1"/>
        <tr r="R85" s="1"/>
      </tp>
      <tp t="s">
        <v>#N/A Requesting Data...3790429791</v>
        <stp/>
        <stp>BDP|16763044795782534280</stp>
        <tr r="R1172" s="1"/>
        <tr r="R2198" s="1"/>
        <tr r="R641" s="1"/>
      </tp>
      <tp t="s">
        <v>#N/A Requesting Data...3745769029</v>
        <stp/>
        <stp>BDP|17828339498995875701</stp>
        <tr r="R4430" s="1"/>
      </tp>
      <tp t="s">
        <v>#N/A Requesting Data...3693574951</v>
        <stp/>
        <stp>BDP|14683387665788641672</stp>
        <tr r="N4327" s="1"/>
      </tp>
      <tp t="s">
        <v>#N/A Requesting Data...4212757703</v>
        <stp/>
        <stp>BDP|17380744289920504718</stp>
        <tr r="R452" s="1"/>
        <tr r="R983" s="1"/>
      </tp>
      <tp t="s">
        <v>#N/A Requesting Data...3713660333</v>
        <stp/>
        <stp>BDP|10225787842839099526</stp>
        <tr r="R2520" s="1"/>
      </tp>
      <tp t="s">
        <v>#N/A Requesting Data...3736264283</v>
        <stp/>
        <stp>BDP|15061201720909983336</stp>
        <tr r="R1188" s="1"/>
        <tr r="R657" s="1"/>
      </tp>
      <tp t="s">
        <v>#N/A Requesting Data...3926829922</v>
        <stp/>
        <stp>BDP|10407641889292403377</stp>
        <tr r="N450" s="1"/>
        <tr r="N981" s="1"/>
      </tp>
      <tp t="s">
        <v>#N/A Requesting Data...3701488001</v>
        <stp/>
        <stp>BDP|17308471483755380195</stp>
        <tr r="N291" s="1"/>
      </tp>
      <tp t="s">
        <v>#N/A Requesting Data...3684857411</v>
        <stp/>
        <stp>BDP|13422878850713872260</stp>
        <tr r="R2328" s="1"/>
      </tp>
      <tp t="s">
        <v>#N/A Requesting Data...3604502746</v>
        <stp/>
        <stp>BDP|12818978431550127721</stp>
        <tr r="R1734" s="1"/>
        <tr r="R240" s="1"/>
        <tr r="R2410" s="1"/>
      </tp>
      <tp t="s">
        <v>#N/A Requesting Data...3804699831</v>
        <stp/>
        <stp>BDP|16928827766992177515</stp>
        <tr r="R103" s="1"/>
        <tr r="R1597" s="1"/>
        <tr r="R2361" s="1"/>
      </tp>
      <tp t="s">
        <v>#N/A Requesting Data...4000991714</v>
        <stp/>
        <stp>BDP|14195007277249806530</stp>
        <tr r="N351" s="1"/>
      </tp>
      <tp t="s">
        <v>#N/A Requesting Data...4174939861</v>
        <stp/>
        <stp>BDP|15632938470145989113</stp>
        <tr r="R2215" s="1"/>
        <tr r="R2500" s="1"/>
      </tp>
      <tp t="s">
        <v>#N/A Requesting Data...4163940227</v>
        <stp/>
        <stp>BDP|18359422474523928717</stp>
        <tr r="R1820" s="1"/>
        <tr r="R370" s="1"/>
      </tp>
      <tp t="s">
        <v>#N/A Requesting Data...4026394931</v>
        <stp/>
        <stp>BDP|11933297278962682931</stp>
        <tr r="R2630" s="1"/>
        <tr r="R4549" s="1"/>
      </tp>
      <tp t="s">
        <v>#N/A Requesting Data...3806025528</v>
        <stp/>
        <stp>BDP|10999212256448631046</stp>
        <tr r="N1026" s="1"/>
        <tr r="N495" s="1"/>
      </tp>
      <tp t="s">
        <v>#N/A Requesting Data...3933635713</v>
        <stp/>
        <stp>BDP|10085685490554702432</stp>
        <tr r="R355" s="1"/>
      </tp>
      <tp t="s">
        <v>#N/A Requesting Data...4087353366</v>
        <stp/>
        <stp>BDP|13018430387867159794</stp>
        <tr r="N339" s="1"/>
      </tp>
      <tp t="s">
        <v>#N/A Requesting Data...4250623561</v>
        <stp/>
        <stp>BDP|15722194494476161479</stp>
        <tr r="N1390" s="1"/>
        <tr r="N859" s="1"/>
      </tp>
      <tp t="s">
        <v>#N/A Requesting Data...4270924285</v>
        <stp/>
        <stp>BDP|18082152830851965408</stp>
        <tr r="R1093" s="1"/>
        <tr r="R4485" s="1"/>
        <tr r="R562" s="1"/>
      </tp>
      <tp t="s">
        <v>#N/A Requesting Data...4193071794</v>
        <stp/>
        <stp>BDP|17015953608275080414</stp>
        <tr r="R2107" s="1"/>
        <tr r="R2313" s="1"/>
      </tp>
      <tp t="s">
        <v>#N/A Requesting Data...3870263172</v>
        <stp/>
        <stp>BDP|10376631297971910122</stp>
        <tr r="R354" s="1"/>
      </tp>
      <tp t="s">
        <v>#N/A Requesting Data...4267862921</v>
        <stp/>
        <stp>BDP|17221962909336641774</stp>
        <tr r="N1558" s="1"/>
        <tr r="N64" s="1"/>
      </tp>
      <tp t="s">
        <v>#N/A Requesting Data...4043797427</v>
        <stp/>
        <stp>BDP|16810155858768949504</stp>
        <tr r="N2191" s="1"/>
      </tp>
      <tp t="s">
        <v>#N/A Requesting Data...4181929500</v>
        <stp/>
        <stp>BDP|17704422062348325281</stp>
        <tr r="N1232" s="1"/>
        <tr r="N701" s="1"/>
      </tp>
      <tp t="s">
        <v>#N/A Requesting Data...3722120959</v>
        <stp/>
        <stp>BDP|13089999070517328567</stp>
        <tr r="R1479" s="1"/>
        <tr r="R948" s="1"/>
      </tp>
      <tp t="s">
        <v>#N/A Requesting Data...4237801705</v>
        <stp/>
        <stp>BDP|16355250699317408570</stp>
        <tr r="R2276" s="1"/>
      </tp>
      <tp t="s">
        <v>#N/A Requesting Data...4239716863</v>
        <stp/>
        <stp>BDP|12643000299672036635</stp>
        <tr r="N1031" s="1"/>
        <tr r="N500" s="1"/>
      </tp>
      <tp t="s">
        <v>#N/A Requesting Data...3684350912</v>
        <stp/>
        <stp>BDP|17396743538355223924</stp>
        <tr r="N2445" s="1"/>
      </tp>
      <tp t="s">
        <v>#N/A Requesting Data...4290258897</v>
        <stp/>
        <stp>BDP|10849342377793668822</stp>
        <tr r="N2718" s="1"/>
        <tr r="N4672" s="1"/>
      </tp>
      <tp t="s">
        <v>#N/A Requesting Data...4088389279</v>
        <stp/>
        <stp>BDP|16815741409599229783</stp>
        <tr r="N2459" s="1"/>
      </tp>
      <tp t="s">
        <v>#N/A Requesting Data...3826558891</v>
        <stp/>
        <stp>BDP|10323014989485498212</stp>
        <tr r="N1250" s="1"/>
        <tr r="N719" s="1"/>
      </tp>
      <tp t="s">
        <v>#N/A Requesting Data...4290716573</v>
        <stp/>
        <stp>BDP|11741182430728391424</stp>
        <tr r="N1353" s="1"/>
        <tr r="N822" s="1"/>
      </tp>
      <tp t="s">
        <v>#N/A Requesting Data...3648598601</v>
        <stp/>
        <stp>BDP|17437322635428478090</stp>
        <tr r="R2140" s="1"/>
      </tp>
      <tp t="s">
        <v>#N/A Requesting Data...3989656946</v>
        <stp/>
        <stp>BDP|10562857530646959270</stp>
        <tr r="N1297" s="1"/>
        <tr r="N766" s="1"/>
      </tp>
      <tp t="s">
        <v>#N/A Requesting Data...3707482686</v>
        <stp/>
        <stp>BDP|10813069130644087804</stp>
        <tr r="N1095" s="1"/>
        <tr r="N564" s="1"/>
      </tp>
      <tp t="s">
        <v>#N/A Requesting Data...4127929987</v>
        <stp/>
        <stp>BDP|14334643567673661880</stp>
        <tr r="R2476" s="1"/>
      </tp>
      <tp t="s">
        <v>#N/A Requesting Data...3809875526</v>
        <stp/>
        <stp>BDP|14833852315516160472</stp>
        <tr r="R1747" s="1"/>
        <tr r="R253" s="1"/>
      </tp>
      <tp t="s">
        <v>#N/A Requesting Data...4204175831</v>
        <stp/>
        <stp>BDP|15063732869382521912</stp>
        <tr r="R2661" s="1"/>
      </tp>
      <tp t="s">
        <v>#N/A Requesting Data...3805982416</v>
        <stp/>
        <stp>BDP|15738838658594868353</stp>
        <tr r="R1382" s="1"/>
        <tr r="R851" s="1"/>
      </tp>
      <tp t="s">
        <v>#N/A Requesting Data...3787598098</v>
        <stp/>
        <stp>BDP|12514903149062404291</stp>
        <tr r="N2592" s="1"/>
      </tp>
      <tp t="s">
        <v>#N/A Requesting Data...3757295181</v>
        <stp/>
        <stp>BDP|11174547186556433560</stp>
        <tr r="R2512" s="1"/>
      </tp>
      <tp t="s">
        <v>#N/A Requesting Data...3947206281</v>
        <stp/>
        <stp>BDP|14677840034535479530</stp>
        <tr r="R1418" s="1"/>
        <tr r="R887" s="1"/>
      </tp>
      <tp t="s">
        <v>#N/A Requesting Data...4148547192</v>
        <stp/>
        <stp>BDP|15532690938549550606</stp>
        <tr r="R1227" s="1"/>
        <tr r="R696" s="1"/>
      </tp>
      <tp t="s">
        <v>#N/A Requesting Data...4118959971</v>
        <stp/>
        <stp>BDP|16751987691399701084</stp>
        <tr r="N4488" s="1"/>
      </tp>
      <tp t="s">
        <v>#N/A Requesting Data...4261122208</v>
        <stp/>
        <stp>BDP|13921870546183026394</stp>
        <tr r="R2588" s="1"/>
        <tr r="R4471" s="1"/>
      </tp>
      <tp t="s">
        <v>#N/A Requesting Data...3883732190</v>
        <stp/>
        <stp>BDP|12474221411889431729</stp>
        <tr r="N2739" s="1"/>
        <tr r="N4691" s="1"/>
      </tp>
      <tp t="s">
        <v>#N/A Requesting Data...4032515713</v>
        <stp/>
        <stp>BDP|18323825242582047938</stp>
        <tr r="R18" s="1"/>
      </tp>
      <tp t="s">
        <v>#N/A Requesting Data...3858941538</v>
        <stp/>
        <stp>BDP|15292007772294239922</stp>
        <tr r="N2814" s="1"/>
      </tp>
      <tp t="s">
        <v>#N/A Requesting Data...3718942623</v>
        <stp/>
        <stp>BDP|16969185892097487678</stp>
        <tr r="N1837" s="1"/>
        <tr r="N402" s="1"/>
      </tp>
      <tp t="s">
        <v>#N/A Requesting Data...4001453596</v>
        <stp/>
        <stp>BDP|10331815075552536227</stp>
        <tr r="R2115" s="1"/>
        <tr r="R2324" s="1"/>
      </tp>
      <tp t="s">
        <v>#N/A Requesting Data...4032815614</v>
        <stp/>
        <stp>BDP|15056423996123326470</stp>
        <tr r="N144" s="1"/>
        <tr r="N1638" s="1"/>
        <tr r="N2433" s="1"/>
      </tp>
      <tp t="s">
        <v>#N/A Requesting Data...4196800106</v>
        <stp/>
        <stp>BDP|13530666205439125376</stp>
        <tr r="R2415" s="1"/>
        <tr r="R2772" s="1"/>
      </tp>
      <tp t="s">
        <v>#N/A Requesting Data...3857408280</v>
        <stp/>
        <stp>BDP|12666354491394221338</stp>
        <tr r="R2495" s="1"/>
      </tp>
      <tp t="s">
        <v>#N/A Requesting Data...3664378831</v>
        <stp/>
        <stp>BDP|16109442925919545667</stp>
        <tr r="N18" s="1"/>
      </tp>
      <tp t="s">
        <v>#N/A Requesting Data...4020269901</v>
        <stp/>
        <stp>BDP|14185535490597899099</stp>
        <tr r="N265" s="1"/>
      </tp>
      <tp t="s">
        <v>#N/A Requesting Data...4119558887</v>
        <stp/>
        <stp>BDP|14543458522369518440</stp>
        <tr r="R1327" s="1"/>
        <tr r="R1675" s="1"/>
        <tr r="R181" s="1"/>
        <tr r="R2084" s="1"/>
        <tr r="R796" s="1"/>
      </tp>
      <tp t="s">
        <v>#N/A Requesting Data...3767849323</v>
        <stp/>
        <stp>BDP|10578967342101741356</stp>
        <tr r="R268" s="1"/>
        <tr r="R268" s="1"/>
      </tp>
      <tp t="s">
        <v>#N/A Requesting Data...3913492411</v>
        <stp/>
        <stp>BDP|10576412553108730634</stp>
        <tr r="R1717" s="1"/>
        <tr r="R2177" s="1"/>
        <tr r="R223" s="1"/>
      </tp>
      <tp t="s">
        <v>#N/A Requesting Data...4235895714</v>
        <stp/>
        <stp>BDP|14172376164996184802</stp>
        <tr r="R2067" s="1"/>
      </tp>
      <tp t="s">
        <v>#N/A Requesting Data...4062426923</v>
        <stp/>
        <stp>BDP|18214368936964465354</stp>
        <tr r="N1391" s="1"/>
        <tr r="N860" s="1"/>
      </tp>
      <tp t="s">
        <v>#N/A Requesting Data...3776258320</v>
        <stp/>
        <stp>BDP|15682876225856402637</stp>
        <tr r="N2785" s="1"/>
      </tp>
      <tp t="s">
        <v>#N/A Requesting Data...4050838034</v>
        <stp/>
        <stp>BDP|13351993151169011980</stp>
        <tr r="R1665" s="1"/>
        <tr r="R171" s="1"/>
      </tp>
      <tp t="s">
        <v>#N/A Requesting Data...4126641213</v>
        <stp/>
        <stp>BDP|16008724331639392420</stp>
        <tr r="R2609" s="1"/>
        <tr r="R4514" s="1"/>
      </tp>
      <tp t="s">
        <v>#N/A Requesting Data...3820740552</v>
        <stp/>
        <stp>BDP|13508856997828145541</stp>
        <tr r="R132" s="1"/>
        <tr r="R1626" s="1"/>
      </tp>
      <tp t="s">
        <v>#N/A Requesting Data...3945670823</v>
        <stp/>
        <stp>BDP|15441975914937081559</stp>
        <tr r="R1231" s="1"/>
        <tr r="R700" s="1"/>
      </tp>
      <tp t="s">
        <v>#N/A Requesting Data...3902573778</v>
        <stp/>
        <stp>BDP|13785672095100164362</stp>
        <tr r="R1086" s="1"/>
        <tr r="R2595" s="1"/>
        <tr r="R4480" s="1"/>
        <tr r="R555" s="1"/>
      </tp>
      <tp t="s">
        <v>#N/A Requesting Data...3926155607</v>
        <stp/>
        <stp>BDP|11763868327183255767</stp>
        <tr r="N2087" s="1"/>
      </tp>
      <tp t="s">
        <v>#N/A Requesting Data...4241820842</v>
        <stp/>
        <stp>BDP|16466101750479402420</stp>
        <tr r="R164" s="1"/>
        <tr r="R1658" s="1"/>
      </tp>
      <tp t="s">
        <v>#N/A N/A</v>
        <stp/>
        <stp>BDP|14632024831478542026</stp>
        <tr r="O1897" s="1"/>
        <tr r="O1961" s="1"/>
        <tr r="O2001" s="1"/>
        <tr r="O4173" s="1"/>
        <tr r="O4208" s="1"/>
        <tr r="O4282" s="1"/>
        <tr r="O4389" s="1"/>
        <tr r="O4764" s="1"/>
      </tp>
      <tp t="s">
        <v>#N/A Requesting Data...4063709004</v>
        <stp/>
        <stp>BDP|17472120750464446806</stp>
        <tr r="N2113" s="1"/>
        <tr r="N2322" s="1"/>
      </tp>
      <tp t="s">
        <v>#N/A Requesting Data...4021594831</v>
        <stp/>
        <stp>BDP|13373173845229738043</stp>
        <tr r="R2208" s="1"/>
      </tp>
      <tp t="s">
        <v>#N/A Requesting Data...4158952067</v>
        <stp/>
        <stp>BDP|17454526595126207248</stp>
        <tr r="N2180" s="1"/>
      </tp>
      <tp t="s">
        <v>#N/A Requesting Data...4142212270</v>
        <stp/>
        <stp>BDP|15430153791696277478</stp>
        <tr r="N460" s="1"/>
        <tr r="N991" s="1"/>
      </tp>
      <tp t="s">
        <v>#N/A Requesting Data...4241506934</v>
        <stp/>
        <stp>BDP|12426015555880053855</stp>
        <tr r="R1927" s="1"/>
      </tp>
      <tp t="s">
        <v>#N/A Requesting Data...3842798472</v>
        <stp/>
        <stp>BDP|14458350397977437670</stp>
        <tr r="N1700" s="1"/>
        <tr r="N206" s="1"/>
      </tp>
      <tp t="s">
        <v>#N/A Requesting Data...4016091546</v>
        <stp/>
        <stp>BDP|17578122567908782726</stp>
        <tr r="N2675" s="1"/>
      </tp>
      <tp t="s">
        <v>#N/A Requesting Data...3812018923</v>
        <stp/>
        <stp>BDP|10258510590094716714</stp>
        <tr r="R1917" s="1"/>
      </tp>
      <tp t="s">
        <v>#N/A Requesting Data...4264509509</v>
        <stp/>
        <stp>BDP|12565304631229230435</stp>
        <tr r="R1102" s="1"/>
        <tr r="R571" s="1"/>
      </tp>
      <tp t="s">
        <v>#N/A Requesting Data...3887528331</v>
        <stp/>
        <stp>BDP|12574173164049561364</stp>
        <tr r="R2756" s="1"/>
        <tr r="R4704" s="1"/>
      </tp>
      <tp t="s">
        <v>#N/A Requesting Data...3706348465</v>
        <stp/>
        <stp>BDP|16901104358055045844</stp>
        <tr r="N2139" s="1"/>
        <tr r="N2482" s="1"/>
      </tp>
      <tp t="s">
        <v>#N/A Requesting Data...4052217025</v>
        <stp/>
        <stp>BDP|16833236988842755103</stp>
        <tr r="N2822" s="1"/>
      </tp>
      <tp t="s">
        <v>#N/A Requesting Data...3938815574</v>
        <stp/>
        <stp>BDP|17132309496313003132</stp>
        <tr r="N1825" s="1"/>
        <tr r="N380" s="1"/>
      </tp>
      <tp t="s">
        <v>#N/A Requesting Data...3820902535</v>
        <stp/>
        <stp>BDP|11957623096330174188</stp>
        <tr r="R1551" s="1"/>
        <tr r="R57" s="1"/>
      </tp>
      <tp t="s">
        <v>#N/A Requesting Data...3763686319</v>
        <stp/>
        <stp>BDP|14456656416979621551</stp>
        <tr r="N44" s="1"/>
      </tp>
      <tp t="s">
        <v>#N/A Requesting Data...3827219268</v>
        <stp/>
        <stp>BDP|13455610380246016418</stp>
        <tr r="N1562" s="1"/>
        <tr r="N68" s="1"/>
      </tp>
      <tp t="s">
        <v>#N/A N/A</v>
        <stp/>
        <stp>BDP|17106901220541031259</stp>
        <tr r="Q1884" s="1"/>
        <tr r="Q1948" s="1"/>
        <tr r="Q1988" s="1"/>
        <tr r="Q4164" s="1"/>
        <tr r="Q4195" s="1"/>
        <tr r="Q4268" s="1"/>
        <tr r="Q4378" s="1"/>
        <tr r="Q4753" s="1"/>
      </tp>
      <tp t="s">
        <v>#N/A Requesting Data...3951081557</v>
        <stp/>
        <stp>BDP|18415971521174178873</stp>
        <tr r="R2230" s="1"/>
      </tp>
      <tp t="s">
        <v>#N/A Requesting Data...4128130720</v>
        <stp/>
        <stp>BDP|13298054025386098862</stp>
        <tr r="N2411" s="1"/>
      </tp>
      <tp t="s">
        <v>#N/A Requesting Data...3943032918</v>
        <stp/>
        <stp>BDP|10208577671394132912</stp>
        <tr r="R1131" s="1"/>
        <tr r="R600" s="1"/>
      </tp>
      <tp t="s">
        <v>#N/A N/A</v>
        <stp/>
        <stp>BDP|17101025824938513256</stp>
        <tr r="Q1963" s="1"/>
      </tp>
      <tp t="s">
        <v>#N/A Requesting Data...4115103335</v>
        <stp/>
        <stp>BDP|15891635392516791399</stp>
        <tr r="R330" s="1"/>
        <tr r="R330" s="1"/>
      </tp>
      <tp t="s">
        <v>#N/A Requesting Data...3890000024</v>
        <stp/>
        <stp>BDP|12555490189933369216</stp>
        <tr r="N1122" s="1"/>
        <tr r="N591" s="1"/>
      </tp>
      <tp t="s">
        <v>#N/A Requesting Data...3801168216</v>
        <stp/>
        <stp>BDP|18028691670207918173</stp>
        <tr r="R2161" s="1"/>
      </tp>
      <tp t="s">
        <v>#N/A Requesting Data...4111232853</v>
        <stp/>
        <stp>BDP|15620842814754216734</stp>
        <tr r="N4707" s="1"/>
      </tp>
      <tp t="s">
        <v>#N/A Requesting Data...3998730336</v>
        <stp/>
        <stp>BDP|18334607440051620424</stp>
        <tr r="R2017" s="1"/>
        <tr r="R2017" s="1"/>
      </tp>
      <tp t="s">
        <v>#N/A Requesting Data...3831569163</v>
        <stp/>
        <stp>BDP|13669347715699474747</stp>
        <tr r="N1234" s="1"/>
        <tr r="N703" s="1"/>
      </tp>
      <tp t="s">
        <v>#N/A Requesting Data...4257032415</v>
        <stp/>
        <stp>BDP|11480021924934454810</stp>
        <tr r="R1219" s="1"/>
        <tr r="R688" s="1"/>
      </tp>
      <tp t="s">
        <v>#N/A Requesting Data...4287922534</v>
        <stp/>
        <stp>BDP|12087413451419478522</stp>
        <tr r="N1306" s="1"/>
        <tr r="N2698" s="1"/>
        <tr r="N4645" s="1"/>
        <tr r="N775" s="1"/>
      </tp>
      <tp t="s">
        <v>#N/A Requesting Data...4048029361</v>
        <stp/>
        <stp>BDP|11879818357530178395</stp>
        <tr r="R2803" s="1"/>
      </tp>
      <tp t="s">
        <v>#N/A Requesting Data...3802768126</v>
        <stp/>
        <stp>BDP|12107194119875689819</stp>
        <tr r="N2825" s="1"/>
      </tp>
      <tp t="s">
        <v>#N/A Requesting Data...4009183532</v>
        <stp/>
        <stp>BDP|12908447598224472470</stp>
        <tr r="R1155" s="1"/>
        <tr r="R624" s="1"/>
      </tp>
      <tp t="s">
        <v>#N/A Requesting Data...3705116240</v>
        <stp/>
        <stp>BDP|17699847783741232958</stp>
        <tr r="R2807" s="1"/>
      </tp>
      <tp t="s">
        <v>#N/A Requesting Data...4171550834</v>
        <stp/>
        <stp>BDP|16693710629845066986</stp>
        <tr r="R2558" s="1"/>
      </tp>
      <tp t="s">
        <v>#N/A Requesting Data...4284062490</v>
        <stp/>
        <stp>BDP|14218691655239901115</stp>
        <tr r="N1404" s="1"/>
        <tr r="N873" s="1"/>
      </tp>
      <tp t="s">
        <v>#N/A Requesting Data...4143761025</v>
        <stp/>
        <stp>BDP|12895831318843437714</stp>
        <tr r="R2481" s="1"/>
      </tp>
      <tp t="s">
        <v>#N/A Requesting Data...4071876151</v>
        <stp/>
        <stp>BDP|14047413861538701117</stp>
        <tr r="R1694" s="1"/>
        <tr r="R200" s="1"/>
      </tp>
      <tp t="s">
        <v>#N/A Requesting Data...4028202140</v>
        <stp/>
        <stp>BDP|12452876697375760952</stp>
        <tr r="R1219" s="1"/>
        <tr r="R688" s="1"/>
      </tp>
      <tp t="s">
        <v>#N/A Requesting Data...4016757562</v>
        <stp/>
        <stp>BDP|13443930475792207399</stp>
        <tr r="N2791" s="1"/>
        <tr r="N4742" s="1"/>
      </tp>
      <tp t="s">
        <v>#N/A Requesting Data...4016604878</v>
        <stp/>
        <stp>BDP|14812424230807500867</stp>
        <tr r="R1111" s="1"/>
        <tr r="R580" s="1"/>
      </tp>
      <tp t="s">
        <v>#N/A Requesting Data...4179915767</v>
        <stp/>
        <stp>BDP|13767717993448401987</stp>
        <tr r="R2336" s="1"/>
        <tr r="R4486" s="1"/>
      </tp>
      <tp t="s">
        <v>#N/A Requesting Data...3706732376</v>
        <stp/>
        <stp>BDP|12715656839103660841</stp>
        <tr r="R1452" s="1"/>
        <tr r="R2497" s="1"/>
        <tr r="R4716" s="1"/>
        <tr r="R921" s="1"/>
      </tp>
      <tp t="s">
        <v>#N/A Requesting Data...4250533207</v>
        <stp/>
        <stp>BDP|16981309881496579743</stp>
        <tr r="R1177" s="1"/>
        <tr r="R646" s="1"/>
      </tp>
      <tp t="s">
        <v>#N/A Requesting Data...4121231976</v>
        <stp/>
        <stp>BDP|11001299892397368119</stp>
        <tr r="R1326" s="1"/>
        <tr r="R795" s="1"/>
      </tp>
      <tp t="s">
        <v>#N/A Requesting Data...4108882979</v>
        <stp/>
        <stp>BDP|18197455696929866036</stp>
        <tr r="R1526" s="1"/>
        <tr r="R1892" s="1"/>
        <tr r="R1956" s="1"/>
        <tr r="R1996" s="1"/>
        <tr r="R4203" s="1"/>
        <tr r="R4246" s="1"/>
        <tr r="R4277" s="1"/>
        <tr r="R4384" s="1"/>
        <tr r="R4759" s="1"/>
      </tp>
      <tp t="s">
        <v>#N/A Requesting Data...4086290706</v>
        <stp/>
        <stp>BDP|17731482598597935173</stp>
        <tr r="N427" s="1"/>
      </tp>
      <tp t="s">
        <v>#N/A Requesting Data...4094789184</v>
        <stp/>
        <stp>BDP|16660930740350586787</stp>
        <tr r="R1008" s="1"/>
        <tr r="R2690" s="1"/>
        <tr r="R4424" s="1"/>
        <tr r="R477" s="1"/>
      </tp>
      <tp t="s">
        <v>#N/A Requesting Data...4149482965</v>
        <stp/>
        <stp>BDP|14035918589211902893</stp>
        <tr r="R1305" s="1"/>
        <tr r="R774" s="1"/>
      </tp>
      <tp t="s">
        <v>#N/A Requesting Data...3915086920</v>
        <stp/>
        <stp>BDP|10781895858109937876</stp>
        <tr r="R2185" s="1"/>
      </tp>
      <tp t="s">
        <v>#N/A Requesting Data...4258168312</v>
        <stp/>
        <stp>BDP|14702943429186360519</stp>
        <tr r="N2658" s="1"/>
        <tr r="N4609" s="1"/>
      </tp>
      <tp t="s">
        <v>#N/A Requesting Data...4051946996</v>
        <stp/>
        <stp>BDP|16543409754728944303</stp>
        <tr r="R1324" s="1"/>
        <tr r="R793" s="1"/>
      </tp>
      <tp t="s">
        <v>#N/A Requesting Data...4182244826</v>
        <stp/>
        <stp>BDP|13576239599914114064</stp>
        <tr r="R1247" s="1"/>
        <tr r="R716" s="1"/>
      </tp>
      <tp t="s">
        <v>#N/A Requesting Data...4161632371</v>
        <stp/>
        <stp>BDP|15826931691408206105</stp>
        <tr r="R4624" s="1"/>
      </tp>
      <tp t="s">
        <v>#N/A Requesting Data...4020771416</v>
        <stp/>
        <stp>BDP|14762884833402500117</stp>
        <tr r="R1844" s="1"/>
        <tr r="R409" s="1"/>
      </tp>
      <tp t="s">
        <v>#N/A N/A</v>
        <stp/>
        <stp>BDP|18445784961227044257</stp>
        <tr r="P1525" s="1"/>
        <tr r="P1891" s="1"/>
        <tr r="P1955" s="1"/>
        <tr r="P1995" s="1"/>
        <tr r="P4202" s="1"/>
        <tr r="P4245" s="1"/>
        <tr r="P4276" s="1"/>
        <tr r="P4383" s="1"/>
        <tr r="P4758" s="1"/>
      </tp>
      <tp t="s">
        <v>#N/A Requesting Data...3980762180</v>
        <stp/>
        <stp>BDP|13800556592744633713</stp>
        <tr r="R1688" s="1"/>
        <tr r="R194" s="1"/>
      </tp>
      <tp t="s">
        <v>#N/A Requesting Data...4286733836</v>
        <stp/>
        <stp>BDP|17161036316688460280</stp>
        <tr r="R1174" s="1"/>
        <tr r="R643" s="1"/>
      </tp>
      <tp t="s">
        <v>#N/A Requesting Data...3757479710</v>
        <stp/>
        <stp>BDP|18113190140456804783</stp>
        <tr r="N4342" s="1"/>
      </tp>
      <tp t="s">
        <v>#N/A Requesting Data...4052385311</v>
        <stp/>
        <stp>BDP|16183895658957075086</stp>
        <tr r="N2584" s="1"/>
        <tr r="N4467" s="1"/>
      </tp>
      <tp t="s">
        <v>#N/A Requesting Data...3917172969</v>
        <stp/>
        <stp>BDP|12106076551482833975</stp>
        <tr r="N276" s="1"/>
      </tp>
      <tp t="s">
        <v>#N/A Requesting Data...4063073309</v>
        <stp/>
        <stp>BDP|17894025106659735202</stp>
        <tr r="R2289" s="1"/>
      </tp>
      <tp t="s">
        <v>#N/A Requesting Data...4061013657</v>
        <stp/>
        <stp>BDP|15894679735559992586</stp>
        <tr r="R105" s="1"/>
        <tr r="R1599" s="1"/>
      </tp>
      <tp t="s">
        <v>#N/A Requesting Data...3758830743</v>
        <stp/>
        <stp>BDP|12072865335832056786</stp>
        <tr r="N1695" s="1"/>
        <tr r="N201" s="1"/>
        <tr r="N2136" s="1"/>
      </tp>
      <tp t="s">
        <v>#N/A Requesting Data...4201541952</v>
        <stp/>
        <stp>BDP|10350907463057894436</stp>
        <tr r="R4566" s="1"/>
      </tp>
      <tp t="s">
        <v>#N/A Requesting Data...4283526668</v>
        <stp/>
        <stp>BDP|17737909588313640921</stp>
        <tr r="N2818" s="1"/>
      </tp>
      <tp t="s">
        <v>#N/A Requesting Data...4229098041</v>
        <stp/>
        <stp>BDP|13276952149660667236</stp>
        <tr r="N2281" s="1"/>
      </tp>
      <tp t="s">
        <v>#N/A Requesting Data...3893068489</v>
        <stp/>
        <stp>BDP|11865224797160527632</stp>
        <tr r="N1680" s="1"/>
        <tr r="N186" s="1"/>
      </tp>
      <tp t="s">
        <v>#N/A Requesting Data...4009584210</v>
        <stp/>
        <stp>BDP|14908239101309771378</stp>
        <tr r="R1283" s="1"/>
        <tr r="R752" s="1"/>
      </tp>
      <tp t="s">
        <v>#N/A Requesting Data...3874025188</v>
        <stp/>
        <stp>BDP|17451103887274019680</stp>
        <tr r="R1059" s="1"/>
        <tr r="R528" s="1"/>
      </tp>
      <tp t="s">
        <v>#N/A Requesting Data...4208714620</v>
        <stp/>
        <stp>BDP|11873540215811564862</stp>
        <tr r="R2043" s="1"/>
      </tp>
      <tp t="s">
        <v>#N/A Requesting Data...4204877752</v>
        <stp/>
        <stp>BDP|15801269268695919851</stp>
        <tr r="N1123" s="1"/>
        <tr r="N592" s="1"/>
      </tp>
      <tp t="s">
        <v>#N/A Requesting Data...4010658825</v>
        <stp/>
        <stp>BDP|18057535471480098683</stp>
        <tr r="R2704" s="1"/>
        <tr r="R4654" s="1"/>
      </tp>
      <tp t="s">
        <v>#N/A Requesting Data...3799154646</v>
        <stp/>
        <stp>BDP|17209658251490868848</stp>
        <tr r="R124" s="1"/>
        <tr r="R1618" s="1"/>
      </tp>
      <tp t="s">
        <v>#N/A Requesting Data...3711581666</v>
        <stp/>
        <stp>BDP|16629424298071788619</stp>
        <tr r="N1344" s="1"/>
        <tr r="N813" s="1"/>
      </tp>
      <tp t="s">
        <v>#N/A Requesting Data...4262322628</v>
        <stp/>
        <stp>BDP|13930747741959275531</stp>
        <tr r="R150" s="1"/>
        <tr r="R1644" s="1"/>
      </tp>
      <tp t="s">
        <v>#N/A Requesting Data...4239202431</v>
        <stp/>
        <stp>BDP|12053259108685753971</stp>
        <tr r="R2394" s="1"/>
      </tp>
      <tp t="s">
        <v>#N/A Requesting Data...4025494400</v>
        <stp/>
        <stp>BDP|10172583746354541973</stp>
        <tr r="N1512" s="1"/>
        <tr r="N1767" s="1"/>
        <tr r="N1867" s="1"/>
        <tr r="N1879" s="1"/>
        <tr r="N1912" s="1"/>
        <tr r="N1942" s="1"/>
        <tr r="N1978" s="1"/>
        <tr r="N1983" s="1"/>
        <tr r="N2041" s="1"/>
        <tr r="N2243" s="1"/>
        <tr r="N2444" s="1"/>
        <tr r="N2458" s="1"/>
        <tr r="N2510" s="1"/>
        <tr r="N261" s="1"/>
        <tr r="N29" s="1"/>
        <tr r="N361" s="1"/>
        <tr r="N40" s="1"/>
        <tr r="N4152" s="1"/>
        <tr r="N4158" s="1"/>
        <tr r="N4182" s="1"/>
        <tr r="N4189" s="1"/>
        <tr r="N4229" s="1"/>
        <tr r="N4235" s="1"/>
        <tr r="N4262" s="1"/>
        <tr r="N4305" s="1"/>
        <tr r="N4325" s="1"/>
        <tr r="N4329" s="1"/>
        <tr r="N4359" s="1"/>
        <tr r="N4365" s="1"/>
        <tr r="N4371" s="1"/>
        <tr r="N4410" s="1"/>
        <tr r="N446" s="1"/>
        <tr r="N4747" s="1"/>
      </tp>
      <tp t="s">
        <v>#N/A Requesting Data...3821502483</v>
        <stp/>
        <stp>BDP|16716835960707810315</stp>
        <tr r="N1050" s="1"/>
        <tr r="N2706" s="1"/>
        <tr r="N519" s="1"/>
      </tp>
      <tp t="s">
        <v>#N/A Requesting Data...3910789736</v>
        <stp/>
        <stp>BDP|15623951780638967068</stp>
        <tr r="R2327" s="1"/>
        <tr r="R4476" s="1"/>
      </tp>
      <tp t="s">
        <v>#N/A Requesting Data...3789600619</v>
        <stp/>
        <stp>BDP|13592892137150794408</stp>
        <tr r="R1429" s="1"/>
        <tr r="R898" s="1"/>
      </tp>
      <tp t="s">
        <v>#N/A Requesting Data...3895324717</v>
        <stp/>
        <stp>BDP|18216509785689834033</stp>
        <tr r="R1372" s="1"/>
        <tr r="R841" s="1"/>
      </tp>
      <tp t="s">
        <v>#N/A N/A</v>
        <stp/>
        <stp>BDP|16981653253739287019</stp>
        <tr r="P1885" s="1"/>
        <tr r="P1949" s="1"/>
        <tr r="P1989" s="1"/>
        <tr r="P4165" s="1"/>
        <tr r="P4196" s="1"/>
        <tr r="P4269" s="1"/>
        <tr r="P4379" s="1"/>
        <tr r="P4754" s="1"/>
      </tp>
      <tp t="s">
        <v>#N/A Requesting Data...4200300976</v>
        <stp/>
        <stp>BDP|18229234803701846769</stp>
        <tr r="R1447" s="1"/>
        <tr r="R1729" s="1"/>
        <tr r="R2205" s="1"/>
        <tr r="R235" s="1"/>
        <tr r="R916" s="1"/>
      </tp>
      <tp t="s">
        <v>#N/A N/A</v>
        <stp/>
        <stp>BDP|11818932366612241032</stp>
        <tr r="P1533" s="1"/>
        <tr r="P1903" s="1"/>
        <tr r="P1968" s="1"/>
        <tr r="P2007" s="1"/>
        <tr r="P4177" s="1"/>
        <tr r="P4214" s="1"/>
        <tr r="P4253" s="1"/>
        <tr r="P4288" s="1"/>
        <tr r="P4395" s="1"/>
        <tr r="P4770" s="1"/>
      </tp>
      <tp t="s">
        <v>#N/A Requesting Data...3816669738</v>
        <stp/>
        <stp>BDP|13271014402508854754</stp>
        <tr r="R1055" s="1"/>
        <tr r="R524" s="1"/>
      </tp>
      <tp t="s">
        <v>#N/A Requesting Data...4136579081</v>
        <stp/>
        <stp>BDP|10056022659239277069</stp>
        <tr r="R142" s="1"/>
        <tr r="R1496" s="1"/>
        <tr r="R1636" s="1"/>
        <tr r="R2430" s="1"/>
        <tr r="R2782" s="1"/>
        <tr r="R4733" s="1"/>
        <tr r="R965" s="1"/>
      </tp>
      <tp t="s">
        <v>#N/A Requesting Data...4247772305</v>
        <stp/>
        <stp>BDP|16572738253531373994</stp>
        <tr r="N1111" s="1"/>
        <tr r="N580" s="1"/>
      </tp>
      <tp t="s">
        <v>#N/A Requesting Data...4229405894</v>
        <stp/>
        <stp>BDP|16705780976742708810</stp>
        <tr r="R1522" s="1"/>
        <tr r="R1889" s="1"/>
        <tr r="R1953" s="1"/>
        <tr r="R1993" s="1"/>
        <tr r="R4167" s="1"/>
        <tr r="R4200" s="1"/>
        <tr r="R4242" s="1"/>
        <tr r="R4273" s="1"/>
        <tr r="R4381" s="1"/>
        <tr r="R4756" s="1"/>
      </tp>
      <tp t="s">
        <v>#N/A Requesting Data...3889529943</v>
        <stp/>
        <stp>BDP|18196957190975962126</stp>
        <tr r="R2261" s="1"/>
      </tp>
      <tp t="s">
        <v>#N/A Requesting Data...4268730466</v>
        <stp/>
        <stp>BDP|13663272858678055061</stp>
        <tr r="N1515" s="1"/>
      </tp>
      <tp t="s">
        <v>#N/A Requesting Data...3826051425</v>
        <stp/>
        <stp>BDP|16316304986043988227</stp>
        <tr r="N1452" s="1"/>
        <tr r="N4716" s="1"/>
        <tr r="N921" s="1"/>
      </tp>
      <tp t="s">
        <v>#N/A Requesting Data...3747175104</v>
        <stp/>
        <stp>BDP|11795828828880508766</stp>
        <tr r="R4323" s="1"/>
      </tp>
      <tp t="s">
        <v>#N/A Requesting Data...4157734148</v>
        <stp/>
        <stp>BDP|16899509867150695977</stp>
        <tr r="N1051" s="1"/>
        <tr r="N2574" s="1"/>
        <tr r="N4453" s="1"/>
        <tr r="N520" s="1"/>
      </tp>
      <tp t="s">
        <v>#N/A Requesting Data...4260668623</v>
        <stp/>
        <stp>BDP|10922018438709760695</stp>
        <tr r="N306" s="1"/>
      </tp>
      <tp t="s">
        <v>#N/A Requesting Data...4165176624</v>
        <stp/>
        <stp>BDP|15247724688462604409</stp>
        <tr r="N1726" s="1"/>
        <tr r="N232" s="1"/>
      </tp>
      <tp t="s">
        <v>#N/A Requesting Data...3930201834</v>
        <stp/>
        <stp>BDP|16172481325244586870</stp>
        <tr r="R2033" s="1"/>
        <tr r="R2033" s="1"/>
      </tp>
      <tp t="s">
        <v>#N/A Requesting Data...4229761012</v>
        <stp/>
        <stp>BDP|14401223668228847486</stp>
        <tr r="N433" s="1"/>
      </tp>
      <tp t="s">
        <v>#N/A N/A</v>
        <stp/>
        <stp>BDP|17700202467738808764</stp>
        <tr r="O1522" s="1"/>
        <tr r="O1889" s="1"/>
        <tr r="O1953" s="1"/>
        <tr r="O1993" s="1"/>
        <tr r="O4167" s="1"/>
        <tr r="O4200" s="1"/>
        <tr r="O4242" s="1"/>
        <tr r="O4273" s="1"/>
        <tr r="O4381" s="1"/>
        <tr r="O4756" s="1"/>
      </tp>
      <tp t="s">
        <v>#N/A Requesting Data...3907407087</v>
        <stp/>
        <stp>BDP|15206070019631791958</stp>
        <tr r="R1274" s="1"/>
        <tr r="R2559" s="1"/>
        <tr r="R4425" s="1"/>
        <tr r="R744" s="1"/>
      </tp>
      <tp t="s">
        <v>#N/A Requesting Data...3884570252</v>
        <stp/>
        <stp>BDP|11567383570200621953</stp>
        <tr r="R2752" s="1"/>
      </tp>
      <tp t="s">
        <v>#N/A Requesting Data...4229420143</v>
        <stp/>
        <stp>BDP|14528782151119470363</stp>
        <tr r="R2203" s="1"/>
      </tp>
      <tp t="s">
        <v>#N/A Requesting Data...4226393816</v>
        <stp/>
        <stp>BDP|16256657876983969869</stp>
        <tr r="R1113" s="1"/>
        <tr r="R2608" s="1"/>
        <tr r="R4512" s="1"/>
        <tr r="R582" s="1"/>
      </tp>
      <tp t="s">
        <v>#N/A Requesting Data...4193620384</v>
        <stp/>
        <stp>BDP|16364981305714171713</stp>
        <tr r="R306" s="1"/>
      </tp>
      <tp t="s">
        <v>#N/A Requesting Data...4071380270</v>
        <stp/>
        <stp>BDP|11985980952539512876</stp>
        <tr r="R2064" s="1"/>
        <tr r="R2267" s="1"/>
      </tp>
      <tp t="s">
        <v>#N/A Requesting Data...4262263991</v>
        <stp/>
        <stp>BDP|14171240775508299531</stp>
        <tr r="N1859" s="1"/>
        <tr r="N428" s="1"/>
      </tp>
      <tp t="s">
        <v>#N/A Requesting Data...4214170829</v>
        <stp/>
        <stp>BDP|14274902808746392781</stp>
        <tr r="N2363" s="1"/>
      </tp>
      <tp t="s">
        <v>#N/A Requesting Data...4195158374</v>
        <stp/>
        <stp>BDP|12800606448105972989</stp>
        <tr r="N2520" s="1"/>
      </tp>
      <tp t="s">
        <v>#N/A Requesting Data...4115227244</v>
        <stp/>
        <stp>BDP|10440844964043677138</stp>
        <tr r="R1005" s="1"/>
        <tr r="R474" s="1"/>
      </tp>
      <tp t="s">
        <v>#N/A Requesting Data...4277815614</v>
        <stp/>
        <stp>BDP|13565247363412637955</stp>
        <tr r="R1030" s="1"/>
        <tr r="R2072" s="1"/>
        <tr r="R499" s="1"/>
      </tp>
      <tp t="s">
        <v>#N/A Requesting Data...3920498364</v>
        <stp/>
        <stp>BDP|11018014317554087879</stp>
        <tr r="R1332" s="1"/>
        <tr r="R1569" s="1"/>
        <tr r="R4657" s="1"/>
        <tr r="R75" s="1"/>
        <tr r="R801" s="1"/>
      </tp>
      <tp t="s">
        <v>#N/A Requesting Data...4221193934</v>
        <stp/>
        <stp>BDP|13963386609085861916</stp>
        <tr r="R1575" s="1"/>
        <tr r="R2714" s="1"/>
        <tr r="R4666" s="1"/>
        <tr r="R81" s="1"/>
      </tp>
      <tp t="s">
        <v>#N/A Requesting Data...4111125888</v>
        <stp/>
        <stp>BDP|10582591423852681989</stp>
        <tr r="R1127" s="1"/>
        <tr r="R596" s="1"/>
      </tp>
      <tp t="s">
        <v>#N/A Requesting Data...4233532047</v>
        <stp/>
        <stp>BDP|15322276003343349855</stp>
        <tr r="N2222" s="1"/>
      </tp>
      <tp t="s">
        <v>#N/A Requesting Data...3767119405</v>
        <stp/>
        <stp>BDP|14501216807403321916</stp>
        <tr r="R1290" s="1"/>
        <tr r="R759" s="1"/>
      </tp>
      <tp t="s">
        <v>#N/A Requesting Data...3780738405</v>
        <stp/>
        <stp>BDP|14104478272029519212</stp>
        <tr r="R308" s="1"/>
        <tr r="R308" s="1"/>
      </tp>
      <tp t="s">
        <v>#N/A Requesting Data...3874967153</v>
        <stp/>
        <stp>BDP|15901898874370405600</stp>
        <tr r="R1475" s="1"/>
        <tr r="R944" s="1"/>
      </tp>
      <tp t="s">
        <v>#N/A Requesting Data...4230964118</v>
        <stp/>
        <stp>BDP|12785557087624452717</stp>
        <tr r="N4518" s="1"/>
      </tp>
      <tp t="s">
        <v>#N/A Requesting Data...4060912810</v>
        <stp/>
        <stp>BDP|15488840620460072306</stp>
        <tr r="N2096" s="1"/>
        <tr r="N2301" s="1"/>
      </tp>
      <tp t="s">
        <v>#N/A Requesting Data...3757894579</v>
        <stp/>
        <stp>BDP|17590236431643097975</stp>
        <tr r="R115" s="1"/>
        <tr r="R1609" s="1"/>
      </tp>
      <tp t="s">
        <v>#N/A Requesting Data...3881540626</v>
        <stp/>
        <stp>BDP|10052249184653405571</stp>
        <tr r="R2765" s="1"/>
      </tp>
      <tp t="s">
        <v>#N/A Requesting Data...3953929096</v>
        <stp/>
        <stp>BDP|11888988916602297775</stp>
        <tr r="R1831" s="1"/>
        <tr r="R392" s="1"/>
      </tp>
      <tp t="s">
        <v>#N/A Requesting Data...3948445981</v>
        <stp/>
        <stp>BDP|16022264483817005767</stp>
        <tr r="N1884" s="1"/>
        <tr r="N1884" s="1"/>
        <tr r="N1948" s="1"/>
        <tr r="N1948" s="1"/>
        <tr r="N1988" s="1"/>
        <tr r="N1988" s="1"/>
        <tr r="N4164" s="1"/>
        <tr r="N4164" s="1"/>
        <tr r="N4195" s="1"/>
        <tr r="N4195" s="1"/>
        <tr r="N4268" s="1"/>
        <tr r="N4268" s="1"/>
        <tr r="N4378" s="1"/>
        <tr r="N4378" s="1"/>
        <tr r="N4753" s="1"/>
        <tr r="N4753" s="1"/>
      </tp>
      <tp t="s">
        <v>#N/A Requesting Data...3882751593</v>
        <stp/>
        <stp>BDP|11488716110699328257</stp>
        <tr r="R371" s="1"/>
        <tr r="R371" s="1"/>
      </tp>
      <tp t="s">
        <v>#N/A Requesting Data...4128879951</v>
        <stp/>
        <stp>BDP|11189021896922732610</stp>
        <tr r="R1462" s="1"/>
        <tr r="R931" s="1"/>
      </tp>
      <tp t="s">
        <v>#N/A Requesting Data...4034712229</v>
        <stp/>
        <stp>BDP|10327917760411366225</stp>
        <tr r="R4482" s="1"/>
      </tp>
      <tp t="s">
        <v>#N/A Requesting Data...4157733918</v>
        <stp/>
        <stp>BDP|15941373189931412308</stp>
        <tr r="R314" s="1"/>
        <tr r="R314" s="1"/>
      </tp>
      <tp t="s">
        <v>#N/A Requesting Data...4213428239</v>
        <stp/>
        <stp>BDP|18409174727156756106</stp>
        <tr r="N1036" s="1"/>
        <tr r="N2570" s="1"/>
        <tr r="N4442" s="1"/>
        <tr r="N505" s="1"/>
      </tp>
      <tp t="s">
        <v>#N/A Requesting Data...4160871387</v>
        <stp/>
        <stp>BDP|15588877735712266068</stp>
        <tr r="N1421" s="1"/>
        <tr r="N2625" s="1"/>
        <tr r="N4543" s="1"/>
        <tr r="N890" s="1"/>
      </tp>
      <tp t="s">
        <v>#N/A Requesting Data...4186348497</v>
        <stp/>
        <stp>BDP|16008940719294878678</stp>
        <tr r="R2529" s="1"/>
      </tp>
      <tp t="s">
        <v>#N/A Requesting Data...4229281645</v>
        <stp/>
        <stp>BDP|13884598363838503455</stp>
        <tr r="R4574" s="1"/>
      </tp>
      <tp t="s">
        <v>#N/A Requesting Data...4082525485</v>
        <stp/>
        <stp>BDP|15351868299670777891</stp>
        <tr r="R1190" s="1"/>
        <tr r="R659" s="1"/>
      </tp>
      <tp t="s">
        <v>#N/A Requesting Data...4118926655</v>
        <stp/>
        <stp>BDP|11889162394196810306</stp>
        <tr r="N1476" s="1"/>
        <tr r="N945" s="1"/>
      </tp>
      <tp t="s">
        <v>#N/A Requesting Data...4235903941</v>
        <stp/>
        <stp>BDP|16788448347578069261</stp>
        <tr r="R1664" s="1"/>
        <tr r="R170" s="1"/>
      </tp>
      <tp t="s">
        <v>#N/A Requesting Data...3938079297</v>
        <stp/>
        <stp>BDP|13181594383825837715</stp>
        <tr r="R1913" s="1"/>
      </tp>
      <tp t="s">
        <v>#N/A Requesting Data...3846780287</v>
        <stp/>
        <stp>BDP|16866394213430735870</stp>
        <tr r="R1686" s="1"/>
        <tr r="R192" s="1"/>
      </tp>
      <tp t="s">
        <v>#N/A Requesting Data...4259510735</v>
        <stp/>
        <stp>BDP|11215862527620046715</stp>
        <tr r="R4423" s="1"/>
      </tp>
      <tp t="s">
        <v>#N/A Requesting Data...3822790527</v>
        <stp/>
        <stp>BDP|14050253398966973511</stp>
        <tr r="R1567" s="1"/>
        <tr r="R73" s="1"/>
      </tp>
      <tp t="s">
        <v>#N/A Requesting Data...3911040074</v>
        <stp/>
        <stp>BDP|13478568586694936683</stp>
        <tr r="R1097" s="1"/>
        <tr r="R2597" s="1"/>
        <tr r="R4490" s="1"/>
        <tr r="R566" s="1"/>
      </tp>
      <tp t="s">
        <v>#N/A Requesting Data...3983508098</v>
        <stp/>
        <stp>BDP|16162848305650060256</stp>
        <tr r="N1417" s="1"/>
        <tr r="N886" s="1"/>
      </tp>
      <tp t="s">
        <v>#N/A Requesting Data...3967310840</v>
        <stp/>
        <stp>BDP|18028299419562197545</stp>
        <tr r="N2579" s="1"/>
        <tr r="N4460" s="1"/>
      </tp>
      <tp t="s">
        <v>#N/A Requesting Data...4249424322</v>
        <stp/>
        <stp>BDP|16472740504254162901</stp>
        <tr r="N1842" s="1"/>
        <tr r="N407" s="1"/>
      </tp>
      <tp t="s">
        <v>#N/A Requesting Data...3838479112</v>
        <stp/>
        <stp>BDP|12431870035465326004</stp>
        <tr r="R1292" s="1"/>
        <tr r="R761" s="1"/>
      </tp>
      <tp t="s">
        <v>#N/A Requesting Data...4006581608</v>
        <stp/>
        <stp>BDP|17957574460149325183</stp>
        <tr r="R1266" s="1"/>
        <tr r="R736" s="1"/>
      </tp>
      <tp t="s">
        <v>#N/A Requesting Data...4180940583</v>
        <stp/>
        <stp>BDP|10562098166622688897</stp>
        <tr r="N1180" s="1"/>
        <tr r="N649" s="1"/>
      </tp>
      <tp t="s">
        <v>#N/A Requesting Data...3909576751</v>
        <stp/>
        <stp>BDP|14989034855159302498</stp>
        <tr r="N2551" s="1"/>
      </tp>
      <tp t="s">
        <v>#N/A Requesting Data...3840931245</v>
        <stp/>
        <stp>BDP|16657818210160492360</stp>
        <tr r="R2764" s="1"/>
        <tr r="R4718" s="1"/>
      </tp>
      <tp t="s">
        <v>#N/A Requesting Data...4062806285</v>
        <stp/>
        <stp>BDP|14930188685834951582</stp>
        <tr r="R4307" s="1"/>
      </tp>
      <tp t="s">
        <v>#N/A Requesting Data...4083251523</v>
        <stp/>
        <stp>BDP|10892784566798623543</stp>
        <tr r="N4540" s="1"/>
      </tp>
      <tp t="s">
        <v>#N/A Requesting Data...3935536088</v>
        <stp/>
        <stp>BDP|10379915744809191838</stp>
        <tr r="R1450" s="1"/>
        <tr r="R2761" s="1"/>
        <tr r="R4714" s="1"/>
        <tr r="R919" s="1"/>
      </tp>
      <tp t="s">
        <v>#N/A Requesting Data...3815815912</v>
        <stp/>
        <stp>BDP|13926359497401865472</stp>
        <tr r="R1713" s="1"/>
        <tr r="R2170" s="1"/>
        <tr r="R219" s="1"/>
      </tp>
      <tp t="s">
        <v>#N/A Requesting Data...3860535108</v>
        <stp/>
        <stp>BDP|17744753512559388470</stp>
        <tr r="R1504" s="1"/>
        <tr r="R2788" s="1"/>
        <tr r="R4739" s="1"/>
        <tr r="R973" s="1"/>
      </tp>
      <tp t="s">
        <v>#N/A Requesting Data...3863863961</v>
        <stp/>
        <stp>BDP|16689126221980481956</stp>
        <tr r="R2312" s="1"/>
      </tp>
      <tp t="s">
        <v>#N/A Requesting Data...4051827649</v>
        <stp/>
        <stp>BDP|10137867846528314868</stp>
        <tr r="R21" s="1"/>
      </tp>
      <tp t="s">
        <v>#N/A Requesting Data...4087294807</v>
        <stp/>
        <stp>BDP|18198725780369507221</stp>
        <tr r="R2375" s="1"/>
      </tp>
      <tp t="s">
        <v>#N/A Requesting Data...3841049604</v>
        <stp/>
        <stp>BDP|10944599234528646262</stp>
        <tr r="R1298" s="1"/>
        <tr r="R767" s="1"/>
      </tp>
      <tp t="s">
        <v>#N/A Requesting Data...3897023572</v>
        <stp/>
        <stp>BDP|16670170667914498961</stp>
        <tr r="N2428" s="1"/>
      </tp>
      <tp t="s">
        <v>#N/A Requesting Data...3813682747</v>
        <stp/>
        <stp>BDP|15408298098056193405</stp>
        <tr r="R1486" s="1"/>
        <tr r="R955" s="1"/>
      </tp>
      <tp t="s">
        <v>#N/A Requesting Data...3925751811</v>
        <stp/>
        <stp>BDP|10483442191438514935</stp>
        <tr r="R1817" s="1"/>
      </tp>
      <tp t="s">
        <v>#N/A Requesting Data...4093459766</v>
        <stp/>
        <stp>BDP|17783377618210655991</stp>
        <tr r="R1066" s="1"/>
        <tr r="R535" s="1"/>
      </tp>
      <tp t="s">
        <v>#N/A Requesting Data...4126526819</v>
        <stp/>
        <stp>BDP|11975945602830176493</stp>
        <tr r="R1700" s="1"/>
        <tr r="R206" s="1"/>
      </tp>
      <tp t="s">
        <v>#N/A Requesting Data...3960154018</v>
        <stp/>
        <stp>BDP|10397104908349948454</stp>
        <tr r="N290" s="1"/>
      </tp>
      <tp t="s">
        <v>#N/A Requesting Data...4198375477</v>
        <stp/>
        <stp>BDP|13901140049222675858</stp>
        <tr r="R1434" s="1"/>
        <tr r="R4573" s="1"/>
        <tr r="R903" s="1"/>
      </tp>
      <tp t="s">
        <v>#N/A Requesting Data...4199301966</v>
        <stp/>
        <stp>BDP|10679826813931889480</stp>
        <tr r="R1043" s="1"/>
        <tr r="R4448" s="1"/>
        <tr r="R512" s="1"/>
      </tp>
      <tp t="s">
        <v>#N/A N/A</v>
        <stp/>
        <stp>BDP|14314962054507614302</stp>
        <tr r="O1887" s="1"/>
        <tr r="O1951" s="1"/>
        <tr r="O1991" s="1"/>
        <tr r="O4198" s="1"/>
        <tr r="O4240" s="1"/>
        <tr r="O4271" s="1"/>
      </tp>
      <tp t="s">
        <v>#N/A Requesting Data...3796575327</v>
        <stp/>
        <stp>BDP|11810295003478465713</stp>
        <tr r="R142" s="1"/>
        <tr r="R1636" s="1"/>
        <tr r="R2430" s="1"/>
      </tp>
      <tp t="s">
        <v>#N/A Requesting Data...3807801030</v>
        <stp/>
        <stp>BDP|10295512878058926647</stp>
        <tr r="R2115" s="1"/>
        <tr r="R2324" s="1"/>
      </tp>
      <tp t="s">
        <v>#N/A Requesting Data...4084877509</v>
        <stp/>
        <stp>BDP|14157625039655483882</stp>
        <tr r="R1276" s="1"/>
        <tr r="R2691" s="1"/>
        <tr r="R4635" s="1"/>
        <tr r="R746" s="1"/>
      </tp>
      <tp t="s">
        <v>#N/A Requesting Data...4220355954</v>
        <stp/>
        <stp>BDP|18364964208475834835</stp>
        <tr r="R1132" s="1"/>
        <tr r="R601" s="1"/>
      </tp>
      <tp t="s">
        <v>#N/A Requesting Data...4261715850</v>
        <stp/>
        <stp>BDP|14935314213849898350</stp>
        <tr r="N1142" s="1"/>
        <tr r="N2622" s="1"/>
        <tr r="N4539" s="1"/>
        <tr r="N611" s="1"/>
      </tp>
      <tp t="s">
        <v>#N/A Requesting Data...3953255140</v>
        <stp/>
        <stp>BDP|16755415441619775365</stp>
        <tr r="R2365" s="1"/>
      </tp>
      <tp t="s">
        <v>#N/A Requesting Data...3934917786</v>
        <stp/>
        <stp>BDP|14553403172952827863</stp>
        <tr r="R4617" s="1"/>
      </tp>
      <tp t="s">
        <v>#N/A Requesting Data...4162360742</v>
        <stp/>
        <stp>BDP|16112488123958148529</stp>
        <tr r="N1324" s="1"/>
        <tr r="N793" s="1"/>
      </tp>
      <tp t="s">
        <v>#N/A Requesting Data...3931701168</v>
        <stp/>
        <stp>BDP|13216701795345635582</stp>
        <tr r="R1121" s="1"/>
        <tr r="R590" s="1"/>
      </tp>
      <tp t="s">
        <v>#N/A Requesting Data...3938063149</v>
        <stp/>
        <stp>BDP|15713408550959903072</stp>
        <tr r="R2572" s="1"/>
        <tr r="R4450" s="1"/>
      </tp>
      <tp t="s">
        <v>#N/A Requesting Data...3852945003</v>
        <stp/>
        <stp>BDP|16602232945465112887</stp>
        <tr r="N1400" s="1"/>
        <tr r="N869" s="1"/>
      </tp>
      <tp t="s">
        <v>#N/A Requesting Data...4206369254</v>
        <stp/>
        <stp>BDP|13807850651726663536</stp>
        <tr r="R4535" s="1"/>
      </tp>
      <tp t="s">
        <v>#N/A Requesting Data...4079931381</v>
        <stp/>
        <stp>BDP|18335717231249865826</stp>
        <tr r="R2082" s="1"/>
      </tp>
      <tp t="s">
        <v>#N/A Requesting Data...3915538593</v>
        <stp/>
        <stp>BDP|10989457620013410807</stp>
        <tr r="R1724" s="1"/>
        <tr r="R230" s="1"/>
      </tp>
      <tp t="s">
        <v>#N/A Requesting Data...4273640466</v>
        <stp/>
        <stp>BDP|15627961052493915731</stp>
        <tr r="N1015" s="1"/>
        <tr r="N484" s="1"/>
      </tp>
      <tp t="s">
        <v>#N/A Requesting Data...3959219890</v>
        <stp/>
        <stp>BDP|16509815329954505509</stp>
        <tr r="N2317" s="1"/>
      </tp>
      <tp t="s">
        <v>#N/A N/A</v>
        <stp/>
        <stp>BDP|13306815222994885000</stp>
        <tr r="P1887" s="1"/>
        <tr r="P1951" s="1"/>
        <tr r="P1991" s="1"/>
        <tr r="P4198" s="1"/>
        <tr r="P4240" s="1"/>
        <tr r="P4271" s="1"/>
      </tp>
      <tp t="s">
        <v>#N/A Requesting Data...4134021760</v>
        <stp/>
        <stp>BDP|14203268510943962953</stp>
        <tr r="R2263" s="1"/>
      </tp>
      <tp t="s">
        <v>#N/A Requesting Data...4232207279</v>
        <stp/>
        <stp>BDP|15701181083898128963</stp>
        <tr r="N14" s="1"/>
        <tr r="N14" s="1"/>
        <tr r="N35" s="1"/>
        <tr r="N35" s="1"/>
      </tp>
      <tp t="s">
        <v>#N/A Requesting Data...4274139913</v>
        <stp/>
        <stp>BDP|16855542875978122133</stp>
        <tr r="R2059" s="1"/>
      </tp>
      <tp t="s">
        <v>#N/A Requesting Data...3889313554</v>
        <stp/>
        <stp>BDP|15193941515374901424</stp>
        <tr r="N1591" s="1"/>
        <tr r="N2149" s="1"/>
        <tr r="N2351" s="1"/>
        <tr r="N97" s="1"/>
      </tp>
      <tp t="s">
        <v>#N/A Requesting Data...4271055011</v>
        <stp/>
        <stp>BDP|14790308906652912838</stp>
        <tr r="N2111" s="1"/>
        <tr r="N2319" s="1"/>
      </tp>
      <tp t="s">
        <v>#N/A Requesting Data...4100489801</v>
        <stp/>
        <stp>BDP|16975507493490762761</stp>
        <tr r="N1127" s="1"/>
        <tr r="N596" s="1"/>
      </tp>
      <tp t="s">
        <v>#N/A Requesting Data...4122244196</v>
        <stp/>
        <stp>BDP|10122621481191931207</stp>
        <tr r="R1494" s="1"/>
        <tr r="R4731" s="1"/>
        <tr r="R963" s="1"/>
      </tp>
      <tp t="s">
        <v>#N/A Requesting Data...3836567706</v>
        <stp/>
        <stp>BDP|11515911789625718813</stp>
        <tr r="R1919" s="1"/>
      </tp>
      <tp t="s">
        <v>#N/A Requesting Data...3975979839</v>
        <stp/>
        <stp>BDP|17531149691436864422</stp>
        <tr r="R105" s="1"/>
        <tr r="R1599" s="1"/>
      </tp>
      <tp t="s">
        <v>#N/A Requesting Data...3860052671</v>
        <stp/>
        <stp>BDP|15470897705643151330</stp>
        <tr r="R2420" s="1"/>
      </tp>
      <tp t="s">
        <v>#N/A Requesting Data...4102626519</v>
        <stp/>
        <stp>BDP|18038510641241903537</stp>
        <tr r="R1260" s="1"/>
        <tr r="R730" s="1"/>
      </tp>
      <tp t="s">
        <v>#N/A Requesting Data...4102348984</v>
        <stp/>
        <stp>BDP|10692906631582993538</stp>
        <tr r="R4326" s="1"/>
        <tr r="R4326" s="1"/>
      </tp>
      <tp t="s">
        <v>#N/A Requesting Data...4039596876</v>
        <stp/>
        <stp>BDP|18077359608695953394</stp>
        <tr r="R1303" s="1"/>
        <tr r="R772" s="1"/>
      </tp>
      <tp t="s">
        <v>#N/A Requesting Data...4084951091</v>
        <stp/>
        <stp>BDP|16101889264735934095</stp>
        <tr r="R2764" s="1"/>
        <tr r="R4718" s="1"/>
      </tp>
      <tp t="s">
        <v>#N/A Requesting Data...4254037518</v>
        <stp/>
        <stp>BDP|18140621700995739697</stp>
        <tr r="R1196" s="1"/>
        <tr r="R2222" s="1"/>
        <tr r="R665" s="1"/>
      </tp>
      <tp t="s">
        <v>#N/A N/A</v>
        <stp/>
        <stp>BDP|10572064484393868625</stp>
        <tr r="P1900" s="1"/>
        <tr r="P1965" s="1"/>
        <tr r="P2004" s="1"/>
        <tr r="P4176" s="1"/>
        <tr r="P4211" s="1"/>
        <tr r="P4285" s="1"/>
        <tr r="P4392" s="1"/>
        <tr r="P4767" s="1"/>
      </tp>
      <tp t="s">
        <v>#N/A Requesting Data...4223778397</v>
        <stp/>
        <stp>BDP|16657850228261360052</stp>
        <tr r="R156" s="1"/>
        <tr r="R1650" s="1"/>
      </tp>
      <tp t="s">
        <v>#N/A Requesting Data...4189993981</v>
        <stp/>
        <stp>BDP|16757074450849437798</stp>
        <tr r="R1009" s="1"/>
        <tr r="R2560" s="1"/>
        <tr r="R4426" s="1"/>
        <tr r="R478" s="1"/>
      </tp>
      <tp t="s">
        <v>#N/A Requesting Data...4087798378</v>
        <stp/>
        <stp>BDP|16418120570269327484</stp>
        <tr r="N278" s="1"/>
      </tp>
      <tp t="s">
        <v>#N/A Requesting Data...4132182456</v>
        <stp/>
        <stp>BDP|13191419672674986975</stp>
        <tr r="R1380" s="1"/>
        <tr r="R849" s="1"/>
      </tp>
      <tp t="s">
        <v>#N/A Requesting Data...3846293424</v>
        <stp/>
        <stp>BDP|10520088831488308634</stp>
        <tr r="R4525" s="1"/>
      </tp>
      <tp t="s">
        <v>#N/A Requesting Data...4232464335</v>
        <stp/>
        <stp>BDP|10398137929527767927</stp>
        <tr r="N2532" s="1"/>
      </tp>
      <tp t="s">
        <v>#N/A Requesting Data...3919312340</v>
        <stp/>
        <stp>BDP|11591483624979623338</stp>
        <tr r="R2150" s="1"/>
      </tp>
      <tp t="s">
        <v>#N/A Requesting Data...4233364819</v>
        <stp/>
        <stp>BDP|10891108766848274201</stp>
        <tr r="R4313" s="1"/>
      </tp>
      <tp t="s">
        <v>#N/A Requesting Data...4072015129</v>
        <stp/>
        <stp>BDP|10917594037852266996</stp>
        <tr r="N456" s="1"/>
        <tr r="N987" s="1"/>
      </tp>
      <tp t="s">
        <v>#N/A Requesting Data...4235429608</v>
        <stp/>
        <stp>BDP|17377466561370818802</stp>
        <tr r="N2606" s="1"/>
        <tr r="N4509" s="1"/>
      </tp>
      <tp t="s">
        <v>#N/A Requesting Data...4098342878</v>
        <stp/>
        <stp>BDP|15647680475080741901</stp>
        <tr r="R1188" s="1"/>
        <tr r="R657" s="1"/>
      </tp>
      <tp t="s">
        <v>#N/A Requesting Data...4079709018</v>
        <stp/>
        <stp>BDP|14522783450353247833</stp>
        <tr r="N1386" s="1"/>
        <tr r="N855" s="1"/>
      </tp>
      <tp t="s">
        <v>#N/A Requesting Data...4287990802</v>
        <stp/>
        <stp>BDP|18059290801305037241</stp>
        <tr r="R2312" s="1"/>
      </tp>
      <tp t="s">
        <v>#N/A N/A</v>
        <stp/>
        <stp>BDP|18267300866758235899</stp>
        <tr r="O15" s="1"/>
        <tr r="O36" s="1"/>
      </tp>
      <tp t="s">
        <v>#N/A Requesting Data...4082628159</v>
        <stp/>
        <stp>BDP|12332677498023270318</stp>
        <tr r="N4416" s="1"/>
      </tp>
      <tp t="s">
        <v>#N/A Requesting Data...4090439494</v>
        <stp/>
        <stp>BDP|15816946644620645516</stp>
        <tr r="R1259" s="1"/>
        <tr r="R4414" s="1"/>
        <tr r="R729" s="1"/>
      </tp>
      <tp t="s">
        <v>#N/A Requesting Data...3916115573</v>
        <stp/>
        <stp>BDP|12067650990486281688</stp>
        <tr r="R342" s="1"/>
      </tp>
      <tp t="s">
        <v>#N/A Requesting Data...4093686188</v>
        <stp/>
        <stp>BDP|17634392680223659267</stp>
        <tr r="N343" s="1"/>
      </tp>
      <tp t="s">
        <v>#N/A Requesting Data...4275805419</v>
        <stp/>
        <stp>BDP|12251318690066484382</stp>
        <tr r="R1868" s="1"/>
        <tr r="R41" s="1"/>
        <tr r="R4185" s="1"/>
        <tr r="R4190" s="1"/>
        <tr r="R4230" s="1"/>
        <tr r="R4236" s="1"/>
        <tr r="R4263" s="1"/>
      </tp>
      <tp t="s">
        <v>#N/A Requesting Data...4285885244</v>
        <stp/>
        <stp>BDP|14102495883320469504</stp>
        <tr r="R2225" s="1"/>
        <tr r="R2419" s="1"/>
        <tr r="R4595" s="1"/>
      </tp>
      <tp t="s">
        <v>#N/A Requesting Data...4246532149</v>
        <stp/>
        <stp>BDP|13735673863067889950</stp>
        <tr r="R1268" s="1"/>
        <tr r="R4631" s="1"/>
        <tr r="R738" s="1"/>
      </tp>
      <tp t="s">
        <v>#N/A Requesting Data...3876975466</v>
        <stp/>
        <stp>BDP|10756493603910159924</stp>
        <tr r="N1832" s="1"/>
        <tr r="N393" s="1"/>
      </tp>
      <tp t="s">
        <v>#N/A Requesting Data...4141681556</v>
        <stp/>
        <stp>BDP|14459288297431527307</stp>
        <tr r="R265" s="1"/>
      </tp>
      <tp t="s">
        <v>#N/A Requesting Data...4240393941</v>
        <stp/>
        <stp>BDP|15759599932896610849</stp>
        <tr r="R2216" s="1"/>
      </tp>
      <tp t="s">
        <v>#N/A Requesting Data...4074633166</v>
        <stp/>
        <stp>BDP|16652204471468132684</stp>
        <tr r="N2792" s="1"/>
      </tp>
      <tp t="s">
        <v>#N/A Requesting Data...4230008933</v>
        <stp/>
        <stp>BDP|16104717505959281591</stp>
        <tr r="N4554" s="1"/>
      </tp>
      <tp t="s">
        <v>#N/A Requesting Data...4065985036</v>
        <stp/>
        <stp>BDP|16674076046688561739</stp>
        <tr r="R1375" s="1"/>
        <tr r="R2725" s="1"/>
        <tr r="R4676" s="1"/>
        <tr r="R844" s="1"/>
      </tp>
      <tp t="s">
        <v>#N/A Requesting Data...3860781961</v>
        <stp/>
        <stp>BDP|15597867850607205206</stp>
        <tr r="R1390" s="1"/>
        <tr r="R859" s="1"/>
      </tp>
      <tp t="s">
        <v>#N/A Requesting Data...3863130519</v>
        <stp/>
        <stp>BDP|10962718798230954384</stp>
        <tr r="R2767" s="1"/>
        <tr r="R4720" s="1"/>
      </tp>
      <tp t="s">
        <v>#N/A Requesting Data...4039466827</v>
        <stp/>
        <stp>BDP|11618628663955334953</stp>
        <tr r="R1920" s="1"/>
      </tp>
      <tp t="s">
        <v>#N/A Requesting Data...4208756223</v>
        <stp/>
        <stp>BDP|12845223896770535483</stp>
        <tr r="R2567" s="1"/>
        <tr r="R4439" s="1"/>
      </tp>
      <tp t="s">
        <v>#N/A Requesting Data...4135775749</v>
        <stp/>
        <stp>BDP|16635240156799267572</stp>
        <tr r="R1180" s="1"/>
        <tr r="R649" s="1"/>
      </tp>
      <tp t="s">
        <v>#N/A Requesting Data...4249219245</v>
        <stp/>
        <stp>BDP|18335340454126563572</stp>
        <tr r="R1228" s="1"/>
        <tr r="R697" s="1"/>
      </tp>
      <tp t="s">
        <v>#N/A Requesting Data...4174590547</v>
        <stp/>
        <stp>BDP|12628406925350219903</stp>
        <tr r="N139" s="1"/>
        <tr r="N1633" s="1"/>
      </tp>
      <tp t="s">
        <v>#N/A Requesting Data...4235083770</v>
        <stp/>
        <stp>BDP|14044503587931195573</stp>
        <tr r="N2530" s="1"/>
      </tp>
      <tp t="s">
        <v>#N/A Requesting Data...4190846318</v>
        <stp/>
        <stp>BDP|12179875724537658249</stp>
        <tr r="R1237" s="1"/>
        <tr r="R706" s="1"/>
      </tp>
      <tp t="s">
        <v>#N/A Requesting Data...4129835659</v>
        <stp/>
        <stp>BDP|12751740065076457829</stp>
        <tr r="N1579" s="1"/>
        <tr r="N85" s="1"/>
      </tp>
      <tp t="s">
        <v>#N/A Requesting Data...3876403688</v>
        <stp/>
        <stp>BDP|12148655446585312816</stp>
        <tr r="N2387" s="1"/>
      </tp>
      <tp t="s">
        <v>#N/A Requesting Data...4024994231</v>
        <stp/>
        <stp>BDP|16976644649089698029</stp>
        <tr r="N1441" s="1"/>
        <tr r="N910" s="1"/>
      </tp>
      <tp t="s">
        <v>#N/A Requesting Data...3967014284</v>
        <stp/>
        <stp>BDP|16156906609411153391</stp>
        <tr r="N4562" s="1"/>
      </tp>
      <tp t="s">
        <v>#N/A Requesting Data...4028167683</v>
        <stp/>
        <stp>BDP|11068625027081658934</stp>
        <tr r="N2365" s="1"/>
      </tp>
      <tp t="s">
        <v>#N/A Requesting Data...3948945631</v>
        <stp/>
        <stp>BDP|16875602089691213432</stp>
        <tr r="R1356" s="1"/>
        <tr r="R825" s="1"/>
      </tp>
      <tp t="s">
        <v>#N/A Requesting Data...3982264122</v>
        <stp/>
        <stp>BDP|13141605357079016460</stp>
        <tr r="R2142" s="1"/>
        <tr r="R4681" s="1"/>
      </tp>
      <tp t="s">
        <v>#N/A Requesting Data...4148228502</v>
        <stp/>
        <stp>BDP|15733052493795083418</stp>
        <tr r="N1271" s="1"/>
        <tr r="N741" s="1"/>
      </tp>
      <tp t="s">
        <v>#N/A Requesting Data...4216707490</v>
        <stp/>
        <stp>BDP|16240717860522882881</stp>
        <tr r="N1383" s="1"/>
        <tr r="N2730" s="1"/>
        <tr r="N4684" s="1"/>
        <tr r="N852" s="1"/>
      </tp>
      <tp t="s">
        <v>#N/A Requesting Data...4061200284</v>
        <stp/>
        <stp>BDP|13570320194745038100</stp>
        <tr r="N2819" s="1"/>
      </tp>
      <tp t="s">
        <v>#N/A Requesting Data...4214867736</v>
        <stp/>
        <stp>BDP|13077589164278693596</stp>
        <tr r="N2487" s="1"/>
      </tp>
      <tp t="s">
        <v>#N/A Requesting Data...4249388557</v>
        <stp/>
        <stp>BDP|17018443592782067551</stp>
        <tr r="R103" s="1"/>
        <tr r="R1403" s="1"/>
        <tr r="R1597" s="1"/>
        <tr r="R2361" s="1"/>
        <tr r="R2740" s="1"/>
        <tr r="R872" s="1"/>
      </tp>
      <tp t="s">
        <v>#N/A Requesting Data...4022763385</v>
        <stp/>
        <stp>BDP|11014875521706560005</stp>
        <tr r="N4565" s="1"/>
      </tp>
      <tp t="s">
        <v>#N/A Requesting Data...4017197305</v>
        <stp/>
        <stp>BDP|17602571296657153155</stp>
        <tr r="R2739" s="1"/>
        <tr r="R4691" s="1"/>
      </tp>
      <tp t="s">
        <v>#N/A Requesting Data...3893550824</v>
        <stp/>
        <stp>BDP|17619057714793374871</stp>
        <tr r="R329" s="1"/>
      </tp>
      <tp t="s">
        <v>#N/A Requesting Data...3914498009</v>
        <stp/>
        <stp>BDP|11488022306008046438</stp>
        <tr r="R1241" s="1"/>
        <tr r="R710" s="1"/>
      </tp>
      <tp t="s">
        <v>#N/A Requesting Data...4047453860</v>
        <stp/>
        <stp>BDP|11102707243358634772</stp>
        <tr r="R2478" s="1"/>
        <tr r="R1358" s="1"/>
        <tr r="R827" s="1"/>
      </tp>
      <tp t="s">
        <v>#N/A Requesting Data...4080808231</v>
        <stp/>
        <stp>BDP|13929159667330809913</stp>
        <tr r="N4564" s="1"/>
      </tp>
      <tp t="s">
        <v>#N/A Requesting Data...4076238220</v>
        <stp/>
        <stp>BDP|16000129324570275860</stp>
        <tr r="N1465" s="1"/>
        <tr r="N934" s="1"/>
      </tp>
      <tp t="s">
        <v>#N/A Requesting Data...4199417923</v>
        <stp/>
        <stp>BDP|14743829183919697025</stp>
        <tr r="N1493" s="1"/>
        <tr r="N2659" s="1"/>
        <tr r="N4612" s="1"/>
        <tr r="N962" s="1"/>
      </tp>
      <tp t="s">
        <v>#N/A Requesting Data...4274983706</v>
        <stp/>
        <stp>BDP|13873327198156775278</stp>
        <tr r="R1281" s="1"/>
        <tr r="R750" s="1"/>
      </tp>
      <tp t="s">
        <v>#N/A Requesting Data...4089744955</v>
        <stp/>
        <stp>BDP|13085766195549548942</stp>
        <tr r="R1919" s="1"/>
      </tp>
      <tp t="s">
        <v>#N/A Requesting Data...4008229139</v>
        <stp/>
        <stp>BDP|14677993753356775393</stp>
        <tr r="R144" s="1"/>
        <tr r="R1497" s="1"/>
        <tr r="R1638" s="1"/>
        <tr r="R2433" s="1"/>
        <tr r="R2784" s="1"/>
        <tr r="R4734" s="1"/>
        <tr r="R966" s="1"/>
      </tp>
      <tp t="s">
        <v>#N/A Requesting Data...4056425432</v>
        <stp/>
        <stp>BDP|10066339765238584013</stp>
        <tr r="N4604" s="1"/>
      </tp>
      <tp t="s">
        <v>#N/A Requesting Data...3987904434</v>
        <stp/>
        <stp>BDP|16558626880394058151</stp>
        <tr r="R1584" s="1"/>
        <tr r="R90" s="1"/>
      </tp>
      <tp t="s">
        <v>#N/A Requesting Data...4164793648</v>
        <stp/>
        <stp>BDP|14028968610365138420</stp>
        <tr r="R1276" s="1"/>
        <tr r="R1551" s="1"/>
        <tr r="R2691" s="1"/>
        <tr r="R4635" s="1"/>
        <tr r="R57" s="1"/>
        <tr r="R746" s="1"/>
      </tp>
      <tp t="s">
        <v>#N/A Requesting Data...3994902823</v>
        <stp/>
        <stp>BDP|13064976224926348354</stp>
        <tr r="R2648" s="1"/>
        <tr r="R4719" s="1"/>
      </tp>
      <tp t="s">
        <v>#N/A Requesting Data...3990168345</v>
        <stp/>
        <stp>BDP|12984143598351806681</stp>
        <tr r="R2541" s="1"/>
      </tp>
      <tp t="s">
        <v>#N/A Requesting Data...4098311734</v>
        <stp/>
        <stp>BDP|15364376541217472849</stp>
        <tr r="R1203" s="1"/>
        <tr r="R4602" s="1"/>
        <tr r="R672" s="1"/>
      </tp>
      <tp t="s">
        <v>#N/A Requesting Data...4163601626</v>
        <stp/>
        <stp>BDP|16476363906398810095</stp>
        <tr r="N2545" s="1"/>
      </tp>
      <tp t="s">
        <v>#N/A Requesting Data...4074339111</v>
        <stp/>
        <stp>BDP|16512336006120343860</stp>
        <tr r="R2184" s="1"/>
      </tp>
      <tp t="s">
        <v>#N/A Requesting Data...4207885655</v>
        <stp/>
        <stp>BDP|16533474033818190454</stp>
        <tr r="N2065" s="1"/>
      </tp>
      <tp t="s">
        <v>#N/A Requesting Data...3995985232</v>
        <stp/>
        <stp>BDP|17049266871459646643</stp>
        <tr r="R1515" s="1"/>
      </tp>
      <tp t="s">
        <v>#N/A Requesting Data...4000439245</v>
        <stp/>
        <stp>BDP|11906148225426582980</stp>
        <tr r="R2658" s="1"/>
        <tr r="R4609" s="1"/>
      </tp>
      <tp t="s">
        <v>#N/A Requesting Data...4043566327</v>
        <stp/>
        <stp>BDP|14579446320226738934</stp>
        <tr r="N1559" s="1"/>
        <tr r="N65" s="1"/>
      </tp>
      <tp t="s">
        <v>#N/A Requesting Data...3931088251</v>
        <stp/>
        <stp>BDP|10689567242518270447</stp>
        <tr r="N120" s="1"/>
        <tr r="N1614" s="1"/>
      </tp>
      <tp t="s">
        <v>#N/A Requesting Data...4115775453</v>
        <stp/>
        <stp>BDP|16261819830142438232</stp>
        <tr r="N2383" s="1"/>
      </tp>
      <tp t="s">
        <v>#N/A Requesting Data...4277781162</v>
        <stp/>
        <stp>BDP|11706588014988636091</stp>
        <tr r="R4639" s="1"/>
      </tp>
      <tp t="s">
        <v>#N/A Requesting Data...3952925832</v>
        <stp/>
        <stp>BDP|18425692878107506340</stp>
        <tr r="R2067" s="1"/>
      </tp>
      <tp t="s">
        <v>#N/A Requesting Data...4081778178</v>
        <stp/>
        <stp>BDP|11213873710516213337</stp>
        <tr r="R1490" s="1"/>
        <tr r="R959" s="1"/>
      </tp>
      <tp t="s">
        <v>#N/A Requesting Data...4262241801</v>
        <stp/>
        <stp>BDP|16318908831136002769</stp>
        <tr r="R2424" s="1"/>
        <tr r="R4607" s="1"/>
      </tp>
      <tp t="s">
        <v>#N/A Requesting Data...3922345372</v>
        <stp/>
        <stp>BDP|14491147282497492724</stp>
        <tr r="R2492" s="1"/>
      </tp>
      <tp t="s">
        <v>#N/A Requesting Data...4222565114</v>
        <stp/>
        <stp>BDP|10766168777452287907</stp>
        <tr r="R1384" s="1"/>
        <tr r="R853" s="1"/>
      </tp>
      <tp t="s">
        <v>#N/A Requesting Data...4196101520</v>
        <stp/>
        <stp>BDP|15221968085791669800</stp>
        <tr r="R2126" s="1"/>
      </tp>
      <tp t="s">
        <v>#N/A Requesting Data...4290246713</v>
        <stp/>
        <stp>BDP|10988986843532696238</stp>
        <tr r="N4502" s="1"/>
      </tp>
      <tp t="s">
        <v>#N/A Requesting Data...4097926144</v>
        <stp/>
        <stp>BDP|13157931140261045258</stp>
        <tr r="R2420" s="1"/>
      </tp>
      <tp t="s">
        <v>#N/A Requesting Data...4082387060</v>
        <stp/>
        <stp>BDP|13942448485405799788</stp>
        <tr r="R1055" s="1"/>
        <tr r="R2094" s="1"/>
        <tr r="R524" s="1"/>
      </tp>
      <tp t="s">
        <v>#N/A Requesting Data...4117343042</v>
        <stp/>
        <stp>BDP|17280291488828399877</stp>
        <tr r="R118" s="1"/>
        <tr r="R1612" s="1"/>
      </tp>
      <tp t="s">
        <v>#N/A Requesting Data...4178139492</v>
        <stp/>
        <stp>BDP|15411959197668555046</stp>
        <tr r="N2720" s="1"/>
      </tp>
      <tp t="s">
        <v>#N/A Requesting Data...3999562315</v>
        <stp/>
        <stp>BDP|15939220509998299270</stp>
        <tr r="R1476" s="1"/>
        <tr r="R945" s="1"/>
      </tp>
      <tp t="s">
        <v>#N/A Requesting Data...4285943959</v>
        <stp/>
        <stp>BDP|17466486918048760747</stp>
        <tr r="R1031" s="1"/>
        <tr r="R500" s="1"/>
      </tp>
      <tp t="s">
        <v>#N/A Requesting Data...4064553812</v>
        <stp/>
        <stp>BDP|14622913829507067594</stp>
        <tr r="R1021" s="1"/>
        <tr r="R4429" s="1"/>
        <tr r="R490" s="1"/>
      </tp>
      <tp t="s">
        <v>#N/A Requesting Data...4003732050</v>
        <stp/>
        <stp>BDP|16137266371087524941</stp>
        <tr r="R2459" s="1"/>
      </tp>
      <tp t="s">
        <v>#N/A Requesting Data...4003292401</v>
        <stp/>
        <stp>BDP|18036373371822963388</stp>
        <tr r="N2230" s="1"/>
      </tp>
      <tp t="s">
        <v>#N/A Requesting Data...4223525305</v>
        <stp/>
        <stp>BDP|18117124477607247411</stp>
        <tr r="N1289" s="1"/>
        <tr r="N758" s="1"/>
      </tp>
      <tp t="s">
        <v>#N/A Requesting Data...4034903104</v>
        <stp/>
        <stp>BDP|17187344297590447018</stp>
        <tr r="R1250" s="1"/>
        <tr r="R719" s="1"/>
      </tp>
      <tp t="s">
        <v>#N/A Requesting Data...4136004040</v>
        <stp/>
        <stp>BDP|14408831421673413052</stp>
        <tr r="N1343" s="1"/>
        <tr r="N812" s="1"/>
      </tp>
      <tp t="s">
        <v>#N/A Requesting Data...4294792275</v>
        <stp/>
        <stp>BDP|17489607997442748725</stp>
        <tr r="R4686" s="1"/>
      </tp>
      <tp t="s">
        <v>#N/A Requesting Data...4203927062</v>
        <stp/>
        <stp>BDP|12862800030914927077</stp>
        <tr r="R2416" s="1"/>
        <tr r="R2773" s="1"/>
        <tr r="R4723" s="1"/>
      </tp>
      <tp t="s">
        <v>#N/A Requesting Data...3965302810</v>
        <stp/>
        <stp>BDP|15679318746869285651</stp>
        <tr r="R2495" s="1"/>
      </tp>
      <tp t="s">
        <v>#N/A Requesting Data...4011072695</v>
        <stp/>
        <stp>BDP|18193896499704721007</stp>
        <tr r="N2226" s="1"/>
      </tp>
      <tp t="s">
        <v>#N/A Requesting Data...4064539646</v>
        <stp/>
        <stp>BDP|12563805836356390265</stp>
        <tr r="R1173" s="1"/>
        <tr r="R642" s="1"/>
      </tp>
      <tp t="s">
        <v>#N/A N/A</v>
        <stp/>
        <stp>BDP|15556048087080984094</stp>
        <tr r="O1528" s="1"/>
        <tr r="O1894" s="1"/>
        <tr r="O1958" s="1"/>
        <tr r="O1998" s="1"/>
        <tr r="O4170" s="1"/>
        <tr r="O4205" s="1"/>
        <tr r="O4248" s="1"/>
        <tr r="O4279" s="1"/>
        <tr r="O4386" s="1"/>
        <tr r="O4761" s="1"/>
      </tp>
      <tp t="s">
        <v>#N/A Requesting Data...4172571120</v>
        <stp/>
        <stp>BDP|10860882796488020404</stp>
        <tr r="N1384" s="1"/>
        <tr r="N853" s="1"/>
      </tp>
      <tp t="s">
        <v>#N/A Requesting Data...4136193604</v>
        <stp/>
        <stp>BDP|14715046383161614001</stp>
        <tr r="R1683" s="1"/>
        <tr r="R189" s="1"/>
        <tr r="R4465" s="1"/>
      </tp>
      <tp t="s">
        <v>#N/A Requesting Data...4016101703</v>
        <stp/>
        <stp>BDP|12287518209742961854</stp>
        <tr r="R1032" s="1"/>
        <tr r="R501" s="1"/>
      </tp>
      <tp t="s">
        <v>#N/A Requesting Data...4183472337</v>
        <stp/>
        <stp>BDP|17878262900778165091</stp>
        <tr r="N2120" s="1"/>
      </tp>
      <tp t="s">
        <v>#N/A Requesting Data...3951779456</v>
        <stp/>
        <stp>BDP|15785690765311547670</stp>
        <tr r="R1289" s="1"/>
        <tr r="R1553" s="1"/>
        <tr r="R59" s="1"/>
        <tr r="R758" s="1"/>
      </tp>
      <tp t="s">
        <v>#N/A Requesting Data...3970139850</v>
        <stp/>
        <stp>BDP|12180710850143964102</stp>
        <tr r="N113" s="1"/>
        <tr r="N1607" s="1"/>
      </tp>
      <tp t="s">
        <v>#N/A Requesting Data...4032150777</v>
        <stp/>
        <stp>BDP|10700281007404886490</stp>
        <tr r="R1050" s="1"/>
        <tr r="R2706" s="1"/>
        <tr r="R519" s="1"/>
      </tp>
      <tp t="s">
        <v>#N/A Requesting Data...4099866564</v>
        <stp/>
        <stp>BDP|10027497480147596951</stp>
        <tr r="R1321" s="1"/>
        <tr r="R790" s="1"/>
      </tp>
      <tp t="s">
        <v>#N/A Requesting Data...3992531888</v>
        <stp/>
        <stp>BDP|11221364347705314193</stp>
        <tr r="R4221" s="1"/>
        <tr r="R4296" s="1"/>
        <tr r="R4402" s="1"/>
      </tp>
      <tp t="s">
        <v>#N/A Requesting Data...4147590416</v>
        <stp/>
        <stp>BDP|11700783030973485420</stp>
        <tr r="N45" s="1"/>
      </tp>
      <tp t="s">
        <v>#N/A Requesting Data...4230336821</v>
        <stp/>
        <stp>BDP|15316781842866693261</stp>
        <tr r="R146" s="1"/>
        <tr r="R1640" s="1"/>
        <tr r="R2435" s="1"/>
        <tr r="R2663" s="1"/>
        <tr r="R4615" s="1"/>
      </tp>
      <tp t="s">
        <v>#N/A Requesting Data...4277559749</v>
        <stp/>
        <stp>BDP|16696598516530855081</stp>
        <tr r="R262" s="1"/>
      </tp>
      <tp t="s">
        <v>#N/A Requesting Data...4192937161</v>
        <stp/>
        <stp>BDP|14257715462905830210</stp>
        <tr r="N1711" s="1"/>
        <tr r="N217" s="1"/>
        <tr r="N2369" s="1"/>
      </tp>
      <tp t="s">
        <v>#N/A Requesting Data...4224607570</v>
        <stp/>
        <stp>BDP|14717531628432291363</stp>
        <tr r="R1718" s="1"/>
        <tr r="R224" s="1"/>
      </tp>
      <tp t="s">
        <v>#N/A Requesting Data...4120602233</v>
        <stp/>
        <stp>BDP|18358508740479319285</stp>
        <tr r="R307" s="1"/>
      </tp>
      <tp t="s">
        <v>#N/A Requesting Data...4182600770</v>
        <stp/>
        <stp>BDP|12719266350226073191</stp>
        <tr r="R354" s="1"/>
      </tp>
      <tp t="s">
        <v>#N/A Requesting Data...4142536880</v>
        <stp/>
        <stp>BDP|12321390774756267240</stp>
        <tr r="N4671" s="1"/>
      </tp>
      <tp t="s">
        <v>#N/A Requesting Data...4020447310</v>
        <stp/>
        <stp>BDP|11915023616420740221</stp>
        <tr r="R1886" s="1"/>
        <tr r="R1950" s="1"/>
        <tr r="R1990" s="1"/>
        <tr r="R4197" s="1"/>
        <tr r="R4239" s="1"/>
        <tr r="R4270" s="1"/>
      </tp>
      <tp t="s">
        <v>#N/A Requesting Data...4023607088</v>
        <stp/>
        <stp>BDP|15280335915380496586</stp>
        <tr r="R1161" s="1"/>
        <tr r="R2751" s="1"/>
        <tr r="R630" s="1"/>
      </tp>
      <tp t="s">
        <v>#N/A Requesting Data...4075425560</v>
        <stp/>
        <stp>BDP|14011411378770677570</stp>
        <tr r="N297" s="1"/>
      </tp>
      <tp t="s">
        <v>#N/A Requesting Data...4242162379</v>
        <stp/>
        <stp>BDP|16152827787956592297</stp>
        <tr r="R1343" s="1"/>
        <tr r="R812" s="1"/>
      </tp>
      <tp t="s">
        <v>#N/A Requesting Data...4233234171</v>
        <stp/>
        <stp>BDP|13422572878222028134</stp>
        <tr r="R4416" s="1"/>
      </tp>
      <tp t="s">
        <v>#N/A Requesting Data...4262117902</v>
        <stp/>
        <stp>BDP|17983378410792085556</stp>
        <tr r="N1574" s="1"/>
        <tr r="N80" s="1"/>
      </tp>
      <tp t="s">
        <v>#N/A Requesting Data...4264152217</v>
        <stp/>
        <stp>BDP|18425440922894128887</stp>
        <tr r="R2139" s="1"/>
        <tr r="R2482" s="1"/>
      </tp>
      <tp t="s">
        <v>#N/A Requesting Data...4022283093</v>
        <stp/>
        <stp>BDP|14117135869217087600</stp>
        <tr r="R395" s="1"/>
      </tp>
      <tp t="s">
        <v>#N/A Requesting Data...4144493253</v>
        <stp/>
        <stp>BDP|13967859762657561802</stp>
        <tr r="N2687" s="1"/>
        <tr r="N4633" s="1"/>
      </tp>
      <tp t="s">
        <v>#N/A Requesting Data...4276485706</v>
        <stp/>
        <stp>BDP|17412697779966843276</stp>
        <tr r="R1403" s="1"/>
        <tr r="R2740" s="1"/>
        <tr r="R872" s="1"/>
      </tp>
      <tp t="s">
        <v>#N/A Requesting Data...4020491760</v>
        <stp/>
        <stp>BDP|13020060849256446308</stp>
        <tr r="N2420" s="1"/>
      </tp>
      <tp t="s">
        <v>#N/A Requesting Data...4219902081</v>
        <stp/>
        <stp>BDP|11212288955991449507</stp>
        <tr r="R4567" s="1"/>
      </tp>
      <tp t="s">
        <v>#N/A Requesting Data...4197411783</v>
        <stp/>
        <stp>BDP|14450372456432903275</stp>
        <tr r="R348" s="1"/>
        <tr r="R348" s="1"/>
      </tp>
      <tp t="s">
        <v>#N/A N/A</v>
        <stp/>
        <stp>BDP|15577599573501616432</stp>
        <tr r="Q11" s="1"/>
        <tr r="Q33" s="1"/>
      </tp>
      <tp t="s">
        <v>#N/A Requesting Data...4229473692</v>
        <stp/>
        <stp>BDP|14385684079275947215</stp>
        <tr r="N4356" s="1"/>
      </tp>
      <tp t="s">
        <v>#N/A Requesting Data...4250492371</v>
        <stp/>
        <stp>BDP|12267833097904969554</stp>
        <tr r="R2269" s="1"/>
      </tp>
      <tp t="s">
        <v>#N/A Requesting Data...4007275993</v>
        <stp/>
        <stp>BDP|16612692944462507449</stp>
        <tr r="R2718" s="1"/>
        <tr r="R4672" s="1"/>
      </tp>
      <tp t="s">
        <v>#N/A Requesting Data...3997271444</v>
        <stp/>
        <stp>BDP|15745148070818819918</stp>
        <tr r="N2422" s="1"/>
      </tp>
      <tp t="s">
        <v>#N/A Requesting Data...3984236289</v>
        <stp/>
        <stp>BDP|14433775408966697776</stp>
        <tr r="R1220" s="1"/>
        <tr r="R689" s="1"/>
      </tp>
      <tp t="s">
        <v>#N/A Requesting Data...3967339816</v>
        <stp/>
        <stp>BDP|17185898773373268932</stp>
        <tr r="N1811" s="1"/>
        <tr r="N362" s="1"/>
      </tp>
      <tp t="s">
        <v>#N/A Requesting Data...4256007000</v>
        <stp/>
        <stp>BDP|16805175802351759405</stp>
        <tr r="N2176" s="1"/>
      </tp>
      <tp t="s">
        <v>#N/A Requesting Data...4120656469</v>
        <stp/>
        <stp>BDP|16657690111695531614</stp>
        <tr r="R2393" s="1"/>
      </tp>
      <tp t="s">
        <v>#N/A Requesting Data...4090840860</v>
        <stp/>
        <stp>BDP|14729934039395849989</stp>
        <tr r="R2462" s="1"/>
        <tr r="R4308" s="1"/>
      </tp>
      <tp t="s">
        <v>#N/A Requesting Data...4149056588</v>
        <stp/>
        <stp>BDP|13283683475054676444</stp>
        <tr r="R2498" s="1"/>
        <tr r="R4322" s="1"/>
      </tp>
      <tp t="s">
        <v>#N/A Requesting Data...4054803446</v>
        <stp/>
        <stp>BDP|11345702250229931875</stp>
        <tr r="R1300" s="1"/>
        <tr r="R769" s="1"/>
      </tp>
      <tp t="s">
        <v>#N/A Requesting Data...4007816589</v>
        <stp/>
        <stp>BDP|11259090707644577745</stp>
        <tr r="N352" s="1"/>
      </tp>
      <tp t="s">
        <v>#N/A N/A</v>
        <stp/>
        <stp>BDP|16378747120651248085</stp>
        <tr r="Q13" s="1"/>
        <tr r="Q4352" s="1"/>
      </tp>
      <tp t="s">
        <v>#N/A Requesting Data...4210012616</v>
        <stp/>
        <stp>BDP|12567507916017917376</stp>
        <tr r="R1338" s="1"/>
        <tr r="R807" s="1"/>
      </tp>
      <tp t="s">
        <v>#N/A Requesting Data...4041626566</v>
        <stp/>
        <stp>BDP|10925034527059635960</stp>
        <tr r="R1050" s="1"/>
        <tr r="R2706" s="1"/>
        <tr r="R519" s="1"/>
      </tp>
      <tp t="s">
        <v>#N/A Requesting Data...4264241272</v>
        <stp/>
        <stp>BDP|10026077715110656388</stp>
        <tr r="R2372" s="1"/>
      </tp>
      <tp t="s">
        <v>#N/A Requesting Data...4159684972</v>
        <stp/>
        <stp>BDP|10242878552159375682</stp>
        <tr r="R1390" s="1"/>
        <tr r="R859" s="1"/>
      </tp>
      <tp t="s">
        <v>#N/A Requesting Data...4152334087</v>
        <stp/>
        <stp>BDP|11527527670477842638</stp>
        <tr r="R1048" s="1"/>
        <tr r="R517" s="1"/>
      </tp>
      <tp t="s">
        <v>#N/A Requesting Data...4154941784</v>
        <stp/>
        <stp>BDP|14976398811101919542</stp>
        <tr r="N321" s="1"/>
      </tp>
      <tp t="s">
        <v>#N/A Requesting Data...3979218412</v>
        <stp/>
        <stp>BDP|15988171913872932581</stp>
        <tr r="R2029" s="1"/>
        <tr r="R2029" s="1"/>
      </tp>
      <tp t="s">
        <v>#N/A Requesting Data...4243641103</v>
        <stp/>
        <stp>BDP|14887295617266890327</stp>
        <tr r="N2360" s="1"/>
      </tp>
      <tp t="s">
        <v>#N/A Requesting Data...4118368833</v>
        <stp/>
        <stp>BDP|14663317432450138681</stp>
        <tr r="R1151" s="1"/>
        <tr r="R2748" s="1"/>
        <tr r="R4698" s="1"/>
        <tr r="R620" s="1"/>
      </tp>
      <tp t="s">
        <v>#N/A Requesting Data...4206130509</v>
        <stp/>
        <stp>BDP|12887660220045684144</stp>
        <tr r="R2773" s="1"/>
        <tr r="R4723" s="1"/>
      </tp>
      <tp t="s">
        <v>#N/A Requesting Data...4129837862</v>
        <stp/>
        <stp>BDP|12907914281029296844</stp>
        <tr r="R2704" s="1"/>
        <tr r="R4654" s="1"/>
      </tp>
      <tp t="s">
        <v>#N/A Requesting Data...3998722157</v>
        <stp/>
        <stp>BDP|14369277694548985561</stp>
        <tr r="R1330" s="1"/>
        <tr r="R799" s="1"/>
      </tp>
      <tp t="s">
        <v>#N/A Requesting Data...3986260148</v>
        <stp/>
        <stp>BDP|15197704453216471394</stp>
        <tr r="R1487" s="1"/>
        <tr r="R956" s="1"/>
      </tp>
      <tp t="s">
        <v>#N/A Requesting Data...4257877055</v>
        <stp/>
        <stp>BDP|10149169456904744292</stp>
        <tr r="R2030" s="1"/>
        <tr r="R2030" s="1"/>
      </tp>
      <tp t="s">
        <v>#N/A Requesting Data...4118555389</v>
        <stp/>
        <stp>BDP|13430598710763069628</stp>
        <tr r="R1283" s="1"/>
        <tr r="R752" s="1"/>
      </tp>
      <tp t="s">
        <v>#N/A Requesting Data...4043529709</v>
        <stp/>
        <stp>BDP|10698287021975138716</stp>
        <tr r="R1155" s="1"/>
        <tr r="R624" s="1"/>
      </tp>
      <tp t="s">
        <v>#N/A Requesting Data...4027001796</v>
        <stp/>
        <stp>BDP|10805930651558034654</stp>
        <tr r="N2601" s="1"/>
        <tr r="N4497" s="1"/>
      </tp>
      <tp t="s">
        <v>#N/A Requesting Data...3995318349</v>
        <stp/>
        <stp>BDP|13129289839922644297</stp>
        <tr r="N2036" s="1"/>
      </tp>
      <tp t="s">
        <v>#N/A Requesting Data...4266643769</v>
        <stp/>
        <stp>BDP|11545132055224857340</stp>
        <tr r="R1308" s="1"/>
        <tr r="R777" s="1"/>
      </tp>
      <tp t="s">
        <v>#N/A Requesting Data...4215781538</v>
        <stp/>
        <stp>BDP|16400683860110149427</stp>
        <tr r="R1341" s="1"/>
        <tr r="R1680" s="1"/>
        <tr r="R186" s="1"/>
        <tr r="R2578" s="1"/>
        <tr r="R4661" s="1"/>
        <tr r="R810" s="1"/>
      </tp>
      <tp t="s">
        <v>#N/A Requesting Data...4153304495</v>
        <stp/>
        <stp>BDP|11518034866027751284</stp>
        <tr r="R1233" s="1"/>
        <tr r="R702" s="1"/>
      </tp>
      <tp t="s">
        <v>#N/A Requesting Data...4284388067</v>
        <stp/>
        <stp>BDP|13407497716705638139</stp>
        <tr r="N4223" s="1"/>
        <tr r="N4299" s="1"/>
        <tr r="N4404" s="1"/>
      </tp>
      <tp t="s">
        <v>#N/A Requesting Data...4246312984</v>
        <stp/>
        <stp>BDP|12073364338457784775</stp>
        <tr r="R1402" s="1"/>
        <tr r="R2160" s="1"/>
        <tr r="R871" s="1"/>
      </tp>
      <tp t="s">
        <v>#N/A Requesting Data...4248958283</v>
        <stp/>
        <stp>BDP|18327673693865818014</stp>
        <tr r="R4220" s="1"/>
        <tr r="R4295" s="1"/>
        <tr r="R4401" s="1"/>
      </tp>
      <tp t="s">
        <v>#N/A Requesting Data...4230805189</v>
        <stp/>
        <stp>BDP|11410004021035954423</stp>
        <tr r="N4447" s="1"/>
      </tp>
      <tp t="s">
        <v>#N/A Requesting Data...4259343424</v>
        <stp/>
        <stp>BDP|12203110846743369683</stp>
        <tr r="R150" s="1"/>
        <tr r="R1644" s="1"/>
      </tp>
      <tp t="s">
        <v>#N/A Requesting Data...4211928636</v>
        <stp/>
        <stp>BDP|13409701603421107785</stp>
        <tr r="N1427" s="1"/>
        <tr r="N2640" s="1"/>
        <tr r="N896" s="1"/>
      </tp>
      <tp t="s">
        <v>#N/A Requesting Data...4059114418</v>
        <stp/>
        <stp>BDP|15732204258846536649</stp>
        <tr r="R324" s="1"/>
      </tp>
      <tp t="s">
        <v>#N/A Requesting Data...4231293115</v>
        <stp/>
        <stp>BDP|12218240700213077180</stp>
        <tr r="R2397" s="1"/>
        <tr r="R4575" s="1"/>
      </tp>
      <tp t="s">
        <v>#N/A Requesting Data...4214535782</v>
        <stp/>
        <stp>BDP|13070520795924222947</stp>
        <tr r="N1046" s="1"/>
        <tr r="N515" s="1"/>
      </tp>
      <tp t="s">
        <v>#N/A Requesting Data...4201211425</v>
        <stp/>
        <stp>BDP|12168668834493620641</stp>
        <tr r="N316" s="1"/>
      </tp>
      <tp t="s">
        <v>#N/A Requesting Data...4224581671</v>
        <stp/>
        <stp>BDP|16701226345822220035</stp>
        <tr r="N1566" s="1"/>
        <tr r="N2290" s="1"/>
        <tr r="N72" s="1"/>
      </tp>
      <tp t="s">
        <v>#N/A Requesting Data...4107466604</v>
        <stp/>
        <stp>BDP|12436129732620659234</stp>
        <tr r="N4643" s="1"/>
      </tp>
      <tp t="s">
        <v>#N/A Requesting Data...4076325445</v>
        <stp/>
        <stp>BDP|17761715851875220245</stp>
        <tr r="N2044" s="1"/>
        <tr r="N2244" s="1"/>
      </tp>
      <tp t="s">
        <v>#N/A Requesting Data...4213850552</v>
        <stp/>
        <stp>BDP|13179284506225803662</stp>
        <tr r="N1481" s="1"/>
        <tr r="N950" s="1"/>
      </tp>
      <tp t="s">
        <v>#N/A Requesting Data...4025507520</v>
        <stp/>
        <stp>BDP|10279344886098656175</stp>
        <tr r="R1173" s="1"/>
        <tr r="R2200" s="1"/>
        <tr r="R642" s="1"/>
      </tp>
      <tp t="s">
        <v>#N/A Requesting Data...4078151251</v>
        <stp/>
        <stp>BDP|18068196458489550752</stp>
        <tr r="R4695" s="1"/>
      </tp>
      <tp t="s">
        <v>#N/A Requesting Data...4088163947</v>
        <stp/>
        <stp>BDP|16469247987599073766</stp>
        <tr r="R2113" s="1"/>
        <tr r="R2322" s="1"/>
      </tp>
      <tp t="s">
        <v>#N/A Requesting Data...4226634846</v>
        <stp/>
        <stp>BDP|12093004843872364617</stp>
        <tr r="N2067" s="1"/>
      </tp>
      <tp t="s">
        <v>#N/A Requesting Data...4278909596</v>
        <stp/>
        <stp>BDP|12199126715859685905</stp>
        <tr r="N2769" s="1"/>
        <tr r="N4722" s="1"/>
      </tp>
      <tp t="s">
        <v>#N/A Requesting Data...4093680948</v>
        <stp/>
        <stp>BDP|15908809671569978111</stp>
        <tr r="R460" s="1"/>
        <tr r="R991" s="1"/>
      </tp>
      <tp t="s">
        <v>#N/A Requesting Data...4137517209</v>
        <stp/>
        <stp>BDP|11786317721734734603</stp>
        <tr r="R288" s="1"/>
      </tp>
      <tp t="s">
        <v>#N/A Requesting Data...4214383488</v>
        <stp/>
        <stp>BDP|17680146553070772161</stp>
        <tr r="R1445" s="1"/>
        <tr r="R914" s="1"/>
      </tp>
      <tp t="s">
        <v>#N/A Requesting Data...4040776692</v>
        <stp/>
        <stp>BDP|10178924511438606248</stp>
        <tr r="R2058" s="1"/>
      </tp>
      <tp t="s">
        <v>#N/A Requesting Data...4230088791</v>
        <stp/>
        <stp>BDP|17572855461839121207</stp>
        <tr r="N1331" s="1"/>
        <tr r="N800" s="1"/>
      </tp>
      <tp t="s">
        <v>#N/A Requesting Data...4152680275</v>
        <stp/>
        <stp>BDP|17647035929607895042</stp>
        <tr r="N1069" s="1"/>
        <tr r="N538" s="1"/>
      </tp>
      <tp t="s">
        <v>#N/A Requesting Data...4224246788</v>
        <stp/>
        <stp>BDP|11299859801239598238</stp>
        <tr r="R2178" s="1"/>
        <tr r="R2376" s="1"/>
      </tp>
      <tp t="s">
        <v>#N/A Requesting Data...4267625198</v>
        <stp/>
        <stp>BDP|11388373306282390213</stp>
        <tr r="R1026" s="1"/>
        <tr r="R495" s="1"/>
      </tp>
      <tp t="s">
        <v>#N/A Requesting Data...4246765286</v>
        <stp/>
        <stp>BDP|10220151466036369327</stp>
        <tr r="N1257" s="1"/>
        <tr r="N2679" s="1"/>
        <tr r="N4628" s="1"/>
        <tr r="N726" s="1"/>
      </tp>
      <tp t="s">
        <v>#N/A Requesting Data...4275284114</v>
        <stp/>
        <stp>BDP|16093778384283082839</stp>
        <tr r="R4334" s="1"/>
      </tp>
      <tp t="s">
        <v>#N/A Requesting Data...4182257500</v>
        <stp/>
        <stp>BDP|16066907993086279210</stp>
        <tr r="N307" s="1"/>
      </tp>
      <tp t="s">
        <v>#N/A Requesting Data...4074930054</v>
        <stp/>
        <stp>BDP|11074280608161680068</stp>
        <tr r="N2678" s="1"/>
      </tp>
      <tp t="s">
        <v>#N/A Requesting Data...4041547912</v>
        <stp/>
        <stp>BDP|14529107200956752112</stp>
        <tr r="N1409" s="1"/>
        <tr r="N878" s="1"/>
      </tp>
      <tp t="s">
        <v>#N/A Requesting Data...4057985769</v>
        <stp/>
        <stp>BDP|10619355426293481025</stp>
        <tr r="N10" s="1"/>
        <tr r="N10" s="1"/>
        <tr r="N32" s="1"/>
        <tr r="N32" s="1"/>
      </tp>
      <tp t="s">
        <v>#N/A Requesting Data...4032508899</v>
        <stp/>
        <stp>BDP|10399721474100047262</stp>
        <tr r="R4564" s="1"/>
      </tp>
      <tp t="s">
        <v>#N/A Requesting Data...4076860390</v>
        <stp/>
        <stp>BDP|12705645000041234729</stp>
        <tr r="R1274" s="1"/>
        <tr r="R2259" s="1"/>
        <tr r="R2559" s="1"/>
        <tr r="R4425" s="1"/>
        <tr r="R744" s="1"/>
      </tp>
      <tp t="s">
        <v>#N/A Requesting Data...4216848572</v>
        <stp/>
        <stp>BDP|16527539910748364867</stp>
        <tr r="R340" s="1"/>
      </tp>
      <tp t="s">
        <v>#N/A Requesting Data...4214355145</v>
        <stp/>
        <stp>BDP|11756267167980136745</stp>
        <tr r="N4412" s="1"/>
      </tp>
      <tp t="s">
        <v>#N/A Requesting Data...4142924957</v>
        <stp/>
        <stp>BDP|14562821967891774944</stp>
        <tr r="R290" s="1"/>
      </tp>
      <tp t="s">
        <v>#N/A Requesting Data...4107027730</v>
        <stp/>
        <stp>BDP|11743697419642452602</stp>
        <tr r="N2646" s="1"/>
        <tr r="N4581" s="1"/>
      </tp>
      <tp t="s">
        <v>#N/A Requesting Data...4160256949</v>
        <stp/>
        <stp>BDP|10728907056666504872</stp>
        <tr r="R1123" s="1"/>
        <tr r="R592" s="1"/>
      </tp>
      <tp t="s">
        <v>#N/A Requesting Data...4210062007</v>
        <stp/>
        <stp>BDP|13668862607788635126</stp>
        <tr r="R2139" s="1"/>
        <tr r="R2482" s="1"/>
      </tp>
      <tp t="s">
        <v>#N/A Requesting Data...4152902658</v>
        <stp/>
        <stp>BDP|17359364958731961274</stp>
        <tr r="N1514" s="1"/>
      </tp>
      <tp t="s">
        <v>#N/A Requesting Data...4089108520</v>
        <stp/>
        <stp>BDP|13187387122595134583</stp>
        <tr r="R2234" s="1"/>
      </tp>
      <tp t="s">
        <v>#N/A Requesting Data...4099811408</v>
        <stp/>
        <stp>BDP|14291572898072618890</stp>
        <tr r="R2612" s="1"/>
        <tr r="R4521" s="1"/>
      </tp>
      <tp t="s">
        <v>#N/A Requesting Data...4147598903</v>
        <stp/>
        <stp>BDP|15623714115472530358</stp>
        <tr r="R1342" s="1"/>
        <tr r="R2712" s="1"/>
        <tr r="R811" s="1"/>
      </tp>
      <tp t="s">
        <v>#N/A Requesting Data...4206638823</v>
        <stp/>
        <stp>BDP|16897171889044656920</stp>
        <tr r="N1266" s="1"/>
        <tr r="N736" s="1"/>
      </tp>
      <tp t="s">
        <v>#N/A Requesting Data...4197968383</v>
        <stp/>
        <stp>BDP|16664243767087539725</stp>
        <tr r="R2405" s="1"/>
      </tp>
      <tp t="s">
        <v>#N/A Requesting Data...4154280575</v>
        <stp/>
        <stp>BDP|15957635772306226080</stp>
        <tr r="R2598" s="1"/>
        <tr r="R4492" s="1"/>
      </tp>
      <tp t="s">
        <v>#N/A Requesting Data...4131344483</v>
        <stp/>
        <stp>BDP|13093213971547161339</stp>
        <tr r="R1090" s="1"/>
        <tr r="R559" s="1"/>
      </tp>
      <tp t="s">
        <v>#N/A Requesting Data...4155229322</v>
        <stp/>
        <stp>BDP|16371924586492101741</stp>
        <tr r="N153" s="1"/>
        <tr r="N1647" s="1"/>
      </tp>
      <tp t="s">
        <v>#N/A Requesting Data...4232948269</v>
        <stp/>
        <stp>BDP|13529558567535765752</stp>
        <tr r="R1256" s="1"/>
        <tr r="R725" s="1"/>
      </tp>
      <tp t="s">
        <v>#N/A Requesting Data...4107842889</v>
        <stp/>
        <stp>BDP|17078819764778912393</stp>
        <tr r="R4455" s="1"/>
      </tp>
      <tp t="s">
        <v>#N/A Requesting Data...4256875133</v>
        <stp/>
        <stp>BDP|13704821596338006868</stp>
        <tr r="R4562" s="1"/>
      </tp>
      <tp t="s">
        <v>#N/A Requesting Data...4170467801</v>
        <stp/>
        <stp>BDP|10842518431561825552</stp>
        <tr r="N1872" s="1"/>
      </tp>
      <tp t="s">
        <v>#N/A Requesting Data...4279871350</v>
        <stp/>
        <stp>BDP|18082654010465135815</stp>
        <tr r="R1088" s="1"/>
        <tr r="R557" s="1"/>
      </tp>
      <tp t="s">
        <v>#N/A Requesting Data...4129183202</v>
        <stp/>
        <stp>BDP|14993143772881217181</stp>
        <tr r="R2036" s="1"/>
        <tr r="R2036" s="1"/>
      </tp>
      <tp t="s">
        <v>#N/A Requesting Data...4221670130</v>
        <stp/>
        <stp>BDP|16233821509648829446</stp>
        <tr r="N1981" s="1"/>
      </tp>
      <tp t="s">
        <v>#N/A Requesting Data...4069812910</v>
        <stp/>
        <stp>BDP|14668545600032545120</stp>
        <tr r="R1180" s="1"/>
        <tr r="R649" s="1"/>
      </tp>
      <tp t="s">
        <v>#N/A Requesting Data...4251496100</v>
        <stp/>
        <stp>BDP|17594412935467320578</stp>
        <tr r="R4488" s="1"/>
      </tp>
      <tp t="s">
        <v>#N/A Requesting Data...4294164898</v>
        <stp/>
        <stp>BDP|10851252139677943481</stp>
        <tr r="N1885" s="1"/>
        <tr r="N1885" s="1"/>
        <tr r="N1949" s="1"/>
        <tr r="N1949" s="1"/>
        <tr r="N1989" s="1"/>
        <tr r="N1989" s="1"/>
        <tr r="N4165" s="1"/>
        <tr r="N4165" s="1"/>
        <tr r="N4196" s="1"/>
        <tr r="N4196" s="1"/>
        <tr r="N4269" s="1"/>
        <tr r="N4269" s="1"/>
        <tr r="N4379" s="1"/>
        <tr r="N4379" s="1"/>
        <tr r="N4754" s="1"/>
        <tr r="N4754" s="1"/>
      </tp>
      <tp t="s">
        <v>#N/A Requesting Data...4256106275</v>
        <stp/>
        <stp>BDP|13290036135845186714</stp>
        <tr r="N1834" s="1"/>
        <tr r="N399" s="1"/>
      </tp>
      <tp t="s">
        <v>#N/A Requesting Data...4086595676</v>
        <stp/>
        <stp>BDP|13394091165033207490</stp>
        <tr r="R1697" s="1"/>
        <tr r="R203" s="1"/>
        <tr r="R2141" s="1"/>
      </tp>
      <tp t="s">
        <v>#N/A Requesting Data...4265352004</v>
        <stp/>
        <stp>BDP|13864813138969639330</stp>
        <tr r="N1226" s="1"/>
        <tr r="N695" s="1"/>
      </tp>
      <tp t="s">
        <v>#N/A Requesting Data...4157958080</v>
        <stp/>
        <stp>BDP|11631613050215555568</stp>
        <tr r="R2230" s="1"/>
      </tp>
      <tp t="s">
        <v>#N/A Requesting Data...4164929202</v>
        <stp/>
        <stp>BDP|10017689002324714095</stp>
        <tr r="R2014" s="1"/>
      </tp>
      <tp t="s">
        <v>#N/A Requesting Data...4251381543</v>
        <stp/>
        <stp>BDP|15836756279903657466</stp>
        <tr r="R1471" s="1"/>
        <tr r="R940" s="1"/>
      </tp>
      <tp t="s">
        <v>#N/A Requesting Data...4201637536</v>
        <stp/>
        <stp>BDP|14407830857908171350</stp>
        <tr r="N1098" s="1"/>
        <tr r="N567" s="1"/>
      </tp>
      <tp t="s">
        <v>#N/A Requesting Data...4239678518</v>
        <stp/>
        <stp>BDP|14013218149005839544</stp>
        <tr r="N4418" s="1"/>
      </tp>
      <tp t="s">
        <v>#N/A Requesting Data...4067599724</v>
        <stp/>
        <stp>BDP|15449203872785356716</stp>
        <tr r="N2479" s="1"/>
      </tp>
      <tp t="s">
        <v>#N/A Requesting Data...4056155449</v>
        <stp/>
        <stp>BDP|11581024323885744473</stp>
        <tr r="R1502" s="1"/>
        <tr r="R4738" s="1"/>
        <tr r="R971" s="1"/>
      </tp>
      <tp t="s">
        <v>#N/A Requesting Data...4068749996</v>
        <stp/>
        <stp>BDP|15207245304484053163</stp>
        <tr r="R2047" s="1"/>
      </tp>
      <tp t="s">
        <v>#N/A Requesting Data...4101321498</v>
        <stp/>
        <stp>BDP|12867801780052446285</stp>
        <tr r="R456" s="1"/>
        <tr r="R987" s="1"/>
      </tp>
      <tp t="s">
        <v>#N/A Requesting Data...4258861837</v>
        <stp/>
        <stp>BDP|18427487388204294215</stp>
        <tr r="N1430" s="1"/>
        <tr r="N899" s="1"/>
      </tp>
      <tp t="s">
        <v>#N/A Requesting Data...4168974479</v>
        <stp/>
        <stp>BDP|11049479764461366075</stp>
        <tr r="N1348" s="1"/>
        <tr r="N817" s="1"/>
      </tp>
      <tp t="s">
        <v>#N/A Requesting Data...4077874210</v>
        <stp/>
        <stp>BDP|12290162432944499651</stp>
        <tr r="R4183" s="1"/>
      </tp>
      <tp t="s">
        <v>#N/A Requesting Data...4134728372</v>
        <stp/>
        <stp>BDP|12293077923757641572</stp>
        <tr r="R1460" s="1"/>
        <tr r="R929" s="1"/>
      </tp>
      <tp t="s">
        <v>#N/A Requesting Data...4173497577</v>
        <stp/>
        <stp>BDP|11281171631753096239</stp>
        <tr r="R2098" s="1"/>
        <tr r="R2305" s="1"/>
      </tp>
      <tp t="s">
        <v>#N/A Requesting Data...4196137599</v>
        <stp/>
        <stp>BDP|10706566170188023868</stp>
        <tr r="N1320" s="1"/>
        <tr r="N2703" s="1"/>
        <tr r="N4653" s="1"/>
        <tr r="N789" s="1"/>
      </tp>
      <tp t="s">
        <v>#N/A Requesting Data...4130800309</v>
        <stp/>
        <stp>BDP|17649329451931499261</stp>
        <tr r="N1299" s="1"/>
        <tr r="N768" s="1"/>
      </tp>
      <tp t="s">
        <v>#N/A Requesting Data...4077041605</v>
        <stp/>
        <stp>BDP|17071200617367260121</stp>
        <tr r="R1218" s="1"/>
        <tr r="R687" s="1"/>
      </tp>
      <tp t="s">
        <v>#N/A Requesting Data...4156077732</v>
        <stp/>
        <stp>BDP|16047247676300589108</stp>
        <tr r="R2113" s="1"/>
        <tr r="R2322" s="1"/>
      </tp>
      <tp t="s">
        <v>#N/A Requesting Data...4143111061</v>
        <stp/>
        <stp>BDP|12812364845562527594</stp>
        <tr r="N264" s="1"/>
      </tp>
      <tp t="s">
        <v>#N/A Requesting Data...4096427358</v>
        <stp/>
        <stp>BDP|11133340334813396049</stp>
        <tr r="R2464" s="1"/>
      </tp>
      <tp t="s">
        <v>#N/A Requesting Data...4285342477</v>
        <stp/>
        <stp>BDP|13869775825483569799</stp>
        <tr r="R2736" s="1"/>
        <tr r="R4689" s="1"/>
      </tp>
      <tp t="s">
        <v>#N/A Requesting Data...4221060023</v>
        <stp/>
        <stp>BDP|18010433624994229836</stp>
        <tr r="R4413" s="1"/>
      </tp>
      <tp t="s">
        <v>#N/A Requesting Data...4080158581</v>
        <stp/>
        <stp>BDP|18261359891905895581</stp>
        <tr r="R2203" s="1"/>
      </tp>
      <tp t="s">
        <v>#N/A Requesting Data...4164887495</v>
        <stp/>
        <stp>BDP|17033874510674094816</stp>
        <tr r="N305" s="1"/>
      </tp>
      <tp t="s">
        <v>#N/A Requesting Data...4201685803</v>
        <stp/>
        <stp>BDP|17130863400809855490</stp>
        <tr r="R1215" s="1"/>
        <tr r="R684" s="1"/>
      </tp>
      <tp t="s">
        <v>#N/A Requesting Data...4165098662</v>
        <stp/>
        <stp>BDP|10852071950400126781</stp>
        <tr r="R1161" s="1"/>
        <tr r="R1721" s="1"/>
        <tr r="R227" s="1"/>
        <tr r="R2751" s="1"/>
        <tr r="R630" s="1"/>
      </tp>
      <tp t="s">
        <v>#N/A Requesting Data...4247568846</v>
        <stp/>
        <stp>BDP|14566073407205263313</stp>
        <tr r="R162" s="1"/>
        <tr r="R1656" s="1"/>
        <tr r="R2687" s="1"/>
        <tr r="R4633" s="1"/>
      </tp>
      <tp t="s">
        <v>#N/A Requesting Data...4200423593</v>
        <stp/>
        <stp>BDP|13361306384033007911</stp>
        <tr r="R1287" s="1"/>
        <tr r="R1663" s="1"/>
        <tr r="R169" s="1"/>
        <tr r="R2062" s="1"/>
        <tr r="R756" s="1"/>
      </tp>
      <tp t="s">
        <v>#N/A Requesting Data...4084414813</v>
        <stp/>
        <stp>BDP|14593214423981925781</stp>
        <tr r="R453" s="1"/>
        <tr r="R984" s="1"/>
      </tp>
      <tp t="s">
        <v>#N/A Requesting Data...4222702489</v>
        <stp/>
        <stp>BDP|15151422231399029941</stp>
        <tr r="R2596" s="1"/>
        <tr r="R4487" s="1"/>
      </tp>
      <tp t="s">
        <v>#N/A Requesting Data...4219023618</v>
        <stp/>
        <stp>BDP|11138423723340116574</stp>
        <tr r="N468" s="1"/>
        <tr r="N999" s="1"/>
      </tp>
      <tp t="s">
        <v>#N/A Requesting Data...4199748867</v>
        <stp/>
        <stp>BDP|16962171878062634062</stp>
        <tr r="R2075" s="1"/>
      </tp>
      <tp t="s">
        <v>#N/A Requesting Data...4222657578</v>
        <stp/>
        <stp>BDP|14376563566441230475</stp>
        <tr r="R4621" s="1"/>
      </tp>
      <tp t="s">
        <v>#N/A Requesting Data...4209387048</v>
        <stp/>
        <stp>BDP|12519092340831081458</stp>
        <tr r="N1189" s="1"/>
        <tr r="N658" s="1"/>
      </tp>
      <tp t="s">
        <v>#N/A Requesting Data...4173181043</v>
        <stp/>
        <stp>BDP|14881589997659781295</stp>
        <tr r="R1546" s="1"/>
        <tr r="R52" s="1"/>
      </tp>
      <tp t="s">
        <v>#N/A Requesting Data...4103655284</v>
        <stp/>
        <stp>BDP|15482734537897959508</stp>
        <tr r="R1746" s="1"/>
        <tr r="R252" s="1"/>
        <tr r="R2669" s="1"/>
      </tp>
      <tp t="s">
        <v>#N/A Requesting Data...4262012578</v>
        <stp/>
        <stp>BDP|11298489203805865386</stp>
        <tr r="R1707" s="1"/>
        <tr r="R213" s="1"/>
        <tr r="R2162" s="1"/>
        <tr r="R4528" s="1"/>
      </tp>
      <tp t="s">
        <v>#N/A Requesting Data...4175361798</v>
        <stp/>
        <stp>BDP|11914082370927811205</stp>
        <tr r="N2594" s="1"/>
      </tp>
      <tp t="s">
        <v>#N/A Requesting Data...4171543739</v>
        <stp/>
        <stp>BDP|12595446245406424797</stp>
        <tr r="R2569" s="1"/>
        <tr r="R4441" s="1"/>
      </tp>
      <tp t="s">
        <v>#N/A Requesting Data...4232316384</v>
        <stp/>
        <stp>BDP|11731431153796797591</stp>
        <tr r="N2080" s="1"/>
      </tp>
      <tp t="s">
        <v>#N/A Requesting Data...4231238064</v>
        <stp/>
        <stp>BDP|15086692863410327601</stp>
        <tr r="R1692" s="1"/>
        <tr r="R198" s="1"/>
      </tp>
      <tp t="s">
        <v>#N/A Requesting Data...4153479920</v>
        <stp/>
        <stp>BDP|13308787544215200649</stp>
        <tr r="N1839" s="1"/>
        <tr r="N404" s="1"/>
      </tp>
      <tp t="s">
        <v>#N/A Requesting Data...4102575313</v>
        <stp/>
        <stp>BDP|10657388155284310112</stp>
        <tr r="N438" s="1"/>
      </tp>
      <tp t="s">
        <v>#N/A Requesting Data...4268430781</v>
        <stp/>
        <stp>BDP|13116935821423939830</stp>
        <tr r="N2318" s="1"/>
      </tp>
      <tp t="s">
        <v>#N/A N/A</v>
        <stp/>
        <stp>BDP|13143403054768418980</stp>
        <tr r="O1898" s="1"/>
        <tr r="O1962" s="1"/>
        <tr r="O2002" s="1"/>
        <tr r="O4174" s="1"/>
        <tr r="O4209" s="1"/>
        <tr r="O4283" s="1"/>
        <tr r="O4390" s="1"/>
        <tr r="O4765" s="1"/>
      </tp>
      <tp t="s">
        <v>#N/A Requesting Data...4211416467</v>
        <stp/>
        <stp>BDP|10886561554915338603</stp>
        <tr r="N1730" s="1"/>
        <tr r="N2206" s="1"/>
        <tr r="N236" s="1"/>
      </tp>
      <tp t="s">
        <v>#N/A Requesting Data...4284266178</v>
        <stp/>
        <stp>BDP|14545139861893890368</stp>
        <tr r="R4665" s="1"/>
      </tp>
      <tp t="s">
        <v>#N/A Requesting Data...4230292960</v>
        <stp/>
        <stp>BDP|10766759054441814061</stp>
        <tr r="N1934" s="1"/>
      </tp>
      <tp t="s">
        <v>#N/A Requesting Data...4146393499</v>
        <stp/>
        <stp>BDP|15612221190888464580</stp>
        <tr r="R2330" s="1"/>
      </tp>
      <tp t="s">
        <v>#N/A Requesting Data...4159490907</v>
        <stp/>
        <stp>BDP|11240275811391499085</stp>
        <tr r="R1359" s="1"/>
        <tr r="R2716" s="1"/>
        <tr r="R4668" s="1"/>
        <tr r="R828" s="1"/>
      </tp>
      <tp t="s">
        <v>#N/A Requesting Data...4153517238</v>
        <stp/>
        <stp>BDP|10113252419752219279</stp>
        <tr r="R4479" s="1"/>
      </tp>
      <tp t="s">
        <v>#N/A Requesting Data...4138237707</v>
        <stp/>
        <stp>BDP|17393709231921332198</stp>
        <tr r="R2106" s="1"/>
        <tr r="R2311" s="1"/>
      </tp>
      <tp t="s">
        <v>#N/A Requesting Data...4198232682</v>
        <stp/>
        <stp>BDP|12153598925587013158</stp>
        <tr r="R2820" s="1"/>
      </tp>
      <tp t="s">
        <v>#N/A Requesting Data...4186761476</v>
        <stp/>
        <stp>BDP|16453934943969499187</stp>
        <tr r="R2670" s="1"/>
        <tr r="R4623" s="1"/>
      </tp>
      <tp t="s">
        <v>#N/A Requesting Data...4223985543</v>
        <stp/>
        <stp>BDP|13262857518308537127</stp>
        <tr r="R1091" s="1"/>
        <tr r="R560" s="1"/>
      </tp>
      <tp t="s">
        <v>#N/A Requesting Data...4144220504</v>
        <stp/>
        <stp>BDP|11673345419141679151</stp>
        <tr r="R1514" s="1"/>
      </tp>
      <tp t="s">
        <v>#N/A Requesting Data...4196420390</v>
        <stp/>
        <stp>BDP|10881271454696154213</stp>
        <tr r="R2734" s="1"/>
        <tr r="R4687" s="1"/>
      </tp>
      <tp t="s">
        <v>#N/A Requesting Data...4275059414</v>
        <stp/>
        <stp>BDP|13310340891789574388</stp>
        <tr r="R121" s="1"/>
        <tr r="R1615" s="1"/>
      </tp>
      <tp t="s">
        <v>#N/A Requesting Data...4162162277</v>
        <stp/>
        <stp>BDP|14878504617882346177</stp>
        <tr r="N1833" s="1"/>
        <tr r="N398" s="1"/>
      </tp>
      <tp t="s">
        <v>#N/A Requesting Data...4293133282</v>
        <stp/>
        <stp>BDP|16620029004357937223</stp>
        <tr r="N2185" s="1"/>
      </tp>
      <tp t="s">
        <v>#N/A Requesting Data...4160849463</v>
        <stp/>
        <stp>BDP|15409977771818856014</stp>
        <tr r="R1376" s="1"/>
        <tr r="R845" s="1"/>
      </tp>
      <tp t="s">
        <v>#N/A Requesting Data...4273893843</v>
        <stp/>
        <stp>BDP|12821473683149156469</stp>
        <tr r="R265" s="1"/>
        <tr r="R265" s="1"/>
      </tp>
      <tp t="s">
        <v>#N/A N/A</v>
        <stp/>
        <stp>BDP|10590062636233988373</stp>
        <tr r="Q1886" s="1"/>
        <tr r="Q1950" s="1"/>
        <tr r="Q1990" s="1"/>
        <tr r="Q4197" s="1"/>
        <tr r="Q4239" s="1"/>
        <tr r="Q4270" s="1"/>
      </tp>
      <tp t="s">
        <v>#N/A Requesting Data...4241116161</v>
        <stp/>
        <stp>BDP|17837723830188012816</stp>
        <tr r="R2682" s="1"/>
        <tr r="R4630" s="1"/>
      </tp>
      <tp t="s">
        <v>#N/A Requesting Data...4284640321</v>
        <stp/>
        <stp>BDP|16923625114235005740</stp>
        <tr r="R148" s="1"/>
        <tr r="R1642" s="1"/>
      </tp>
      <tp t="s">
        <v>#N/A Requesting Data...4144198430</v>
        <stp/>
        <stp>BDP|15447351045782809369</stp>
        <tr r="R1392" s="1"/>
        <tr r="R861" s="1"/>
      </tp>
      <tp t="s">
        <v>#N/A Requesting Data...4190382044</v>
        <stp/>
        <stp>BDP|16858737700093782164</stp>
        <tr r="R279" s="1"/>
      </tp>
      <tp t="s">
        <v>#N/A Requesting Data...4217573477</v>
        <stp/>
        <stp>BDP|13285029848890643443</stp>
        <tr r="N1442" s="1"/>
        <tr r="N911" s="1"/>
      </tp>
      <tp t="s">
        <v>#N/A Requesting Data...4257228567</v>
        <stp/>
        <stp>BDP|15490326980095874845</stp>
        <tr r="N1426" s="1"/>
        <tr r="N895" s="1"/>
      </tp>
      <tp t="s">
        <v>#N/A Requesting Data...4128342300</v>
        <stp/>
        <stp>BDP|17630670990289258297</stp>
        <tr r="N1047" s="1"/>
        <tr r="N516" s="1"/>
      </tp>
      <tp t="s">
        <v>#N/A Requesting Data...4148744001</v>
        <stp/>
        <stp>BDP|18094868564127048284</stp>
        <tr r="R101" s="1"/>
        <tr r="R1595" s="1"/>
      </tp>
      <tp t="s">
        <v>#N/A Requesting Data...4221039587</v>
        <stp/>
        <stp>BDP|15472971689244852381</stp>
        <tr r="R351" s="1"/>
        <tr r="R351" s="1"/>
      </tp>
      <tp t="s">
        <v>#N/A Requesting Data...4289452241</v>
        <stp/>
        <stp>BDP|16133919688521418568</stp>
        <tr r="R1696" s="1"/>
        <tr r="R202" s="1"/>
      </tp>
      <tp t="s">
        <v>#N/A Requesting Data...4264277446</v>
        <stp/>
        <stp>BDP|17565369748922624172</stp>
        <tr r="R1737" s="1"/>
        <tr r="R243" s="1"/>
        <tr r="R2504" s="1"/>
      </tp>
      <tp t="s">
        <v>#N/A Requesting Data...4158885725</v>
        <stp/>
        <stp>BDP|14854206952422217223</stp>
        <tr r="R2601" s="1"/>
        <tr r="R4497" s="1"/>
      </tp>
      <tp t="s">
        <v>#N/A Requesting Data...4161025292</v>
        <stp/>
        <stp>BDP|11052736292745560993</stp>
        <tr r="N2145" s="1"/>
        <tr r="N2484" s="1"/>
      </tp>
      <tp t="s">
        <v>#N/A Requesting Data...4207254528</v>
        <stp/>
        <stp>BDP|12651086351413421764</stp>
        <tr r="N1215" s="1"/>
        <tr r="N684" s="1"/>
      </tp>
      <tp t="s">
        <v>#N/A Requesting Data...4176696376</v>
        <stp/>
        <stp>BDP|14643190610747612045</stp>
        <tr r="N285" s="1"/>
        <tr r="N42" s="1"/>
      </tp>
      <tp t="s">
        <v>#N/A Requesting Data...4191513860</v>
        <stp/>
        <stp>BDP|17835854382975604155</stp>
        <tr r="R1271" s="1"/>
        <tr r="R741" s="1"/>
      </tp>
      <tp t="s">
        <v>#N/A Requesting Data...4264902830</v>
        <stp/>
        <stp>BDP|18015898442570234757</stp>
        <tr r="R1320" s="1"/>
        <tr r="R2288" s="1"/>
        <tr r="R2703" s="1"/>
        <tr r="R4653" s="1"/>
        <tr r="R789" s="1"/>
      </tp>
      <tp t="s">
        <v>#N/A Requesting Data...4202876924</v>
        <stp/>
        <stp>BDP|14518941228229141549</stp>
        <tr r="N1132" s="1"/>
        <tr r="N601" s="1"/>
      </tp>
      <tp t="s">
        <v>#N/A Requesting Data...4159084140</v>
        <stp/>
        <stp>BDP|11586304535222907050</stp>
        <tr r="R1166" s="1"/>
        <tr r="R1725" s="1"/>
        <tr r="R2196" s="1"/>
        <tr r="R231" s="1"/>
        <tr r="R635" s="1"/>
      </tp>
      <tp t="s">
        <v>#N/A Requesting Data...4227177338</v>
        <stp/>
        <stp>BDP|14746146259040069366</stp>
        <tr r="R1672" s="1"/>
        <tr r="R178" s="1"/>
      </tp>
      <tp t="s">
        <v>#N/A Requesting Data...4292692801</v>
        <stp/>
        <stp>BDP|13144285429500931056</stp>
        <tr r="N1489" s="1"/>
        <tr r="N958" s="1"/>
      </tp>
      <tp t="s">
        <v>#N/A Requesting Data...4195419085</v>
        <stp/>
        <stp>BDP|14486297853962059224</stp>
        <tr r="R2463" s="1"/>
      </tp>
      <tp t="s">
        <v>#N/A Requesting Data...4134961905</v>
        <stp/>
        <stp>BDP|13237980745548604551</stp>
        <tr r="R2307" s="1"/>
        <tr r="R4663" s="1"/>
      </tp>
      <tp t="s">
        <v>#N/A Requesting Data...4242014632</v>
        <stp/>
        <stp>BDP|16004983572793712810</stp>
        <tr r="R4709" s="1"/>
      </tp>
      <tp t="s">
        <v>#N/A Requesting Data...4279078101</v>
        <stp/>
        <stp>BDP|10764670105317083298</stp>
        <tr r="N1443" s="1"/>
        <tr r="N912" s="1"/>
      </tp>
      <tp t="s">
        <v>#N/A Requesting Data...4145458055</v>
        <stp/>
        <stp>BDP|12973225776616054214</stp>
        <tr r="R426" s="1"/>
      </tp>
      <tp t="s">
        <v>#N/A Requesting Data...4277222377</v>
        <stp/>
        <stp>BDP|10276166885642976879</stp>
        <tr r="R1723" s="1"/>
        <tr r="R2187" s="1"/>
        <tr r="R229" s="1"/>
      </tp>
      <tp t="s">
        <v>#N/A Requesting Data...4138369471</v>
        <stp/>
        <stp>BDP|11691279959852712700</stp>
        <tr r="R1405" s="1"/>
        <tr r="R874" s="1"/>
      </tp>
      <tp t="s">
        <v>#N/A Requesting Data...4244438560</v>
        <stp/>
        <stp>BDP|15189444273113173683</stp>
        <tr r="N1138" s="1"/>
        <tr r="N4534" s="1"/>
        <tr r="N607" s="1"/>
      </tp>
      <tp t="s">
        <v>#N/A Requesting Data...4272452647</v>
        <stp/>
        <stp>BDP|17951703493803261971</stp>
        <tr r="R1661" s="1"/>
        <tr r="R167" s="1"/>
      </tp>
      <tp t="s">
        <v>#N/A Requesting Data...4233844255</v>
        <stp/>
        <stp>BDP|16211034602197485284</stp>
        <tr r="N4574" s="1"/>
      </tp>
      <tp t="s">
        <v>#N/A Requesting Data...4254231492</v>
        <stp/>
        <stp>BDP|14304707765834902207</stp>
        <tr r="R2232" s="1"/>
      </tp>
      <tp t="s">
        <v>#N/A Requesting Data...4205609901</v>
        <stp/>
        <stp>BDP|10690973169689503522</stp>
        <tr r="N1466" s="1"/>
        <tr r="N935" s="1"/>
      </tp>
      <tp t="s">
        <v>#N/A Requesting Data...4150033939</v>
        <stp/>
        <stp>BDP|18420949634205882432</stp>
        <tr r="N1354" s="1"/>
        <tr r="N823" s="1"/>
      </tp>
      <tp t="s">
        <v>#N/A Requesting Data...4293306627</v>
        <stp/>
        <stp>BDP|10474409176181886155</stp>
        <tr r="R1402" s="1"/>
        <tr r="R871" s="1"/>
      </tp>
      <tp t="s">
        <v>#N/A Requesting Data...4167133877</v>
        <stp/>
        <stp>BDP|17837811827608260633</stp>
        <tr r="N1396" s="1"/>
        <tr r="N865" s="1"/>
      </tp>
      <tp t="s">
        <v>#N/A Requesting Data...4260278546</v>
        <stp/>
        <stp>BDP|13162673103586266083</stp>
        <tr r="R454" s="1"/>
        <tr r="R985" s="1"/>
      </tp>
      <tp t="s">
        <v>#N/A Requesting Data...4274729611</v>
        <stp/>
        <stp>BDP|15530665675790886706</stp>
        <tr r="R1836" s="1"/>
        <tr r="R401" s="1"/>
      </tp>
      <tp t="s">
        <v>#N/A Requesting Data...4272861429</v>
        <stp/>
        <stp>BDP|15585687949154247089</stp>
        <tr r="R2447" s="1"/>
      </tp>
      <tp t="s">
        <v>#N/A Requesting Data...4238095852</v>
        <stp/>
        <stp>BDP|17806169157992364244</stp>
        <tr r="N2085" s="1"/>
      </tp>
      <tp t="s">
        <v>#N/A Requesting Data...4294526538</v>
        <stp/>
        <stp>BDP|18314874879423638750</stp>
        <tr r="R2278" s="1"/>
      </tp>
      <tp t="s">
        <v>#N/A Requesting Data...4249727358</v>
        <stp/>
        <stp>BDP|17410303869360254113</stp>
        <tr r="R2479" s="1"/>
      </tp>
      <tp t="s">
        <v>#N/A Requesting Data...4147608644</v>
        <stp/>
        <stp>BDP|12172616459880043278</stp>
        <tr r="R1570" s="1"/>
        <tr r="R76" s="1"/>
      </tp>
      <tp t="s">
        <v>#N/A Requesting Data...4294527486</v>
        <stp/>
        <stp>BDP|15132712218536388658</stp>
        <tr r="N1925" s="1"/>
      </tp>
      <tp t="s">
        <v>#N/A Requesting Data...4259447477</v>
        <stp/>
        <stp>BDP|15376044579863366239</stp>
        <tr r="R1257" s="1"/>
        <tr r="R2679" s="1"/>
        <tr r="R4628" s="1"/>
        <tr r="R726" s="1"/>
      </tp>
      <tp t="s">
        <v>#N/A Requesting Data...4250652102</v>
        <stp/>
        <stp>BDP|16801924604668818479</stp>
        <tr r="N2554" s="1"/>
      </tp>
      <tp t="s">
        <v>#N/A Requesting Data...4182681787</v>
        <stp/>
        <stp>BDP|12279387500862300082</stp>
        <tr r="N1487" s="1"/>
        <tr r="N956" s="1"/>
      </tp>
      <tp t="s">
        <v>#N/A N/A</v>
        <stp/>
        <stp>BDP|17005002915997303272</stp>
        <tr r="P1534" s="1"/>
        <tr r="P1904" s="1"/>
        <tr r="P1969" s="1"/>
        <tr r="P2008" s="1"/>
        <tr r="P4178" s="1"/>
        <tr r="P4215" s="1"/>
        <tr r="P4254" s="1"/>
        <tr r="P4289" s="1"/>
        <tr r="P4396" s="1"/>
        <tr r="P4771" s="1"/>
      </tp>
      <tp t="s">
        <v>#N/A Requesting Data...4172699817</v>
        <stp/>
        <stp>BDP|12473140791721293821</stp>
        <tr r="N1106" s="1"/>
        <tr r="N575" s="1"/>
      </tp>
      <tp t="s">
        <v>#N/A Requesting Data...4151481179</v>
        <stp/>
        <stp>BDP|14596280950945445589</stp>
        <tr r="R1045" s="1"/>
        <tr r="R514" s="1"/>
      </tp>
      <tp t="s">
        <v>#N/A Requesting Data...4239524951</v>
        <stp/>
        <stp>BDP|11265301859860353498</stp>
        <tr r="R4606" s="1"/>
      </tp>
      <tp t="s">
        <v>#N/A Requesting Data...4270293433</v>
        <stp/>
        <stp>BDP|14039066477305119515</stp>
        <tr r="N1900" s="1"/>
        <tr r="N1900" s="1"/>
        <tr r="N1965" s="1"/>
        <tr r="N1965" s="1"/>
        <tr r="N2004" s="1"/>
        <tr r="N2004" s="1"/>
        <tr r="N4176" s="1"/>
        <tr r="N4176" s="1"/>
        <tr r="N4211" s="1"/>
        <tr r="N4211" s="1"/>
        <tr r="N4285" s="1"/>
        <tr r="N4285" s="1"/>
        <tr r="N4392" s="1"/>
        <tr r="N4392" s="1"/>
        <tr r="N4767" s="1"/>
        <tr r="N4767" s="1"/>
      </tp>
      <tp t="s">
        <v>#N/A Requesting Data...4240840322</v>
        <stp/>
        <stp>BDP|11025731525643009474</stp>
        <tr r="N325" s="1"/>
      </tp>
      <tp t="s">
        <v>#N/A Requesting Data...4204464101</v>
        <stp/>
        <stp>BDP|10625437376281261101</stp>
        <tr r="R2762" s="1"/>
        <tr r="R4715" s="1"/>
      </tp>
      <tp t="s">
        <v>#N/A Requesting Data...4171993690</v>
        <stp/>
        <stp>BDP|16726172896785064871</stp>
        <tr r="N2620" s="1"/>
        <tr r="N4537" s="1"/>
      </tp>
      <tp t="s">
        <v>#N/A Requesting Data...4225143005</v>
        <stp/>
        <stp>BDP|16061867937478630660</stp>
        <tr r="N2466" s="1"/>
      </tp>
      <tp t="s">
        <v>#N/A Requesting Data...4258764388</v>
        <stp/>
        <stp>BDP|12788763420173976799</stp>
        <tr r="N1181" s="1"/>
        <tr r="N4580" s="1"/>
        <tr r="N650" s="1"/>
      </tp>
      <tp t="s">
        <v>#N/A Requesting Data...4162421710</v>
        <stp/>
        <stp>BDP|15645253730602586562</stp>
        <tr r="N134" s="1"/>
        <tr r="N1628" s="1"/>
      </tp>
      <tp t="s">
        <v>#N/A Requesting Data...4237079820</v>
        <stp/>
        <stp>BDP|13594356318991088387</stp>
        <tr r="N2572" s="1"/>
        <tr r="N4450" s="1"/>
      </tp>
      <tp t="s">
        <v>#N/A Requesting Data...4231025062</v>
        <stp/>
        <stp>BDP|11320007871263078628</stp>
        <tr r="R1852" s="1"/>
        <tr r="R418" s="1"/>
      </tp>
      <tp t="s">
        <v>#N/A Requesting Data...4175707896</v>
        <stp/>
        <stp>BDP|15674318005482634746</stp>
        <tr r="R11" s="1"/>
        <tr r="R11" s="1"/>
        <tr r="R33" s="1"/>
        <tr r="R33" s="1"/>
      </tp>
      <tp t="s">
        <v>#N/A Requesting Data...4174238283</v>
        <stp/>
        <stp>BDP|13241612277380317178</stp>
        <tr r="R2090" s="1"/>
        <tr r="R2298" s="1"/>
      </tp>
      <tp t="s">
        <v>#N/A Requesting Data...4257885039</v>
        <stp/>
        <stp>BDP|17484539816704607474</stp>
        <tr r="R2555" s="1"/>
      </tp>
      <tp t="s">
        <v>#N/A Requesting Data...4189758086</v>
        <stp/>
        <stp>BDP|11182737152192965299</stp>
        <tr r="N2810" s="1"/>
      </tp>
      <tp t="s">
        <v>#N/A Requesting Data...4179225748</v>
        <stp/>
        <stp>BDP|14905566929772320252</stp>
        <tr r="N1323" s="1"/>
        <tr r="N792" s="1"/>
      </tp>
      <tp t="s">
        <v>#N/A Requesting Data...4175630346</v>
        <stp/>
        <stp>BDP|11800116912727245595</stp>
        <tr r="R4741" s="1"/>
      </tp>
      <tp t="s">
        <v>#N/A Requesting Data...4181025123</v>
        <stp/>
        <stp>BDP|11524666580064023836</stp>
        <tr r="N1060" s="1"/>
        <tr r="N2713" s="1"/>
        <tr r="N529" s="1"/>
      </tp>
      <tp t="s">
        <v>#N/A Requesting Data...4201925292</v>
        <stp/>
        <stp>BDP|14166894989674131300</stp>
        <tr r="R2184" s="1"/>
      </tp>
      <tp t="s">
        <v>#N/A Requesting Data...4256669054</v>
        <stp/>
        <stp>BDP|13434425644261533172</stp>
        <tr r="R2363" s="1"/>
      </tp>
      <tp t="s">
        <v>#N/A Requesting Data...4266229220</v>
        <stp/>
        <stp>BDP|12203863685802405360</stp>
        <tr r="N1862" s="1"/>
        <tr r="N436" s="1"/>
      </tp>
      <tp t="s">
        <v>#N/A Requesting Data...4194967947</v>
        <stp/>
        <stp>BDP|12890591269284938626</stp>
        <tr r="R1732" s="1"/>
        <tr r="R238" s="1"/>
      </tp>
      <tp t="s">
        <v>#N/A Requesting Data...4249732466</v>
        <stp/>
        <stp>BDP|12547364016336264548</stp>
        <tr r="R2111" s="1"/>
        <tr r="R2319" s="1"/>
      </tp>
      <tp t="s">
        <v>#N/A Requesting Data...4197858114</v>
        <stp/>
        <stp>BDP|17365313396548141669</stp>
        <tr r="R1930" s="1"/>
      </tp>
      <tp t="s">
        <v>#N/A Requesting Data...4262111070</v>
        <stp/>
        <stp>BDP|10374712600816097218</stp>
        <tr r="R2185" s="1"/>
      </tp>
      <tp t="s">
        <v>#N/A Requesting Data...4249541648</v>
        <stp/>
        <stp>BDP|11054624440072532240</stp>
        <tr r="N337" s="1"/>
      </tp>
      <tp t="s">
        <v>#N/A Requesting Data...4186198197</v>
        <stp/>
        <stp>BDP|17946871873382913977</stp>
        <tr r="R2240" s="1"/>
      </tp>
      <tp t="s">
        <v>#N/A Requesting Data...4229587811</v>
        <stp/>
        <stp>BDP|16967117778087458470</stp>
        <tr r="R1102" s="1"/>
        <tr r="R571" s="1"/>
      </tp>
      <tp t="s">
        <v>#N/A Requesting Data...4242823822</v>
        <stp/>
        <stp>BDP|15157705445753241648</stp>
        <tr r="R2733" s="1"/>
      </tp>
      <tp t="s">
        <v>#N/A Requesting Data...4236967502</v>
        <stp/>
        <stp>BDP|10775964394991526222</stp>
        <tr r="N1249" s="1"/>
        <tr r="N718" s="1"/>
      </tp>
      <tp t="s">
        <v>#N/A Requesting Data...4293004816</v>
        <stp/>
        <stp>BDP|18155724115009241469</stp>
        <tr r="N1455" s="1"/>
        <tr r="N2763" s="1"/>
        <tr r="N4717" s="1"/>
        <tr r="N924" s="1"/>
      </tp>
      <tp t="s">
        <v>#N/A Requesting Data...4254541046</v>
        <stp/>
        <stp>BDP|15259265173902692133</stp>
        <tr r="R2422" s="1"/>
      </tp>
      <tp t="s">
        <v>#N/A Requesting Data...4233674621</v>
        <stp/>
        <stp>BDP|17074027021326584049</stp>
        <tr r="R2754" s="1"/>
        <tr r="R4702" s="1"/>
      </tp>
      <tp t="s">
        <v>#N/A Requesting Data...4229985633</v>
        <stp/>
        <stp>BDP|18439744467112672836</stp>
        <tr r="R4339" s="1"/>
      </tp>
      <tp t="s">
        <v>#N/A Requesting Data...4267414628</v>
        <stp/>
        <stp>BDP|16870400419493032334</stp>
        <tr r="N2637" s="1"/>
        <tr r="N4699" s="1"/>
      </tp>
      <tp t="s">
        <v>#N/A Requesting Data...4294461512</v>
        <stp/>
        <stp>BDP|15703668263697777101</stp>
        <tr r="R161" s="1"/>
        <tr r="R1655" s="1"/>
      </tp>
      <tp t="s">
        <v>#N/A Requesting Data...4260293640</v>
        <stp/>
        <stp>BDP|14640123714602706529</stp>
        <tr r="R462" s="1"/>
        <tr r="R993" s="1"/>
      </tp>
      <tp t="s">
        <v>#N/A Requesting Data...4278240887</v>
        <stp/>
        <stp>BDP|13949554498355896997</stp>
        <tr r="N2742" s="1"/>
      </tp>
      <tp t="s">
        <v>#N/A Requesting Data...4263550570</v>
        <stp/>
        <stp>BDP|15176629546641135517</stp>
        <tr r="R2557" s="1"/>
        <tr r="R4421" s="1"/>
      </tp>
      <tp t="s">
        <v>#N/A Requesting Data...4249143097</v>
        <stp/>
        <stp>BDP|15911934654223349980</stp>
        <tr r="N2534" s="1"/>
      </tp>
      <tp t="s">
        <v>#N/A Requesting Data...4235060397</v>
        <stp/>
        <stp>BDP|13944842599564857595</stp>
        <tr r="N1486" s="1"/>
        <tr r="N955" s="1"/>
      </tp>
      <tp t="s">
        <v>#N/A Requesting Data...4218967516</v>
        <stp/>
        <stp>BDP|12295568600283085719</stp>
        <tr r="N303" s="1"/>
      </tp>
      <tp t="s">
        <v>#N/A Requesting Data...4270684877</v>
        <stp/>
        <stp>BDP|15627502110057327500</stp>
        <tr r="N2043" s="1"/>
      </tp>
      <tp t="s">
        <v>#N/A Requesting Data...4231778335</v>
        <stp/>
        <stp>BDP|12741552633625147256</stp>
        <tr r="N2774" s="1"/>
        <tr r="N4724" s="1"/>
      </tp>
      <tp t="s">
        <v>#N/A Requesting Data...4240690069</v>
        <stp/>
        <stp>BDP|14453069202873116444</stp>
        <tr r="N4312" s="1"/>
      </tp>
      <tp t="s">
        <v>#N/A Requesting Data...4211621571</v>
        <stp/>
        <stp>BDP|11736375907416653740</stp>
        <tr r="N2512" s="1"/>
      </tp>
      <tp t="s">
        <v>#N/A Requesting Data...4207777024</v>
        <stp/>
        <stp>BDP|14995227955913929322</stp>
        <tr r="R2083" s="1"/>
        <tr r="R2292" s="1"/>
      </tp>
      <tp t="s">
        <v>#N/A Requesting Data...4288802047</v>
        <stp/>
        <stp>BDP|16805195860164318673</stp>
        <tr r="N1722" s="1"/>
        <tr r="N2183" s="1"/>
        <tr r="N228" s="1"/>
      </tp>
      <tp t="s">
        <v>#N/A Requesting Data...4282799517</v>
        <stp/>
        <stp>BDP|16297137803807106363</stp>
        <tr r="R1921" s="1"/>
      </tp>
      <tp t="s">
        <v>#N/A Requesting Data...4256027456</v>
        <stp/>
        <stp>BDP|17977187967623015032</stp>
        <tr r="R1377" s="1"/>
        <tr r="R2129" s="1"/>
        <tr r="R4677" s="1"/>
        <tr r="R846" s="1"/>
      </tp>
      <tp t="s">
        <v>#N/A Requesting Data...4250270833</v>
        <stp/>
        <stp>BDP|12003406753161357157</stp>
        <tr r="N108" s="1"/>
        <tr r="N1602" s="1"/>
      </tp>
      <tp t="s">
        <v>#N/A Requesting Data...4227526345</v>
        <stp/>
        <stp>BDP|15798955991417767105</stp>
        <tr r="R2211" s="1"/>
      </tp>
      <tp t="s">
        <v>#N/A Requesting Data...4214870298</v>
        <stp/>
        <stp>BDP|11575760828397877079</stp>
        <tr r="N1445" s="1"/>
        <tr r="N914" s="1"/>
      </tp>
      <tp t="s">
        <v>#N/A Requesting Data...4257518535</v>
        <stp/>
        <stp>BDP|11318066063273680744</stp>
        <tr r="N1153" s="1"/>
        <tr r="N4555" s="1"/>
        <tr r="N622" s="1"/>
      </tp>
      <tp t="s">
        <v>#N/A Requesting Data...4291207316</v>
        <stp/>
        <stp>BDP|14308135623365777109</stp>
        <tr r="R2517" s="1"/>
      </tp>
      <tp t="s">
        <v>#N/A Requesting Data...4209996884</v>
        <stp/>
        <stp>BDP|18184527091536003162</stp>
        <tr r="N150" s="1"/>
        <tr r="N1644" s="1"/>
      </tp>
      <tp t="s">
        <v>#N/A Requesting Data...4281558186</v>
        <stp/>
        <stp>BDP|13591803734242517905</stp>
        <tr r="R1228" s="1"/>
        <tr r="R697" s="1"/>
      </tp>
      <tp t="s">
        <v>#N/A Requesting Data...4290999656</v>
        <stp/>
        <stp>BDP|14229021710757617126</stp>
        <tr r="R2106" s="1"/>
        <tr r="R2311" s="1"/>
      </tp>
      <tp t="s">
        <v>#N/A Requesting Data...4224588450</v>
        <stp/>
        <stp>BDP|17367939484323748679</stp>
        <tr r="N1504" s="1"/>
        <tr r="N2788" s="1"/>
        <tr r="N4739" s="1"/>
        <tr r="N973" s="1"/>
      </tp>
      <tp t="s">
        <v>#N/A Requesting Data...4220135599</v>
        <stp/>
        <stp>BDP|12421399308655230738</stp>
        <tr r="R1141" s="1"/>
        <tr r="R610" s="1"/>
      </tp>
      <tp t="s">
        <v>#N/A Requesting Data...4213237416</v>
        <stp/>
        <stp>BDP|14478248956048179803</stp>
        <tr r="R1731" s="1"/>
        <tr r="R2209" s="1"/>
        <tr r="R237" s="1"/>
      </tp>
      <tp t="s">
        <v>#N/A Requesting Data...4222119858</v>
        <stp/>
        <stp>BDP|13307953742865059835</stp>
        <tr r="R2362" s="1"/>
      </tp>
      <tp t="s">
        <v>#N/A Requesting Data...4271157775</v>
        <stp/>
        <stp>BDP|13429603330882762740</stp>
        <tr r="R2477" s="1"/>
      </tp>
      <tp t="s">
        <v>#N/A Requesting Data...4268250433</v>
        <stp/>
        <stp>BDP|13317041731030185306</stp>
        <tr r="N4159" s="1"/>
      </tp>
      <tp t="s">
        <v>#N/A Requesting Data...4261009014</v>
        <stp/>
        <stp>BDP|14008221833126226040</stp>
        <tr r="R1122" s="1"/>
        <tr r="R591" s="1"/>
      </tp>
      <tp t="s">
        <v>#N/A Requesting Data...4220966363</v>
        <stp/>
        <stp>BDP|13227317192973449929</stp>
        <tr r="R1741" s="1"/>
        <tr r="R247" s="1"/>
      </tp>
      <tp t="s">
        <v>#N/A Requesting Data...4224217404</v>
        <stp/>
        <stp>BDP|12265777914400259741</stp>
        <tr r="R1032" s="1"/>
        <tr r="R2469" s="1"/>
        <tr r="R501" s="1"/>
      </tp>
      <tp t="s">
        <v>#N/A Requesting Data...4238091172</v>
        <stp/>
        <stp>BDP|17266836486186227225</stp>
        <tr r="N1916" s="1"/>
      </tp>
      <tp t="s">
        <v>#N/A Requesting Data...4251258406</v>
        <stp/>
        <stp>BDP|13025398757554039299</stp>
        <tr r="R1415" s="1"/>
        <tr r="R884" s="1"/>
      </tp>
      <tp t="s">
        <v>#N/A Requesting Data...4237370365</v>
        <stp/>
        <stp>BDP|17069425230955262678</stp>
        <tr r="N4310" s="1"/>
      </tp>
      <tp t="s">
        <v>#N/A Requesting Data...4258916933</v>
        <stp/>
        <stp>BDP|17570939786754596124</stp>
        <tr r="R4530" s="1"/>
      </tp>
      <tp t="s">
        <v>#N/A Requesting Data...4277891865</v>
        <stp/>
        <stp>BDP|17831091200717476326</stp>
        <tr r="N4629" s="1"/>
      </tp>
      <tp t="s">
        <v>#N/A Requesting Data...4263151863</v>
        <stp/>
        <stp>BDP|10954708653945565499</stp>
        <tr r="R133" s="1"/>
        <tr r="R1627" s="1"/>
      </tp>
      <tp t="s">
        <v>#N/A Requesting Data...4266535824</v>
        <stp/>
        <stp>BDP|13592142429931816268</stp>
        <tr r="N1561" s="1"/>
        <tr r="N67" s="1"/>
      </tp>
      <tp t="s">
        <v>#N/A Requesting Data...4234628284</v>
        <stp/>
        <stp>BDP|17037815016679966489</stp>
        <tr r="R1078" s="1"/>
        <tr r="R547" s="1"/>
      </tp>
      <tp t="s">
        <v>#N/A Requesting Data...4230805457</v>
        <stp/>
        <stp>BDP|15265130726321344422</stp>
        <tr r="N1061" s="1"/>
        <tr r="N530" s="1"/>
      </tp>
      <tp t="s">
        <v>#N/A Requesting Data...4234221716</v>
        <stp/>
        <stp>BDP|14893968565550844853</stp>
        <tr r="R1465" s="1"/>
        <tr r="R934" s="1"/>
      </tp>
      <tp t="s">
        <v>#N/A Requesting Data...4258492429</v>
        <stp/>
        <stp>BDP|10523514554247518437</stp>
        <tr r="R1369" s="1"/>
        <tr r="R838" s="1"/>
      </tp>
      <tp t="s">
        <v>#N/A Requesting Data...4261155813</v>
        <stp/>
        <stp>BDP|13920585896275822996</stp>
        <tr r="R1322" s="1"/>
        <tr r="R791" s="1"/>
      </tp>
      <tp t="s">
        <v>#N/A Requesting Data...4292111858</v>
        <stp/>
        <stp>BDP|14821307168965751719</stp>
        <tr r="R4478" s="1"/>
      </tp>
      <tp t="s">
        <v>#N/A Requesting Data...4273798437</v>
        <stp/>
        <stp>BDP|17080772802784607758</stp>
        <tr r="R2493" s="1"/>
      </tp>
      <tp t="s">
        <v>#N/A Requesting Data...4267738673</v>
        <stp/>
        <stp>BDP|11816931998175315764</stp>
        <tr r="R1025" s="1"/>
        <tr r="R494" s="1"/>
      </tp>
      <tp t="s">
        <v>#N/A Requesting Data...4233178017</v>
        <stp/>
        <stp>BDP|15915687961123551536</stp>
        <tr r="R1441" s="1"/>
        <tr r="R910" s="1"/>
      </tp>
      <tp t="s">
        <v>#N/A Requesting Data...4235269012</v>
        <stp/>
        <stp>BDP|13770059364512189417</stp>
        <tr r="N1554" s="1"/>
        <tr r="N60" s="1"/>
      </tp>
      <tp t="s">
        <v>#N/A N/A</v>
        <stp/>
        <stp>BDP|14644755920900947137</stp>
        <tr r="Q1899" s="1"/>
        <tr r="Q1964" s="1"/>
        <tr r="Q2003" s="1"/>
        <tr r="Q4175" s="1"/>
        <tr r="Q4210" s="1"/>
        <tr r="Q4284" s="1"/>
        <tr r="Q4391" s="1"/>
        <tr r="Q4766" s="1"/>
      </tp>
      <tp t="s">
        <v>#N/A Requesting Data...4285395459</v>
        <stp/>
        <stp>BDP|10197208326317686780</stp>
        <tr r="N19" s="1"/>
      </tp>
      <tp t="s">
        <v>#N/A Requesting Data...4285638512</v>
        <stp/>
        <stp>BDP|18199734035598798499</stp>
        <tr r="N2409" s="1"/>
      </tp>
      <tp t="s">
        <v>#N/A Requesting Data...4241763465</v>
        <stp/>
        <stp>BDP|15957050815480286421</stp>
        <tr r="R1426" s="1"/>
        <tr r="R895" s="1"/>
      </tp>
      <tp t="s">
        <v>#N/A Requesting Data...4251031141</v>
        <stp/>
        <stp>BDP|13630749819047414264</stp>
        <tr r="R1203" s="1"/>
        <tr r="R2227" s="1"/>
        <tr r="R4602" s="1"/>
        <tr r="R672" s="1"/>
      </tp>
      <tp t="s">
        <v>#N/A Requesting Data...4278905561</v>
        <stp/>
        <stp>BDP|15728210765628834929</stp>
        <tr r="N2431" s="1"/>
      </tp>
      <tp t="s">
        <v>#N/A Requesting Data...4291268881</v>
        <stp/>
        <stp>BDP|15072991768132897802</stp>
        <tr r="R1344" s="1"/>
        <tr r="R813" s="1"/>
      </tp>
      <tp t="s">
        <v>#N/A Requesting Data...4245909187</v>
        <stp/>
        <stp>BDP|11303599473724899785</stp>
        <tr r="N1830" s="1"/>
        <tr r="N390" s="1"/>
      </tp>
      <tp t="s">
        <v>#N/A Requesting Data...4267696634</v>
        <stp/>
        <stp>BDP|11639590963201005351</stp>
        <tr r="R2670" s="1"/>
        <tr r="R4623" s="1"/>
      </tp>
      <tp t="s">
        <v>#N/A Requesting Data...4259609876</v>
        <stp/>
        <stp>BDP|12931504663407003635</stp>
        <tr r="R1207" s="1"/>
        <tr r="R676" s="1"/>
      </tp>
      <tp t="s">
        <v>#N/A Requesting Data...4283691040</v>
        <stp/>
        <stp>BDP|17386388026017708134</stp>
        <tr r="R2521" s="1"/>
      </tp>
      <tp t="s">
        <v>#N/A Requesting Data...4261623480</v>
        <stp/>
        <stp>BDP|10936558433111446730</stp>
        <tr r="R108" s="1"/>
        <tr r="R1602" s="1"/>
        <tr r="R2621" s="1"/>
        <tr r="R4538" s="1"/>
      </tp>
      <tp t="s">
        <v>#N/A Requesting Data...4270461042</v>
        <stp/>
        <stp>BDP|14224394463403091206</stp>
        <tr r="R456" s="1"/>
        <tr r="R987" s="1"/>
      </tp>
      <tp t="s">
        <v>#N/A Requesting Data...4275053373</v>
        <stp/>
        <stp>BDP|13840635664644008774</stp>
        <tr r="N2553" s="1"/>
      </tp>
      <tp t="s">
        <v>#N/A Requesting Data...4271633145</v>
        <stp/>
        <stp>BDP|13039337854655700080</stp>
        <tr r="R2118" s="1"/>
      </tp>
      <tp t="s">
        <v>#N/A Requesting Data...4268624804</v>
        <stp/>
        <stp>BDP|10353719070823879324</stp>
        <tr r="R1727" s="1"/>
        <tr r="R233" s="1"/>
      </tp>
      <tp t="s">
        <v>#N/A Requesting Data...4280765824</v>
        <stp/>
        <stp>BDP|14942861237429955690</stp>
        <tr r="R1379" s="1"/>
        <tr r="R2135" s="1"/>
        <tr r="R2727" s="1"/>
        <tr r="R4680" s="1"/>
        <tr r="R848" s="1"/>
      </tp>
      <tp t="s">
        <v>#N/A Requesting Data...4282958419</v>
        <stp/>
        <stp>BDP|10352807148468658468</stp>
        <tr r="N1921" s="1"/>
      </tp>
      <tp t="s">
        <v>#N/A Requesting Data...4262117672</v>
        <stp/>
        <stp>BDP|15964438794299421114</stp>
        <tr r="N1458" s="1"/>
        <tr r="N927" s="1"/>
      </tp>
      <tp t="s">
        <v>#N/A Requesting Data...4284910431</v>
        <stp/>
        <stp>BDP|14923267085758491652</stp>
        <tr r="R1676" s="1"/>
        <tr r="R182" s="1"/>
        <tr r="R2295" s="1"/>
      </tp>
      <tp t="s">
        <v>#N/A Requesting Data...4290131115</v>
        <stp/>
        <stp>BDP|16460019170195666486</stp>
        <tr r="R1324" s="1"/>
        <tr r="R793" s="1"/>
      </tp>
      <tp t="s">
        <v>#N/A Requesting Data...4277112667</v>
        <stp/>
        <stp>BDP|16047810284203607588</stp>
        <tr r="N4345" s="1"/>
      </tp>
      <tp t="s">
        <v>#N/A Requesting Data...4277731685</v>
        <stp/>
        <stp>BDP|14920705303711686275</stp>
        <tr r="N4346" s="1"/>
      </tp>
      <tp t="s">
        <v>#N/A Requesting Data...4280345143</v>
        <stp/>
        <stp>BDP|15343998035088177757</stp>
        <tr r="R1520" s="1"/>
        <tr r="R1881" s="1"/>
        <tr r="R1945" s="1"/>
        <tr r="R1985" s="1"/>
        <tr r="R4161" s="1"/>
        <tr r="R4192" s="1"/>
        <tr r="R4238" s="1"/>
        <tr r="R4265" s="1"/>
        <tr r="R4340" s="1"/>
        <tr r="R4375" s="1"/>
        <tr r="R4750" s="1"/>
      </tp>
      <tp t="s">
        <v>#N/A Requesting Data...4257284753</v>
        <stp/>
        <stp>BDP|11446046770024206292</stp>
        <tr r="N2507" s="1"/>
      </tp>
      <tp t="s">
        <v>#N/A Requesting Data...4278802635</v>
        <stp/>
        <stp>BDP|16740616210711440096</stp>
        <tr r="N310" s="1"/>
      </tp>
      <tp t="s">
        <v>#N/A Requesting Data...4278604253</v>
        <stp/>
        <stp>BDP|12816272965275330324</stp>
        <tr r="N1440" s="1"/>
        <tr r="N909" s="1"/>
      </tp>
      <tp t="s">
        <v>#N/A Requesting Data...4294429300</v>
        <stp/>
        <stp>BDP|11322340576043279683</stp>
        <tr r="R102" s="1"/>
        <tr r="R1596" s="1"/>
        <tr r="R2737" s="1"/>
      </tp>
      <tp t="s">
        <v>#N/A Requesting Data...4259965241</v>
        <stp/>
        <stp>BDP|17143011875400825067</stp>
        <tr r="R1513" s="1"/>
      </tp>
      <tp t="s">
        <v>#N/A Requesting Data...4288480144</v>
        <stp/>
        <stp>BDP|15983432020303614061</stp>
        <tr r="R2050" s="1"/>
      </tp>
      <tp t="s">
        <v>#N/A Requesting Data...4291554273</v>
        <stp/>
        <stp>BDP|16092246044209372995</stp>
        <tr r="R1373" s="1"/>
        <tr r="R842" s="1"/>
      </tp>
      <tp t="s">
        <v>#N/A Requesting Data...4291146925</v>
        <stp/>
        <stp>BDP|15365479277190801610</stp>
        <tr r="R2660" s="1"/>
        <tr r="R4613" s="1"/>
      </tp>
      <tp t="s">
        <v>#N/A Requesting Data...4280443490</v>
        <stp/>
        <stp>BDP|16095061364815166597</stp>
        <tr r="R4732" s="1"/>
      </tp>
      <tp t="s">
        <v>#N/A Requesting Data...4264724012</v>
        <stp/>
        <stp>BDP|13960819867049514470</stp>
        <tr r="R1360" s="1"/>
        <tr r="R829" s="1"/>
      </tp>
      <tp t="s">
        <v>#N/A Requesting Data...4276166935</v>
        <stp/>
        <stp>BDP|15414388493647363815</stp>
        <tr r="N2093" s="1"/>
        <tr r="N2300" s="1"/>
      </tp>
      <tp t="s">
        <v>#N/A Requesting Data...4286979461</v>
        <stp/>
        <stp>BDP|18184168325008719382</stp>
        <tr r="R1454" s="1"/>
        <tr r="R923" s="1"/>
      </tp>
      <tp t="s">
        <v>#N/A Requesting Data...4287815387</v>
        <stp/>
        <stp>BDP|17043021242524802752</stp>
        <tr r="N1043" s="1"/>
        <tr r="N4448" s="1"/>
        <tr r="N512" s="1"/>
      </tp>
      <tp t="s">
        <v>#N/A Requesting Data...4281914623</v>
        <stp/>
        <stp>BDP|12066700509081424405</stp>
        <tr r="R372" s="1"/>
      </tp>
      <tp t="s">
        <v>#N/A Requesting Data...4291858957</v>
        <stp/>
        <stp>BDP|15958657908604836711</stp>
        <tr r="N125" s="1"/>
        <tr r="N1619" s="1"/>
      </tp>
      <tp t="s">
        <v>#N/A Requesting Data...4283267720</v>
        <stp/>
        <stp>BDP|13802657300162796779</stp>
        <tr r="R4438" s="1"/>
      </tp>
      <tp t="s">
        <v>#N/A Requesting Data...4270238053</v>
        <stp/>
        <stp>BDP|11796275277976272299</stp>
        <tr r="R278" s="1"/>
        <tr r="R4710" s="1"/>
      </tp>
      <tp t="s">
        <v>#N/A Requesting Data...4279641196</v>
        <stp/>
        <stp>BDP|17591396925514180248</stp>
        <tr r="R1407" s="1"/>
        <tr r="R1708" s="1"/>
        <tr r="R214" s="1"/>
        <tr r="R2163" s="1"/>
        <tr r="R2743" s="1"/>
        <tr r="R4692" s="1"/>
        <tr r="R876" s="1"/>
      </tp>
      <tp t="s">
        <v>#N/A Requesting Data...4290179027</v>
        <stp/>
        <stp>BDP|14870881985102872618</stp>
        <tr r="R1327" s="1"/>
        <tr r="R796" s="1"/>
      </tp>
      <tp t="s">
        <v>#N/A Requesting Data...4280061679</v>
        <stp/>
        <stp>BDP|10530515449882090318</stp>
        <tr r="R1574" s="1"/>
        <tr r="R80" s="1"/>
      </tp>
      <tp t="s">
        <v>#N/A Requesting Data...4293341649</v>
        <stp/>
        <stp>BDP|12941435277433328228</stp>
        <tr r="N4307" s="1"/>
      </tp>
      <tp t="s">
        <v>#N/A Requesting Data...4276180041</v>
        <stp/>
        <stp>BDP|11098455528400839795</stp>
        <tr r="R2281" s="1"/>
      </tp>
      <tp t="s">
        <v>#N/A Requesting Data...4279216837</v>
        <stp/>
        <stp>BDP|15959993359828066155</stp>
        <tr r="R4528" s="1"/>
      </tp>
      <tp t="s">
        <v>#N/A Requesting Data...4282751174</v>
        <stp/>
        <stp>BDP|13218554659265726657</stp>
        <tr r="N1938" s="1"/>
      </tp>
      <tp t="s">
        <v>#N/A Requesting Data...4282210430</v>
        <stp/>
        <stp>BDP|14954301183498622700</stp>
        <tr r="R9" s="1"/>
        <tr r="R9" s="1"/>
      </tp>
      <tp t="s">
        <v>#N/A Requesting Data...4278662541</v>
        <stp/>
        <stp>BDP|11333201600251985269</stp>
        <tr r="R458" s="1"/>
        <tr r="R989" s="1"/>
      </tp>
      <tp t="s">
        <v>#N/A Requesting Data...4280199854</v>
        <stp/>
        <stp>BDP|13337558489856741840</stp>
        <tr r="R1159" s="1"/>
        <tr r="R628" s="1"/>
      </tp>
      <tp t="s">
        <v>#N/A Requesting Data...4287513756</v>
        <stp/>
        <stp>BDP|13145730745616934627</stp>
        <tr r="R2425" s="1"/>
      </tp>
      <tp t="s">
        <v>#N/A Requesting Data...4282131092</v>
        <stp/>
        <stp>BDP|11879563874770168371</stp>
        <tr r="N279" s="1"/>
      </tp>
      <tp t="s">
        <v>#N/A Requesting Data...4286788568</v>
        <stp/>
        <stp>BDP|17353591348112488496</stp>
        <tr r="N2657" s="1"/>
        <tr r="N4605" s="1"/>
      </tp>
      <tp t="s">
        <v>#N/A Requesting Data...4286131629</v>
        <stp/>
        <stp>BDP|16733632207576875649</stp>
        <tr r="N1363" s="1"/>
        <tr r="N832" s="1"/>
      </tp>
      <tp t="s">
        <v>#N/A Requesting Data...4290741102</v>
        <stp/>
        <stp>BDP|15907769277112025772</stp>
        <tr r="N4343" s="1"/>
      </tp>
      <tp t="s">
        <v>#N/A Requesting Data...4292137730</v>
        <stp/>
        <stp>BDP|13658256565062138588</stp>
        <tr r="N2261" s="1"/>
      </tp>
      <tp t="s">
        <v>#N/A Requesting Data...4294822313</v>
        <stp/>
        <stp>BDP|11801683418473094573</stp>
        <tr r="R2394" s="1"/>
      </tp>
      <tp t="s">
        <v>#N/A Requesting Data...4290734844</v>
        <stp/>
        <stp>BDP|15969964330997647863</stp>
        <tr r="R2759" s="1"/>
        <tr r="R4712" s="1"/>
      </tp>
      <tp t="s">
        <v>#N/A Requesting Data...4291683519</v>
        <stp/>
        <stp>BDP|17542567626363379395</stp>
        <tr r="R1084" s="1"/>
        <tr r="R2593" s="1"/>
        <tr r="R4477" s="1"/>
        <tr r="R553" s="1"/>
      </tp>
      <tp t="s">
        <v>#N/A Requesting Data...4292969411</v>
        <stp/>
        <stp>BDP|13846452904605453224</stp>
        <tr r="R1239" s="1"/>
        <tr r="R708" s="1"/>
      </tp>
      <tp t="s">
        <v>#N/A Requesting Data...4292623521</v>
        <stp/>
        <stp>BDP|14930360977965540529</stp>
        <tr r="R1214" s="1"/>
        <tr r="R2666" s="1"/>
        <tr r="R4619" s="1"/>
        <tr r="R683" s="1"/>
      </tp>
      <tp t="s">
        <v>#N/A Requesting Data...4294550057</v>
        <stp/>
        <stp>BDP|10070204166855845118</stp>
        <tr r="R4344" s="1"/>
      </tp>
      <tp t="s">
        <v>#N/A Requesting Data...4294749292</v>
        <stp/>
        <stp>BDP|16676128438625184124</stp>
        <tr r="R2720" s="1"/>
      </tp>
      <tp t="s">
        <v>#N/A Requesting Data...1188378288</v>
        <stp/>
        <stp>BDP|16146569928767415650</stp>
        <tr r="R1493" s="1"/>
        <tr r="R2428" s="1"/>
        <tr r="R2659" s="1"/>
        <tr r="R4612" s="1"/>
        <tr r="R962" s="1"/>
      </tp>
      <tp t="s">
        <v>#N/A Requesting Data...2526295536</v>
        <stp/>
        <stp>BDP|16318209797799821427</stp>
        <tr r="N304" s="1"/>
      </tp>
      <tp t="s">
        <v>#N/A Requesting Data...2467582193</v>
        <stp/>
        <stp>BDP|11829618733557216361</stp>
        <tr r="R2033" s="1"/>
      </tp>
      <tp t="s">
        <v>#N/A Requesting Data...1036073034</v>
        <stp/>
        <stp>BDP|13335071904925745690</stp>
        <tr r="R2377" s="1"/>
      </tp>
      <tp t="s">
        <v>#N/A Requesting Data...3280101051</v>
        <stp/>
        <stp>BDP|13845241047057078251</stp>
        <tr r="R4159" s="1"/>
      </tp>
      <tp t="s">
        <v>#N/A Requesting Data...1864215110</v>
        <stp/>
        <stp>BDP|13719371250255627080</stp>
        <tr r="N2424" s="1"/>
      </tp>
      <tp t="s">
        <v>#N/A Requesting Data...2805280601</v>
        <stp/>
        <stp>BDP|14173325056353386189</stp>
        <tr r="R1126" s="1"/>
        <tr r="R1706" s="1"/>
        <tr r="R212" s="1"/>
        <tr r="R2615" s="1"/>
        <tr r="R4526" s="1"/>
        <tr r="R595" s="1"/>
      </tp>
      <tp t="s">
        <v>#N/A Requesting Data...3421558552</v>
        <stp/>
        <stp>BDP|15076467412129249982</stp>
        <tr r="R1143" s="1"/>
        <tr r="R2623" s="1"/>
        <tr r="R4542" s="1"/>
        <tr r="R612" s="1"/>
      </tp>
      <tp t="s">
        <v>#N/A Requesting Data...1843968003</v>
        <stp/>
        <stp>BDP|10772458932835978275</stp>
        <tr r="R2334" s="1"/>
      </tp>
      <tp t="s">
        <v>#N/A Requesting Data...1335714605</v>
        <stp/>
        <stp>BDP|12159978084676986557</stp>
        <tr r="R1935" s="1"/>
      </tp>
      <tp t="s">
        <v>#N/A Requesting Data...1788299241</v>
        <stp/>
        <stp>BDP|15659989869793403920</stp>
        <tr r="R127" s="1"/>
        <tr r="R1621" s="1"/>
      </tp>
      <tp t="s">
        <v>#N/A Requesting Data...1887011636</v>
        <stp/>
        <stp>BDP|17818420161861935433</stp>
        <tr r="N1212" s="1"/>
        <tr r="N681" s="1"/>
      </tp>
      <tp t="s">
        <v>#N/A Requesting Data...3054682654</v>
        <stp/>
        <stp>BDP|15190114646569417930</stp>
        <tr r="R285" s="1"/>
        <tr r="R42" s="1"/>
      </tp>
      <tp t="s">
        <v>#N/A Requesting Data...1839374224</v>
        <stp/>
        <stp>BDP|17497060522201763464</stp>
        <tr r="N2164" s="1"/>
      </tp>
      <tp t="s">
        <v>#N/A Requesting Data...2670443659</v>
        <stp/>
        <stp>BDP|12385813483334472646</stp>
        <tr r="R355" s="1"/>
        <tr r="R355" s="1"/>
      </tp>
      <tp t="s">
        <v>#N/A N/A</v>
        <stp/>
        <stp>BDP|10621859994380679101</stp>
        <tr r="Q1532" s="1"/>
        <tr r="Q1902" s="1"/>
        <tr r="Q1967" s="1"/>
        <tr r="Q2006" s="1"/>
        <tr r="Q4213" s="1"/>
        <tr r="Q4252" s="1"/>
        <tr r="Q4287" s="1"/>
        <tr r="Q4394" s="1"/>
        <tr r="Q4769" s="1"/>
      </tp>
      <tp t="s">
        <v>#N/A Requesting Data...659568951</v>
        <stp/>
        <stp>BDP|13058677022334694329</stp>
        <tr r="R274" s="1"/>
      </tp>
      <tp t="s">
        <v>#N/A Requesting Data...3907564288</v>
        <stp/>
        <stp>BDP|17404536541316431036</stp>
        <tr r="N1288" s="1"/>
        <tr r="N757" s="1"/>
      </tp>
      <tp t="s">
        <v>#N/A Requesting Data...1116844237</v>
        <stp/>
        <stp>BDP|13029933995565404633</stp>
        <tr r="R2316" s="1"/>
        <tr r="R2584" s="1"/>
        <tr r="R4467" s="1"/>
      </tp>
      <tp t="s">
        <v>#N/A Requesting Data...475772051</v>
        <stp/>
        <stp>BDP|16701744933662435048</stp>
        <tr r="N2186" s="1"/>
        <tr r="N2384" s="1"/>
      </tp>
      <tp t="s">
        <v>#N/A Requesting Data...44172099</v>
        <stp/>
        <stp>BDP|13719146550852566564</stp>
        <tr r="N1322" s="1"/>
        <tr r="N791" s="1"/>
      </tp>
      <tp t="s">
        <v>#N/A Requesting Data...869047391</v>
        <stp/>
        <stp>BDP|10018300114613576112</stp>
        <tr r="R2824" s="1"/>
      </tp>
      <tp t="s">
        <v>#N/A Requesting Data...2567130692</v>
        <stp/>
        <stp>BDP|14482763826389637829</stp>
        <tr r="R2176" s="1"/>
      </tp>
      <tp t="s">
        <v>#N/A Requesting Data...3979997867</v>
        <stp/>
        <stp>BDP|17746517276453663663</stp>
        <tr r="N1517" s="1"/>
      </tp>
      <tp t="s">
        <v>#N/A Requesting Data...488604925</v>
        <stp/>
        <stp>BDP|11125253946610431765</stp>
        <tr r="R12" s="1"/>
        <tr r="R12" s="1"/>
        <tr r="R34" s="1"/>
        <tr r="R34" s="1"/>
      </tp>
      <tp t="s">
        <v>#N/A Requesting Data...150478881</v>
        <stp/>
        <stp>BDP|12569713812022075662</stp>
        <tr r="R2811" s="1"/>
      </tp>
      <tp t="s">
        <v>#N/A Requesting Data...86920492</v>
        <stp/>
        <stp>BDP|14542923817458238427</stp>
        <tr r="R1056" s="1"/>
        <tr r="R1678" s="1"/>
        <tr r="R184" s="1"/>
        <tr r="R2095" s="1"/>
        <tr r="R2577" s="1"/>
        <tr r="R525" s="1"/>
      </tp>
      <tp t="s">
        <v>#N/A Requesting Data...1387122488</v>
        <stp/>
        <stp>BDP|12031836579329921430</stp>
        <tr r="R447" s="1"/>
      </tp>
      <tp t="s">
        <v>#N/A Requesting Data...4063065254</v>
        <stp/>
        <stp>BDP|14501584299830669811</stp>
        <tr r="R1053" s="1"/>
        <tr r="R2087" s="1"/>
        <tr r="R522" s="1"/>
      </tp>
      <tp t="s">
        <v>#N/A Requesting Data...782328576</v>
        <stp/>
        <stp>BDP|14235600206930117263</stp>
        <tr r="R464" s="1"/>
        <tr r="R995" s="1"/>
      </tp>
      <tp t="s">
        <v>#N/A Requesting Data...1442734184</v>
        <stp/>
        <stp>BDP|16636267442735283533</stp>
        <tr r="R4673" s="1"/>
      </tp>
      <tp t="s">
        <v>#N/A Requesting Data...3203060711</v>
        <stp/>
        <stp>BDP|11358242505952436152</stp>
        <tr r="N2167" s="1"/>
        <tr r="N2489" s="1"/>
      </tp>
      <tp t="s">
        <v>#N/A Requesting Data...1334048272</v>
        <stp/>
        <stp>BDP|15255571436580377339</stp>
        <tr r="N2332" s="1"/>
      </tp>
      <tp t="s">
        <v>#N/A Requesting Data...3797401951</v>
        <stp/>
        <stp>BDP|14755963681844170126</stp>
        <tr r="N1748" s="1"/>
        <tr r="N254" s="1"/>
      </tp>
      <tp t="s">
        <v>#N/A Requesting Data...977996227</v>
        <stp/>
        <stp>BDP|16868819114167920871</stp>
        <tr r="R2071" s="1"/>
      </tp>
      <tp t="s">
        <v>#N/A Requesting Data...3023529467</v>
        <stp/>
        <stp>BDP|16472678510616516755</stp>
        <tr r="R279" s="1"/>
      </tp>
      <tp t="s">
        <v>#N/A N/A</v>
        <stp/>
        <stp>BDP|17101512111396064527</stp>
        <tr r="Q1528" s="1"/>
        <tr r="Q1894" s="1"/>
        <tr r="Q1958" s="1"/>
        <tr r="Q1998" s="1"/>
        <tr r="Q4170" s="1"/>
        <tr r="Q4205" s="1"/>
        <tr r="Q4248" s="1"/>
        <tr r="Q4279" s="1"/>
        <tr r="Q4386" s="1"/>
        <tr r="Q4761" s="1"/>
      </tp>
      <tp t="s">
        <v>#N/A Requesting Data...1896414033</v>
        <stp/>
        <stp>BDP|16215701836433241150</stp>
        <tr r="R1400" s="1"/>
        <tr r="R1703" s="1"/>
        <tr r="R209" s="1"/>
        <tr r="R869" s="1"/>
      </tp>
      <tp t="s">
        <v>#N/A Requesting Data...3072548367</v>
        <stp/>
        <stp>BDP|13186814526898441117</stp>
        <tr r="R109" s="1"/>
        <tr r="R1603" s="1"/>
      </tp>
      <tp t="s">
        <v>#N/A Requesting Data...3617384454</v>
        <stp/>
        <stp>BDP|16907211843711910113</stp>
        <tr r="N2316" s="1"/>
      </tp>
      <tp t="s">
        <v>#N/A Requesting Data...1885128954</v>
        <stp/>
        <stp>BDP|17915369939143249466</stp>
        <tr r="N2165" s="1"/>
        <tr r="N4318" s="1"/>
      </tp>
      <tp t="s">
        <v>#N/A Requesting Data...2218093488</v>
        <stp/>
        <stp>BDP|13733328632176759525</stp>
        <tr r="N2446" s="1"/>
      </tp>
      <tp t="s">
        <v>#N/A Requesting Data...613183595</v>
        <stp/>
        <stp>BDP|18278424203675043918</stp>
        <tr r="N1154" s="1"/>
        <tr r="N2635" s="1"/>
        <tr r="N4556" s="1"/>
        <tr r="N623" s="1"/>
      </tp>
      <tp t="s">
        <v>#N/A Requesting Data...2060721348</v>
        <stp/>
        <stp>BDP|10225097666530813678</stp>
        <tr r="N2374" s="1"/>
      </tp>
      <tp t="s">
        <v>#N/A Requesting Data...604501464</v>
        <stp/>
        <stp>BDP|10698263087462316861</stp>
        <tr r="N354" s="1"/>
      </tp>
      <tp t="s">
        <v>#N/A Requesting Data...2442706758</v>
        <stp/>
        <stp>BDP|17281204183725254812</stp>
        <tr r="R2680" s="1"/>
        <tr r="R727" s="1"/>
      </tp>
      <tp t="s">
        <v>#N/A Requesting Data...477707185</v>
        <stp/>
        <stp>BDP|17030902553459104207</stp>
        <tr r="N426" s="1"/>
      </tp>
      <tp t="s">
        <v>#N/A Requesting Data...2394126414</v>
        <stp/>
        <stp>BDP|10250693606147904165</stp>
        <tr r="R1040" s="1"/>
        <tr r="R4444" s="1"/>
        <tr r="R509" s="1"/>
      </tp>
      <tp t="s">
        <v>#N/A Requesting Data...3136521338</v>
        <stp/>
        <stp>BDP|17727375303764540044</stp>
        <tr r="R1122" s="1"/>
        <tr r="R591" s="1"/>
      </tp>
      <tp t="s">
        <v>#N/A Requesting Data...3629034308</v>
        <stp/>
        <stp>BDP|13638746731487741063</stp>
        <tr r="N449" s="1"/>
        <tr r="N980" s="1"/>
      </tp>
      <tp t="s">
        <v>#N/A Requesting Data...1733383896</v>
        <stp/>
        <stp>BDP|13932722655429912850</stp>
        <tr r="R2190" s="1"/>
      </tp>
      <tp t="s">
        <v>#N/A Requesting Data...224346828</v>
        <stp/>
        <stp>BDP|13126971831058069151</stp>
        <tr r="R298" s="1"/>
      </tp>
      <tp t="s">
        <v>#N/A Requesting Data...3577768445</v>
        <stp/>
        <stp>BDP|12683735424717103051</stp>
        <tr r="N1870" s="1"/>
      </tp>
      <tp t="s">
        <v>#N/A Requesting Data...1234063003</v>
        <stp/>
        <stp>BDP|17792683170461970732</stp>
        <tr r="R1736" s="1"/>
        <tr r="R242" s="1"/>
        <tr r="R2501" s="1"/>
      </tp>
      <tp t="s">
        <v>#N/A Requesting Data...1786825731</v>
        <stp/>
        <stp>BDP|10265746168587988627</stp>
        <tr r="R2280" s="1"/>
      </tp>
      <tp t="s">
        <v>#N/A Requesting Data...3813489757</v>
        <stp/>
        <stp>BDP|16582175772609171944</stp>
        <tr r="R2417" s="1"/>
      </tp>
      <tp t="s">
        <v>#N/A Requesting Data...2361994040</v>
        <stp/>
        <stp>BDP|10576113070877863194</stp>
        <tr r="N1385" s="1"/>
        <tr r="N4685" s="1"/>
        <tr r="N854" s="1"/>
      </tp>
      <tp t="s">
        <v>#N/A Requesting Data...3531595442</v>
        <stp/>
        <stp>BDP|18185439798993623696</stp>
        <tr r="R2150" s="1"/>
      </tp>
      <tp t="s">
        <v>#N/A Requesting Data...4248130703</v>
        <stp/>
        <stp>BDP|16582172921040789510</stp>
        <tr r="R1586" s="1"/>
        <tr r="R92" s="1"/>
      </tp>
      <tp t="s">
        <v>#N/A Requesting Data...3673355688</v>
        <stp/>
        <stp>BDP|10792257442877725124</stp>
        <tr r="N1436" s="1"/>
        <tr r="N2757" s="1"/>
        <tr r="N905" s="1"/>
      </tp>
      <tp t="s">
        <v>#N/A Requesting Data...3361519810</v>
        <stp/>
        <stp>BDP|18270167394738409811</stp>
        <tr r="N2259" s="1"/>
      </tp>
      <tp t="s">
        <v>#N/A Requesting Data...3787859865</v>
        <stp/>
        <stp>BDP|15473396803405994329</stp>
        <tr r="R2493" s="1"/>
      </tp>
      <tp t="s">
        <v>#N/A Requesting Data...3478058283</v>
        <stp/>
        <stp>BDP|17984408749076100145</stp>
        <tr r="R110" s="1"/>
        <tr r="R1604" s="1"/>
      </tp>
      <tp t="s">
        <v>#N/A Requesting Data...2367567425</v>
        <stp/>
        <stp>BDP|10199823664358067634</stp>
        <tr r="N2585" s="1"/>
        <tr r="N4469" s="1"/>
      </tp>
      <tp t="s">
        <v>#N/A Requesting Data...3254434035</v>
        <stp/>
        <stp>BDP|16653912652713261938</stp>
        <tr r="R2279" s="1"/>
      </tp>
      <tp t="s">
        <v>#N/A Requesting Data...3129026446</v>
        <stp/>
        <stp>BDP|11213826406118317119</stp>
        <tr r="R1208" s="1"/>
        <tr r="R677" s="1"/>
      </tp>
      <tp t="s">
        <v>#N/A Requesting Data...1021270763</v>
        <stp/>
        <stp>BDP|12270564523312741749</stp>
        <tr r="N308" s="1"/>
      </tp>
      <tp t="s">
        <v>#N/A Requesting Data...1583471821</v>
        <stp/>
        <stp>BDP|12670043725854137423</stp>
        <tr r="R1918" s="1"/>
      </tp>
      <tp t="s">
        <v>#N/A Requesting Data...1691293542</v>
        <stp/>
        <stp>BDP|12505437964056100674</stp>
        <tr r="R2753" s="1"/>
      </tp>
      <tp t="s">
        <v>#N/A Requesting Data...1910605609</v>
        <stp/>
        <stp>BDP|13288673865222390173</stp>
        <tr r="N4314" s="1"/>
      </tp>
      <tp t="s">
        <v>#N/A Requesting Data...3388131664</v>
        <stp/>
        <stp>BDP|16872577025183954276</stp>
        <tr r="R2368" s="1"/>
      </tp>
      <tp t="s">
        <v>#N/A Requesting Data...2544424453</v>
        <stp/>
        <stp>BDP|10991181041734783131</stp>
        <tr r="R2460" s="1"/>
      </tp>
      <tp t="s">
        <v>#N/A Requesting Data...2920198903</v>
        <stp/>
        <stp>BDP|11667001650205372114</stp>
        <tr r="R2644" s="1"/>
        <tr r="R4576" s="1"/>
      </tp>
      <tp t="s">
        <v>#N/A Requesting Data...3168993351</v>
        <stp/>
        <stp>BDP|15094157835754063374</stp>
        <tr r="R2034" s="1"/>
        <tr r="R2034" s="1"/>
      </tp>
      <tp t="s">
        <v>#N/A Requesting Data...3683969237</v>
        <stp/>
        <stp>BDP|13944585013734183347</stp>
        <tr r="N2338" s="1"/>
      </tp>
      <tp t="s">
        <v>#N/A Requesting Data...3055388434</v>
        <stp/>
        <stp>BDP|12480449775668792957</stp>
        <tr r="R1074" s="1"/>
        <tr r="R2109" s="1"/>
        <tr r="R543" s="1"/>
      </tp>
      <tp t="s">
        <v>#N/A Requesting Data...3751845602</v>
        <stp/>
        <stp>BDP|10189373770654532043</stp>
        <tr r="R2448" s="1"/>
      </tp>
      <tp t="s">
        <v>#N/A Requesting Data...2483254749</v>
        <stp/>
        <stp>BDP|13296119976722121737</stp>
        <tr r="N2238" s="1"/>
      </tp>
      <tp t="s">
        <v>#N/A Requesting Data...3477833958</v>
        <stp/>
        <stp>BDP|12462991792504114693</stp>
        <tr r="N1412" s="1"/>
        <tr r="N2746" s="1"/>
        <tr r="N4696" s="1"/>
        <tr r="N881" s="1"/>
      </tp>
      <tp t="s">
        <v>#N/A Requesting Data...1634270012</v>
        <stp/>
        <stp>BDP|11552251600423476037</stp>
        <tr r="R1272" s="1"/>
        <tr r="R742" s="1"/>
      </tp>
      <tp t="s">
        <v>#N/A Requesting Data...2228890471</v>
        <stp/>
        <stp>BDP|10661891184273520391</stp>
        <tr r="N1471" s="1"/>
        <tr r="N940" s="1"/>
      </tp>
      <tp t="s">
        <v>#N/A Requesting Data...4137487714</v>
        <stp/>
        <stp>BDP|12382758159047837718</stp>
        <tr r="N1914" s="1"/>
      </tp>
      <tp t="s">
        <v>#N/A Requesting Data...3778857339</v>
        <stp/>
        <stp>BDP|16398067072423622272</stp>
        <tr r="N1022" s="1"/>
        <tr r="N2696" s="1"/>
        <tr r="N4431" s="1"/>
        <tr r="N491" s="1"/>
      </tp>
      <tp t="s">
        <v>#N/A Requesting Data...3960962575</v>
        <stp/>
        <stp>BDP|11736937450854434966</stp>
        <tr r="R163" s="1"/>
        <tr r="R1657" s="1"/>
        <tr r="R2688" s="1"/>
        <tr r="R4634" s="1"/>
      </tp>
      <tp t="s">
        <v>#N/A Requesting Data...3442272138</v>
        <stp/>
        <stp>BDP|15172904101389672508</stp>
        <tr r="R2220" s="1"/>
        <tr r="R2418" s="1"/>
      </tp>
      <tp t="s">
        <v>#N/A Requesting Data...3436494481</v>
        <stp/>
        <stp>BDP|14229706656507773151</stp>
        <tr r="R121" s="1"/>
        <tr r="R1436" s="1"/>
        <tr r="R1615" s="1"/>
        <tr r="R2757" s="1"/>
        <tr r="R905" s="1"/>
      </tp>
      <tp t="s">
        <v>#N/A Requesting Data...3356240871</v>
        <stp/>
        <stp>BDP|13706777976173769077</stp>
        <tr r="N2538" s="1"/>
      </tp>
      <tp t="s">
        <v>#N/A Requesting Data...3144922001</v>
        <stp/>
        <stp>BDP|11931172619888762969</stp>
        <tr r="R1391" s="1"/>
        <tr r="R2152" s="1"/>
        <tr r="R860" s="1"/>
      </tp>
      <tp t="s">
        <v>#N/A Requesting Data...3185566657</v>
        <stp/>
        <stp>BDP|15488296598876551867</stp>
        <tr r="N2762" s="1"/>
        <tr r="N4715" s="1"/>
      </tp>
      <tp t="s">
        <v>#N/A N/A</v>
        <stp/>
        <stp>BDP|13012371041920628590</stp>
        <tr r="P1528" s="1"/>
        <tr r="P1894" s="1"/>
        <tr r="P1958" s="1"/>
        <tr r="P1998" s="1"/>
        <tr r="P4170" s="1"/>
        <tr r="P4205" s="1"/>
        <tr r="P4248" s="1"/>
        <tr r="P4279" s="1"/>
        <tr r="P4386" s="1"/>
        <tr r="P4761" s="1"/>
      </tp>
      <tp t="s">
        <v>#N/A Requesting Data...808826153</v>
        <stp/>
        <stp>BDP|15839426887391050948</stp>
        <tr r="N4682" s="1"/>
      </tp>
      <tp t="s">
        <v>#N/A Requesting Data...3892392034</v>
        <stp/>
        <stp>BDP|15399024851450036190</stp>
        <tr r="R1351" s="1"/>
        <tr r="R820" s="1"/>
      </tp>
      <tp t="s">
        <v>#N/A Requesting Data...1645636295</v>
        <stp/>
        <stp>BDP|12425486394749723768</stp>
        <tr r="N1076" s="1"/>
        <tr r="N545" s="1"/>
      </tp>
      <tp t="s">
        <v>#N/A Requesting Data...1718104097</v>
        <stp/>
        <stp>BDP|11922443707304691054</stp>
        <tr r="R4491" s="1"/>
      </tp>
      <tp t="s">
        <v>#N/A Requesting Data...1763567397</v>
        <stp/>
        <stp>BDP|16877050532850199477</stp>
        <tr r="R1319" s="1"/>
        <tr r="R788" s="1"/>
      </tp>
      <tp t="s">
        <v>#N/A Requesting Data...389704208</v>
        <stp/>
        <stp>BDP|13257253538264736717</stp>
        <tr r="N2816" s="1"/>
      </tp>
      <tp t="s">
        <v>#N/A Requesting Data...2137423772</v>
        <stp/>
        <stp>BDP|12413688707504329118</stp>
        <tr r="R413" s="1"/>
      </tp>
      <tp t="s">
        <v>#N/A Requesting Data...2211164775</v>
        <stp/>
        <stp>BDP|10972637973051125114</stp>
        <tr r="R344" s="1"/>
        <tr r="R344" s="1"/>
      </tp>
      <tp t="s">
        <v>#N/A Requesting Data...3695045906</v>
        <stp/>
        <stp>BDP|11992151270457130149</stp>
        <tr r="R425" s="1"/>
      </tp>
      <tp t="s">
        <v>#N/A Requesting Data...3858204877</v>
        <stp/>
        <stp>BDP|10223270467420289581</stp>
        <tr r="R1301" s="1"/>
        <tr r="R770" s="1"/>
      </tp>
      <tp t="s">
        <v>#N/A Requesting Data...1951699190</v>
        <stp/>
        <stp>BDP|12474914851818835744</stp>
        <tr r="R2100" s="1"/>
      </tp>
      <tp t="s">
        <v>#N/A Requesting Data...2526713410</v>
        <stp/>
        <stp>BDP|14815543608936471680</stp>
        <tr r="R2446" s="1"/>
      </tp>
      <tp t="s">
        <v>#N/A Requesting Data...301370049</v>
        <stp/>
        <stp>BDP|11268653619651518631</stp>
        <tr r="N4437" s="1"/>
      </tp>
      <tp t="s">
        <v>#N/A Requesting Data...975554590</v>
        <stp/>
        <stp>BDP|11474637368695212555</stp>
        <tr r="R45" s="1"/>
      </tp>
      <tp t="s">
        <v>#N/A Requesting Data...2834521212</v>
        <stp/>
        <stp>BDP|18444812761003956451</stp>
        <tr r="R1030" s="1"/>
        <tr r="R499" s="1"/>
      </tp>
      <tp t="s">
        <v>#N/A Requesting Data...267750286</v>
        <stp/>
        <stp>BDP|11021300964302919752</stp>
        <tr r="R137" s="1"/>
        <tr r="R1631" s="1"/>
      </tp>
      <tp t="s">
        <v>#N/A Requesting Data...1839896110</v>
        <stp/>
        <stp>BDP|13459620470053945076</stp>
        <tr r="N2204" s="1"/>
      </tp>
      <tp t="s">
        <v>#N/A N/A</v>
        <stp/>
        <stp>BDP|15734513319273406334</stp>
        <tr r="Q12" s="1"/>
        <tr r="Q34" s="1"/>
      </tp>
      <tp t="s">
        <v>#N/A Requesting Data...1772378407</v>
        <stp/>
        <stp>BDP|17398100263909911815</stp>
        <tr r="R1247" s="1"/>
        <tr r="R716" s="1"/>
      </tp>
      <tp t="s">
        <v>#N/A Requesting Data...1704440394</v>
        <stp/>
        <stp>BDP|14545223879535198540</stp>
        <tr r="R2646" s="1"/>
        <tr r="R4581" s="1"/>
      </tp>
      <tp t="s">
        <v>#N/A Requesting Data...3124906922</v>
        <stp/>
        <stp>BDP|12503825477484989823</stp>
        <tr r="N1587" s="1"/>
        <tr r="N2344" s="1"/>
        <tr r="N93" s="1"/>
      </tp>
      <tp t="s">
        <v>#N/A Requesting Data...940432448</v>
        <stp/>
        <stp>BDP|16183655708042779305</stp>
        <tr r="R1689" s="1"/>
        <tr r="R195" s="1"/>
      </tp>
      <tp t="s">
        <v>#N/A Requesting Data...3524878108</v>
        <stp/>
        <stp>BDP|10681826039233510930</stp>
        <tr r="R322" s="1"/>
      </tp>
      <tp t="s">
        <v>#N/A Requesting Data...2692849884</v>
        <stp/>
        <stp>BDP|15453310136243085783</stp>
        <tr r="N1502" s="1"/>
        <tr r="N4738" s="1"/>
        <tr r="N971" s="1"/>
      </tp>
      <tp t="s">
        <v>#N/A Requesting Data...2754301079</v>
        <stp/>
        <stp>BDP|17009511932412844203</stp>
        <tr r="N2142" s="1"/>
      </tp>
      <tp t="s">
        <v>#N/A Requesting Data...3164283861</v>
        <stp/>
        <stp>BDP|14265479808960371150</stp>
        <tr r="N2200" s="1"/>
      </tp>
      <tp t="s">
        <v>#N/A Requesting Data...2925792190</v>
        <stp/>
        <stp>BDP|12720393477326643147</stp>
        <tr r="R1846" s="1"/>
        <tr r="R411" s="1"/>
      </tp>
      <tp t="s">
        <v>#N/A Requesting Data...1955598360</v>
        <stp/>
        <stp>BDP|10072995481518598869</stp>
        <tr r="R1273" s="1"/>
        <tr r="R743" s="1"/>
      </tp>
      <tp t="s">
        <v>#N/A Requesting Data...2146417297</v>
        <stp/>
        <stp>BDP|13928174750754100246</stp>
        <tr r="N2558" s="1"/>
      </tp>
      <tp t="s">
        <v>#N/A Requesting Data...1038529103</v>
        <stp/>
        <stp>BDP|16964630125225244667</stp>
        <tr r="N2061" s="1"/>
      </tp>
      <tp t="s">
        <v>#N/A Requesting Data...2503673050</v>
        <stp/>
        <stp>BDP|16833442115570098228</stp>
        <tr r="N1852" s="1"/>
        <tr r="N418" s="1"/>
      </tp>
      <tp t="s">
        <v>#N/A Requesting Data...3783628370</v>
        <stp/>
        <stp>BDP|14146280352356455459</stp>
        <tr r="N1529" s="1"/>
        <tr r="N1895" s="1"/>
        <tr r="N1959" s="1"/>
        <tr r="N1999" s="1"/>
        <tr r="N4171" s="1"/>
        <tr r="N4206" s="1"/>
        <tr r="N4249" s="1"/>
        <tr r="N4280" s="1"/>
        <tr r="N4387" s="1"/>
        <tr r="N4762" s="1"/>
      </tp>
      <tp t="s">
        <v>#N/A Requesting Data...2468746427</v>
        <stp/>
        <stp>BDP|10622669778192492269</stp>
        <tr r="N1675" s="1"/>
        <tr r="N181" s="1"/>
        <tr r="N2084" s="1"/>
      </tp>
      <tp t="s">
        <v>#N/A Requesting Data...2200383252</v>
        <stp/>
        <stp>BDP|13730117623821966065</stp>
        <tr r="N4468" s="1"/>
      </tp>
      <tp t="s">
        <v>#N/A Requesting Data...2168433870</v>
        <stp/>
        <stp>BDP|13034489532533739672</stp>
        <tr r="R1336" s="1"/>
        <tr r="R805" s="1"/>
      </tp>
      <tp t="s">
        <v>#N/A Requesting Data...3558277655</v>
        <stp/>
        <stp>BDP|11227407646509691985</stp>
        <tr r="N2573" s="1"/>
        <tr r="N4451" s="1"/>
      </tp>
      <tp t="s">
        <v>#N/A Requesting Data...3256645007</v>
        <stp/>
        <stp>BDP|14050773751565807240</stp>
        <tr r="R2438" s="1"/>
      </tp>
      <tp t="s">
        <v>#N/A Requesting Data...1040352025</v>
        <stp/>
        <stp>BDP|18141620781126846103</stp>
        <tr r="R134" s="1"/>
        <tr r="R1628" s="1"/>
      </tp>
      <tp t="s">
        <v>#N/A Requesting Data...4159490156</v>
        <stp/>
        <stp>BDP|12275537498706019937</stp>
        <tr r="N1094" s="1"/>
        <tr r="N563" s="1"/>
      </tp>
      <tp t="s">
        <v>#N/A Requesting Data...3542601581</v>
        <stp/>
        <stp>BDP|11347487251027433641</stp>
        <tr r="N2555" s="1"/>
      </tp>
      <tp t="s">
        <v>#N/A Requesting Data...2929454114</v>
        <stp/>
        <stp>BDP|14980218913267009115</stp>
        <tr r="R1726" s="1"/>
        <tr r="R232" s="1"/>
      </tp>
      <tp t="s">
        <v>#N/A Requesting Data...3916754747</v>
        <stp/>
        <stp>BDP|17083695258350892532</stp>
        <tr r="R116" s="1"/>
        <tr r="R1610" s="1"/>
      </tp>
      <tp t="s">
        <v>#N/A Requesting Data...730785039</v>
        <stp/>
        <stp>BDP|12972540517034799307</stp>
        <tr r="N281" s="1"/>
      </tp>
      <tp t="s">
        <v>#N/A Requesting Data...3050651449</v>
        <stp/>
        <stp>BDP|16465083115746248068</stp>
        <tr r="R4486" s="1"/>
      </tp>
      <tp t="s">
        <v>#N/A Requesting Data...723133521</v>
        <stp/>
        <stp>BDP|13269311935683259196</stp>
        <tr r="R2063" s="1"/>
      </tp>
      <tp t="s">
        <v>#N/A Requesting Data...868840455</v>
        <stp/>
        <stp>BDP|17708541713530558280</stp>
        <tr r="R348" s="1"/>
      </tp>
      <tp t="s">
        <v>#N/A Requesting Data...1627298037</v>
        <stp/>
        <stp>BDP|10747797117140503714</stp>
        <tr r="R1034" s="1"/>
        <tr r="R503" s="1"/>
      </tp>
      <tp t="s">
        <v>#N/A Requesting Data...668027176</v>
        <stp/>
        <stp>BDP|17947047466690608003</stp>
        <tr r="N4533" s="1"/>
      </tp>
      <tp t="s">
        <v>#N/A Requesting Data...4019966991</v>
        <stp/>
        <stp>BDP|12181740832936256181</stp>
        <tr r="N434" s="1"/>
      </tp>
      <tp t="s">
        <v>#N/A Requesting Data...2715037962</v>
        <stp/>
        <stp>BDP|15135191754480156019</stp>
        <tr r="R1366" s="1"/>
        <tr r="R835" s="1"/>
      </tp>
      <tp t="s">
        <v>#N/A Requesting Data...2023459639</v>
        <stp/>
        <stp>BDP|11008691515417878088</stp>
        <tr r="N4334" s="1"/>
      </tp>
      <tp t="s">
        <v>#N/A Requesting Data...4272743273</v>
        <stp/>
        <stp>BDP|15391826878268266372</stp>
        <tr r="R1096" s="1"/>
        <tr r="R565" s="1"/>
      </tp>
      <tp t="s">
        <v>#N/A Requesting Data...1606110464</v>
        <stp/>
        <stp>BDP|13443753101932903757</stp>
        <tr r="R2762" s="1"/>
        <tr r="R4715" s="1"/>
      </tp>
      <tp t="s">
        <v>#N/A Requesting Data...4078749517</v>
        <stp/>
        <stp>BDP|15553469988168073074</stp>
        <tr r="R2404" s="1"/>
      </tp>
      <tp t="s">
        <v>#N/A Requesting Data...1247299593</v>
        <stp/>
        <stp>BDP|17396051127171874553</stp>
        <tr r="N1882" s="1"/>
        <tr r="N1882" s="1"/>
        <tr r="N1946" s="1"/>
        <tr r="N1946" s="1"/>
        <tr r="N1986" s="1"/>
        <tr r="N1986" s="1"/>
        <tr r="N4162" s="1"/>
        <tr r="N4162" s="1"/>
        <tr r="N4193" s="1"/>
        <tr r="N4193" s="1"/>
        <tr r="N4266" s="1"/>
        <tr r="N4266" s="1"/>
        <tr r="N4376" s="1"/>
        <tr r="N4376" s="1"/>
        <tr r="N4751" s="1"/>
        <tr r="N4751" s="1"/>
      </tp>
      <tp t="s">
        <v>#N/A Requesting Data...308512119</v>
        <stp/>
        <stp>BDP|13995170626424692529</stp>
        <tr r="R2034" s="1"/>
      </tp>
      <tp t="s">
        <v>#N/A Requesting Data...1343352761</v>
        <stp/>
        <stp>BDP|10579153695601900800</stp>
        <tr r="R2483" s="1"/>
        <tr r="R4506" s="1"/>
      </tp>
      <tp t="s">
        <v>#N/A N/A</v>
        <stp/>
        <stp>BDP|14337446519008038824</stp>
        <tr r="P1886" s="1"/>
        <tr r="P1950" s="1"/>
        <tr r="P1990" s="1"/>
        <tr r="P4197" s="1"/>
        <tr r="P4239" s="1"/>
        <tr r="P4270" s="1"/>
      </tp>
      <tp t="s">
        <v>#N/A Requesting Data...933484823</v>
        <stp/>
        <stp>BDP|15736757273613427791</stp>
        <tr r="N43" s="1"/>
      </tp>
      <tp t="s">
        <v>#N/A Requesting Data...1726400975</v>
        <stp/>
        <stp>BDP|12270924870904926958</stp>
        <tr r="N1028" s="1"/>
        <tr r="N497" s="1"/>
      </tp>
      <tp t="s">
        <v>#N/A Requesting Data...1034185026</v>
        <stp/>
        <stp>BDP|15232276541695838706</stp>
        <tr r="R1309" s="1"/>
        <tr r="R778" s="1"/>
      </tp>
      <tp t="s">
        <v>#N/A Requesting Data...2856970704</v>
        <stp/>
        <stp>BDP|11840721486008112711</stp>
        <tr r="R1565" s="1"/>
        <tr r="R71" s="1"/>
      </tp>
      <tp t="s">
        <v>#N/A Requesting Data...1756846271</v>
        <stp/>
        <stp>BDP|13008103004917386489</stp>
        <tr r="R1344" s="1"/>
        <tr r="R813" s="1"/>
      </tp>
      <tp t="s">
        <v>#N/A Requesting Data...3157085322</v>
        <stp/>
        <stp>BDP|15355536718452257259</stp>
        <tr r="N4708" s="1"/>
      </tp>
      <tp t="s">
        <v>#N/A Requesting Data...1393624543</v>
        <stp/>
        <stp>BDP|18432598313584435954</stp>
        <tr r="R1079" s="1"/>
        <tr r="R2589" s="1"/>
        <tr r="R4474" s="1"/>
        <tr r="R548" s="1"/>
      </tp>
      <tp t="s">
        <v>#N/A Requesting Data...820825038</v>
        <stp/>
        <stp>BDP|14188763569237817390</stp>
        <tr r="R2726" s="1"/>
        <tr r="R4678" s="1"/>
      </tp>
      <tp t="s">
        <v>#N/A Requesting Data...3112493945</v>
        <stp/>
        <stp>BDP|16775714778150444756</stp>
        <tr r="N1431" s="1"/>
        <tr r="N4703" s="1"/>
        <tr r="N900" s="1"/>
      </tp>
      <tp t="s">
        <v>#N/A Requesting Data...969729376</v>
        <stp/>
        <stp>BDP|11965073177156062167</stp>
        <tr r="N1402" s="1"/>
        <tr r="N871" s="1"/>
      </tp>
      <tp t="s">
        <v>#N/A Requesting Data...1326320164</v>
        <stp/>
        <stp>BDP|13917035472410416535</stp>
        <tr r="N324" s="1"/>
      </tp>
      <tp t="s">
        <v>#N/A Requesting Data...1615150492</v>
        <stp/>
        <stp>BDP|10364181446225400161</stp>
        <tr r="R119" s="1"/>
        <tr r="R1613" s="1"/>
      </tp>
      <tp t="s">
        <v>#N/A Requesting Data...308903941</v>
        <stp/>
        <stp>BDP|16105789116329829893</stp>
        <tr r="R2747" s="1"/>
      </tp>
      <tp t="s">
        <v>#N/A Requesting Data...2027051331</v>
        <stp/>
        <stp>BDP|16944651748706982333</stp>
        <tr r="R1070" s="1"/>
        <tr r="R539" s="1"/>
      </tp>
      <tp t="s">
        <v>#N/A Requesting Data...4032160877</v>
        <stp/>
        <stp>BDP|18060580733939355666</stp>
        <tr r="R2732" s="1"/>
      </tp>
      <tp t="s">
        <v>#N/A Requesting Data...1980038311</v>
        <stp/>
        <stp>BDP|17156971780122093580</stp>
        <tr r="R1332" s="1"/>
        <tr r="R4657" s="1"/>
        <tr r="R801" s="1"/>
      </tp>
      <tp t="s">
        <v>#N/A Requesting Data...2287040739</v>
        <stp/>
        <stp>BDP|11539225978406157304</stp>
        <tr r="N4225" s="1"/>
        <tr r="N4301" s="1"/>
        <tr r="N4406" s="1"/>
      </tp>
      <tp t="s">
        <v>#N/A Requesting Data...2869523893</v>
        <stp/>
        <stp>BDP|12178192210315622605</stp>
        <tr r="R2519" s="1"/>
      </tp>
      <tp t="s">
        <v>#N/A Requesting Data...927364613</v>
        <stp/>
        <stp>BDP|13068705773815435799</stp>
        <tr r="N4184" s="1"/>
      </tp>
      <tp t="s">
        <v>#N/A Requesting Data...2549241548</v>
        <stp/>
        <stp>BDP|11298572338591632758</stp>
        <tr r="R4452" s="1"/>
      </tp>
      <tp t="s">
        <v>#N/A Requesting Data...2986832589</v>
        <stp/>
        <stp>BDP|14930065618081090565</stp>
        <tr r="R1416" s="1"/>
        <tr r="R2169" s="1"/>
        <tr r="R885" s="1"/>
      </tp>
      <tp t="s">
        <v>#N/A Requesting Data...2974415264</v>
        <stp/>
        <stp>BDP|14077636507427043459</stp>
        <tr r="R330" s="1"/>
      </tp>
      <tp t="s">
        <v>#N/A Requesting Data...4063987054</v>
        <stp/>
        <stp>BDP|14369913821178720659</stp>
        <tr r="R1101" s="1"/>
        <tr r="R570" s="1"/>
      </tp>
      <tp t="s">
        <v>#N/A Requesting Data...3425264096</v>
        <stp/>
        <stp>BDP|15272617076466525318</stp>
        <tr r="R1715" s="1"/>
        <tr r="R2172" s="1"/>
        <tr r="R221" s="1"/>
      </tp>
      <tp t="s">
        <v>#N/A Requesting Data...292231745</v>
        <stp/>
        <stp>BDP|17634413420496535634</stp>
        <tr r="R2385" s="1"/>
      </tp>
      <tp t="s">
        <v>#N/A Requesting Data...616079975</v>
        <stp/>
        <stp>BDP|15740052163607153512</stp>
        <tr r="R2643" s="1"/>
        <tr r="R4570" s="1"/>
      </tp>
      <tp t="s">
        <v>#N/A Requesting Data...828127122</v>
        <stp/>
        <stp>BDP|10088259555912242438</stp>
        <tr r="R1296" s="1"/>
        <tr r="R2694" s="1"/>
        <tr r="R4641" s="1"/>
        <tr r="R765" s="1"/>
      </tp>
      <tp t="s">
        <v>#N/A Requesting Data...902405019</v>
        <stp/>
        <stp>BDP|14675438452030375443</stp>
        <tr r="R457" s="1"/>
        <tr r="R988" s="1"/>
      </tp>
      <tp t="s">
        <v>#N/A Requesting Data...1257622406</v>
        <stp/>
        <stp>BDP|13605396270812759485</stp>
        <tr r="R2413" s="1"/>
      </tp>
      <tp t="s">
        <v>#N/A Requesting Data...1428982775</v>
        <stp/>
        <stp>BDP|10689803794883463366</stp>
        <tr r="R1882" s="1"/>
        <tr r="R1946" s="1"/>
        <tr r="R1986" s="1"/>
        <tr r="R4162" s="1"/>
        <tr r="R4193" s="1"/>
        <tr r="R4266" s="1"/>
        <tr r="R4376" s="1"/>
        <tr r="R4751" s="1"/>
      </tp>
      <tp t="s">
        <v>#N/A Requesting Data...4183651552</v>
        <stp/>
        <stp>BDP|12160323566723728522</stp>
        <tr r="N1176" s="1"/>
        <tr r="N645" s="1"/>
      </tp>
      <tp t="s">
        <v>#N/A Requesting Data...3600691975</v>
        <stp/>
        <stp>BDP|12713340767926087041</stp>
        <tr r="R2241" s="1"/>
      </tp>
      <tp t="s">
        <v>#N/A Requesting Data...3664526740</v>
        <stp/>
        <stp>BDP|17423934699593926576</stp>
        <tr r="R4493" s="1"/>
      </tp>
      <tp t="s">
        <v>#N/A Requesting Data...242346559</v>
        <stp/>
        <stp>BDP|15076203293697163821</stp>
        <tr r="R1928" s="1"/>
      </tp>
      <tp t="s">
        <v>#N/A Requesting Data...1625148256</v>
        <stp/>
        <stp>BDP|14588673642925542252</stp>
        <tr r="N1444" s="1"/>
        <tr r="N913" s="1"/>
      </tp>
      <tp t="s">
        <v>#N/A Requesting Data...4202733926</v>
        <stp/>
        <stp>BDP|15394759326445687453</stp>
        <tr r="R2631" s="1"/>
        <tr r="R4550" s="1"/>
      </tp>
      <tp t="s">
        <v>#N/A Requesting Data...1840641644</v>
        <stp/>
        <stp>BDP|10476071033216436478</stp>
        <tr r="R117" s="1"/>
        <tr r="R1611" s="1"/>
        <tr r="R2381" s="1"/>
      </tp>
      <tp t="s">
        <v>#N/A Requesting Data...1884670649</v>
        <stp/>
        <stp>BDP|12807534709340179600</stp>
        <tr r="R4186" s="1"/>
        <tr r="R4232" s="1"/>
      </tp>
      <tp t="s">
        <v>#N/A Requesting Data...2344131917</v>
        <stp/>
        <stp>BDP|17557229965305037707</stp>
        <tr r="R1937" s="1"/>
      </tp>
      <tp t="s">
        <v>#N/A Requesting Data...3472725553</v>
        <stp/>
        <stp>BDP|18388422490227152325</stp>
        <tr r="R4159" s="1"/>
      </tp>
      <tp t="s">
        <v>#N/A Requesting Data...1468909845</v>
        <stp/>
        <stp>BDP|11352210230757158618</stp>
        <tr r="R1240" s="1"/>
        <tr r="R709" s="1"/>
      </tp>
      <tp t="s">
        <v>#N/A Requesting Data...4073504618</v>
        <stp/>
        <stp>BDP|17430270780094153808</stp>
        <tr r="R135" s="1"/>
        <tr r="R1629" s="1"/>
      </tp>
      <tp t="s">
        <v>#N/A Requesting Data...2036509940</v>
        <stp/>
        <stp>BDP|13305307024646783524</stp>
        <tr r="N319" s="1"/>
      </tp>
      <tp t="s">
        <v>#N/A Requesting Data...4219783136</v>
        <stp/>
        <stp>BDP|18098225190730312236</stp>
        <tr r="R2405" s="1"/>
      </tp>
      <tp t="s">
        <v>#N/A Requesting Data...2202759338</v>
        <stp/>
        <stp>BDP|11461765876324188474</stp>
        <tr r="N1662" s="1"/>
        <tr r="N168" s="1"/>
      </tp>
      <tp t="s">
        <v>#N/A Requesting Data...2302665507</v>
        <stp/>
        <stp>BDP|10590391069155031179</stp>
        <tr r="R2442" s="1"/>
      </tp>
      <tp t="s">
        <v>#N/A Requesting Data...1652089200</v>
        <stp/>
        <stp>BDP|16407922843189347345</stp>
        <tr r="R316" s="1"/>
      </tp>
      <tp t="s">
        <v>#N/A Requesting Data...3771682944</v>
        <stp/>
        <stp>BDP|17311869185994051225</stp>
        <tr r="N2548" s="1"/>
      </tp>
      <tp t="s">
        <v>#N/A Requesting Data...3590601407</v>
        <stp/>
        <stp>BDP|12717861747797338874</stp>
        <tr r="R1696" s="1"/>
        <tr r="R202" s="1"/>
        <tr r="R4502" s="1"/>
      </tp>
      <tp t="s">
        <v>#N/A Requesting Data...3581143506</v>
        <stp/>
        <stp>BDP|14518162072951592266</stp>
        <tr r="R1482" s="1"/>
        <tr r="R2777" s="1"/>
        <tr r="R4728" s="1"/>
        <tr r="R951" s="1"/>
      </tp>
      <tp t="s">
        <v>#N/A Requesting Data...233805545</v>
        <stp/>
        <stp>BDP|17584524243707048014</stp>
        <tr r="R1029" s="1"/>
        <tr r="R498" s="1"/>
      </tp>
      <tp t="s">
        <v>#N/A Requesting Data...1262546830</v>
        <stp/>
        <stp>BDP|11098659021764384020</stp>
        <tr r="N1929" s="1"/>
        <tr r="N2151" s="1"/>
      </tp>
      <tp t="s">
        <v>#N/A Requesting Data...3974586310</v>
        <stp/>
        <stp>BDP|14231267223670559574</stp>
        <tr r="N2023" s="1"/>
      </tp>
      <tp t="s">
        <v>#N/A Requesting Data...276658073</v>
        <stp/>
        <stp>BDP|11020746057346048464</stp>
        <tr r="N272" s="1"/>
      </tp>
      <tp t="s">
        <v>#N/A Requesting Data...2514117829</v>
        <stp/>
        <stp>BDP|15066932594006645244</stp>
        <tr r="R2688" s="1"/>
        <tr r="R4634" s="1"/>
      </tp>
      <tp t="s">
        <v>#N/A Requesting Data...560828481</v>
        <stp/>
        <stp>BDP|16599334836592198545</stp>
        <tr r="N2543" s="1"/>
      </tp>
      <tp t="s">
        <v>#N/A Requesting Data...3933884710</v>
        <stp/>
        <stp>BDP|11397724873303342350</stp>
        <tr r="R1023" s="1"/>
        <tr r="R492" s="1"/>
      </tp>
      <tp t="s">
        <v>#N/A Requesting Data...856113484</v>
        <stp/>
        <stp>BDP|13123654238034096386</stp>
        <tr r="R2742" s="1"/>
      </tp>
      <tp t="s">
        <v>#N/A Requesting Data...2481079021</v>
        <stp/>
        <stp>BDP|13081887060274479882</stp>
        <tr r="R1313" s="1"/>
        <tr r="R782" s="1"/>
      </tp>
      <tp t="s">
        <v>#N/A Requesting Data...3369257158</v>
        <stp/>
        <stp>BDP|15668551269805621283</stp>
        <tr r="R281" s="1"/>
      </tp>
      <tp t="s">
        <v>#N/A Requesting Data...1304519302</v>
        <stp/>
        <stp>BDP|17458955837025749958</stp>
        <tr r="R1214" s="1"/>
        <tr r="R2666" s="1"/>
        <tr r="R4619" s="1"/>
        <tr r="R683" s="1"/>
      </tp>
      <tp t="s">
        <v>#N/A Requesting Data...309631667</v>
        <stp/>
        <stp>BDP|11715553925062203513</stp>
        <tr r="N1840" s="1"/>
        <tr r="N405" s="1"/>
      </tp>
      <tp t="s">
        <v>#N/A Requesting Data...2687022767</v>
        <stp/>
        <stp>BDP|11359776292028535670</stp>
        <tr r="R2194" s="1"/>
      </tp>
      <tp t="s">
        <v>#N/A Requesting Data...2581836747</v>
        <stp/>
        <stp>BDP|18358355849937944928</stp>
        <tr r="N1733" s="1"/>
        <tr r="N239" s="1"/>
      </tp>
      <tp t="s">
        <v>#N/A Requesting Data...4054566093</v>
        <stp/>
        <stp>BDP|11611971940258609536</stp>
        <tr r="R1133" s="1"/>
        <tr r="R602" s="1"/>
      </tp>
      <tp t="s">
        <v>#N/A Requesting Data...776603651</v>
        <stp/>
        <stp>BDP|16213612036286629477</stp>
        <tr r="R1299" s="1"/>
        <tr r="R768" s="1"/>
      </tp>
      <tp t="s">
        <v>#N/A Requesting Data...3559337574</v>
        <stp/>
        <stp>BDP|18127159854819286452</stp>
        <tr r="N1505" s="1"/>
        <tr r="N4622" s="1"/>
        <tr r="N974" s="1"/>
      </tp>
      <tp t="s">
        <v>#N/A Requesting Data...408251902</v>
        <stp/>
        <stp>BDP|14040698508195637601</stp>
        <tr r="N2115" s="1"/>
        <tr r="N2324" s="1"/>
      </tp>
      <tp t="s">
        <v>#N/A Requesting Data...1502155447</v>
        <stp/>
        <stp>BDP|15048247107254643229</stp>
        <tr r="R2023" s="1"/>
      </tp>
      <tp t="s">
        <v>#N/A Requesting Data...988564207</v>
        <stp/>
        <stp>BDP|15796121845835194465</stp>
        <tr r="R2022" s="1"/>
        <tr r="R2022" s="1"/>
      </tp>
      <tp t="s">
        <v>#N/A Requesting Data...2362675045</v>
        <stp/>
        <stp>BDP|11518040516141970094</stp>
        <tr r="N1220" s="1"/>
        <tr r="N689" s="1"/>
      </tp>
      <tp t="s">
        <v>#N/A Requesting Data...512825068</v>
        <stp/>
        <stp>BDP|10286210177225110128</stp>
        <tr r="R1715" s="1"/>
        <tr r="R2172" s="1"/>
        <tr r="R221" s="1"/>
      </tp>
      <tp t="s">
        <v>#N/A Requesting Data...2622168536</v>
        <stp/>
        <stp>BDP|13611487732567374287</stp>
        <tr r="R151" s="1"/>
        <tr r="R1645" s="1"/>
      </tp>
      <tp t="s">
        <v>#N/A Requesting Data...2910501334</v>
        <stp/>
        <stp>BDP|11781059718713920245</stp>
        <tr r="N1211" s="1"/>
        <tr r="N680" s="1"/>
      </tp>
      <tp t="s">
        <v>#N/A Requesting Data...916577740</v>
        <stp/>
        <stp>BDP|17229442820452627277</stp>
        <tr r="N2415" s="1"/>
      </tp>
      <tp t="s">
        <v>#N/A Requesting Data...2131351697</v>
        <stp/>
        <stp>BDP|13612970288050732392</stp>
        <tr r="R2463" s="1"/>
      </tp>
      <tp t="s">
        <v>#N/A Requesting Data...3473827821</v>
        <stp/>
        <stp>BDP|17845587616506795469</stp>
        <tr r="N2650" s="1"/>
        <tr r="N4589" s="1"/>
      </tp>
      <tp t="s">
        <v>#N/A Requesting Data...2688642702</v>
        <stp/>
        <stp>BDP|18081911845830336419</stp>
        <tr r="R2752" s="1"/>
      </tp>
      <tp t="s">
        <v>#N/A Requesting Data...4185795173</v>
        <stp/>
        <stp>BDP|10180924832862389947</stp>
        <tr r="N4658" s="1"/>
      </tp>
      <tp t="s">
        <v>#N/A Requesting Data...3948825247</v>
        <stp/>
        <stp>BDP|17949444369045736159</stp>
        <tr r="R2318" s="1"/>
      </tp>
      <tp t="s">
        <v>#N/A Requesting Data...2303379615</v>
        <stp/>
        <stp>BDP|10850219709183768012</stp>
        <tr r="R391" s="1"/>
      </tp>
      <tp t="s">
        <v>#N/A Requesting Data...2558393215</v>
        <stp/>
        <stp>BDP|14303736673056399367</stp>
        <tr r="N2546" s="1"/>
      </tp>
      <tp t="s">
        <v>#N/A Requesting Data...1754745550</v>
        <stp/>
        <stp>BDP|11002707310544584237</stp>
        <tr r="N1724" s="1"/>
        <tr r="N230" s="1"/>
      </tp>
      <tp t="s">
        <v>#N/A Requesting Data...3300435417</v>
        <stp/>
        <stp>BDP|14475577837492284101</stp>
        <tr r="R2766" s="1"/>
      </tp>
      <tp t="s">
        <v>#N/A Requesting Data...609319555</v>
        <stp/>
        <stp>BDP|16051032987359638645</stp>
        <tr r="R1004" s="1"/>
        <tr r="R473" s="1"/>
      </tp>
      <tp t="s">
        <v>#N/A Requesting Data...3135342822</v>
        <stp/>
        <stp>BDP|12388990621910875850</stp>
        <tr r="R1150" s="1"/>
        <tr r="R619" s="1"/>
      </tp>
      <tp t="s">
        <v>#N/A Requesting Data...678082438</v>
        <stp/>
        <stp>BDP|12960657948518524972</stp>
        <tr r="R1065" s="1"/>
        <tr r="R534" s="1"/>
      </tp>
      <tp t="s">
        <v>#N/A Requesting Data...4228800482</v>
        <stp/>
        <stp>BDP|14313622801820874416</stp>
        <tr r="R282" s="1"/>
      </tp>
      <tp t="s">
        <v>#N/A Requesting Data...1920723460</v>
        <stp/>
        <stp>BDP|17092233469251610453</stp>
        <tr r="R131" s="1"/>
        <tr r="R1625" s="1"/>
        <tr r="R2408" s="1"/>
      </tp>
      <tp t="s">
        <v>#N/A N/A</v>
        <stp/>
        <stp>BDP|13846264473489291964</stp>
        <tr r="O9" s="1"/>
      </tp>
      <tp t="s">
        <v>#N/A Requesting Data...625862657</v>
        <stp/>
        <stp>BDP|17957309865155540101</stp>
        <tr r="N1828" s="1"/>
        <tr r="N385" s="1"/>
      </tp>
      <tp t="s">
        <v>#N/A Requesting Data...1102529753</v>
        <stp/>
        <stp>BDP|15996665240592123375</stp>
        <tr r="R4508" s="1"/>
      </tp>
      <tp t="s">
        <v>#N/A Requesting Data...2666322344</v>
        <stp/>
        <stp>BDP|10727800742712417889</stp>
        <tr r="N318" s="1"/>
      </tp>
      <tp t="s">
        <v>#N/A Requesting Data...1013876123</v>
        <stp/>
        <stp>BDP|10530118741374828749</stp>
        <tr r="N9" s="1"/>
        <tr r="N9" s="1"/>
      </tp>
      <tp t="s">
        <v>#N/A Requesting Data...998494070</v>
        <stp/>
        <stp>BDP|16365314764064843177</stp>
        <tr r="R4443" s="1"/>
      </tp>
      <tp t="s">
        <v>#N/A Requesting Data...2708806155</v>
        <stp/>
        <stp>BDP|17374714652436831515</stp>
        <tr r="R1580" s="1"/>
        <tr r="R86" s="1"/>
      </tp>
      <tp t="s">
        <v>#N/A Requesting Data...345001252</v>
        <stp/>
        <stp>BDP|10924642130572758137</stp>
        <tr r="R284" s="1"/>
        <tr r="R284" s="1"/>
        <tr r="R435" s="1"/>
        <tr r="R435" s="1"/>
      </tp>
      <tp t="s">
        <v>#N/A Requesting Data...1700051837</v>
        <stp/>
        <stp>BDP|12982448325063916186</stp>
        <tr r="R2792" s="1"/>
      </tp>
      <tp t="s">
        <v>#N/A Requesting Data...1279655763</v>
        <stp/>
        <stp>BDP|13547574609884342418</stp>
        <tr r="R1505" s="1"/>
        <tr r="R4622" s="1"/>
        <tr r="R974" s="1"/>
      </tp>
      <tp t="s">
        <v>#N/A Requesting Data...3375500287</v>
        <stp/>
        <stp>BDP|17991746974998447959</stp>
        <tr r="R2424" s="1"/>
      </tp>
      <tp t="s">
        <v>#N/A Requesting Data...1860752908</v>
        <stp/>
        <stp>BDP|13624162631051928608</stp>
        <tr r="R16" s="1"/>
      </tp>
      <tp t="s">
        <v>#N/A Requesting Data...908503072</v>
        <stp/>
        <stp>BDP|13131359105203835512</stp>
        <tr r="R1701" s="1"/>
        <tr r="R207" s="1"/>
        <tr r="R2359" s="1"/>
      </tp>
      <tp t="s">
        <v>#N/A Requesting Data...1802032479</v>
        <stp/>
        <stp>BDP|16414690336306291312</stp>
        <tr r="N2131" s="1"/>
        <tr r="N2340" s="1"/>
      </tp>
      <tp t="s">
        <v>#N/A Requesting Data...3628886813</v>
        <stp/>
        <stp>BDP|12820786014987560593</stp>
        <tr r="N2795" s="1"/>
      </tp>
      <tp t="s">
        <v>#N/A Requesting Data...2861348757</v>
        <stp/>
        <stp>BDP|14388523284667802852</stp>
        <tr r="R1153" s="1"/>
        <tr r="R4555" s="1"/>
        <tr r="R622" s="1"/>
      </tp>
      <tp t="s">
        <v>#N/A Requesting Data...3689216458</v>
        <stp/>
        <stp>BDP|12775560817900759094</stp>
        <tr r="N1339" s="1"/>
        <tr r="N808" s="1"/>
      </tp>
      <tp t="s">
        <v>#N/A Requesting Data...2987508028</v>
        <stp/>
        <stp>BDP|12958013178922901113</stp>
        <tr r="N1735" s="1"/>
        <tr r="N241" s="1"/>
      </tp>
      <tp t="s">
        <v>#N/A Requesting Data...1230165929</v>
        <stp/>
        <stp>BDP|14083986853339006739</stp>
        <tr r="N1379" s="1"/>
        <tr r="N2727" s="1"/>
        <tr r="N4680" s="1"/>
        <tr r="N848" s="1"/>
      </tp>
      <tp t="s">
        <v>#N/A Requesting Data...2656708026</v>
        <stp/>
        <stp>BDP|11999972159952839948</stp>
        <tr r="N2069" s="1"/>
      </tp>
      <tp t="s">
        <v>#N/A Requesting Data...4094606977</v>
        <stp/>
        <stp>BDP|16568882003259065158</stp>
        <tr r="R2308" s="1"/>
        <tr r="R4459" s="1"/>
      </tp>
      <tp t="s">
        <v>#N/A Requesting Data...1607591421</v>
        <stp/>
        <stp>BDP|16655975619960012837</stp>
        <tr r="R383" s="1"/>
      </tp>
      <tp t="s">
        <v>#N/A Requesting Data...3635486489</v>
        <stp/>
        <stp>BDP|14020662638990670732</stp>
        <tr r="R1250" s="1"/>
        <tr r="R719" s="1"/>
      </tp>
      <tp t="s">
        <v>#N/A Requesting Data...3048670065</v>
        <stp/>
        <stp>BDP|12596902360618907371</stp>
        <tr r="N2211" s="1"/>
      </tp>
      <tp t="s">
        <v>#N/A Requesting Data...2978750026</v>
        <stp/>
        <stp>BDP|10518624353053678691</stp>
        <tr r="N2799" s="1"/>
      </tp>
      <tp t="s">
        <v>#N/A Requesting Data...636641802</v>
        <stp/>
        <stp>BDP|12528628508884014641</stp>
        <tr r="R2190" s="1"/>
      </tp>
      <tp t="s">
        <v>#N/A Requesting Data...719464196</v>
        <stp/>
        <stp>BDP|18202695190197392639</stp>
        <tr r="N1187" s="1"/>
        <tr r="N656" s="1"/>
      </tp>
      <tp t="s">
        <v>#N/A Requesting Data...4269452194</v>
        <stp/>
        <stp>BDP|18167119850358933230</stp>
        <tr r="R276" s="1"/>
      </tp>
      <tp t="s">
        <v>#N/A Requesting Data...4251693141</v>
        <stp/>
        <stp>BDP|17708353877547908268</stp>
        <tr r="R2289" s="1"/>
      </tp>
      <tp t="s">
        <v>#N/A Requesting Data...3916272928</v>
        <stp/>
        <stp>BDP|14141461420027478390</stp>
        <tr r="N1682" s="1"/>
        <tr r="N188" s="1"/>
        <tr r="N2105" s="1"/>
      </tp>
      <tp t="s">
        <v>#N/A Requesting Data...798646895</v>
        <stp/>
        <stp>BDP|16314117513952253298</stp>
        <tr r="R1685" s="1"/>
        <tr r="R191" s="1"/>
      </tp>
      <tp t="s">
        <v>#N/A Requesting Data...2346445555</v>
        <stp/>
        <stp>BDP|14928601937052117552</stp>
        <tr r="R46" s="1"/>
      </tp>
      <tp t="s">
        <v>#N/A Requesting Data...2452953752</v>
        <stp/>
        <stp>BDP|10459587406726923592</stp>
        <tr r="N4525" s="1"/>
      </tp>
      <tp t="s">
        <v>#N/A Requesting Data...3564587894</v>
        <stp/>
        <stp>BDP|17338544288075030950</stp>
        <tr r="R2081" s="1"/>
      </tp>
      <tp t="s">
        <v>#N/A Requesting Data...321189069</v>
        <stp/>
        <stp>BDP|10734543786793661895</stp>
        <tr r="R2188" s="1"/>
        <tr r="R4562" s="1"/>
      </tp>
      <tp t="s">
        <v>#N/A Requesting Data...4218026804</v>
        <stp/>
        <stp>BDP|11195094602585503220</stp>
        <tr r="R2124" s="1"/>
        <tr r="R2596" s="1"/>
        <tr r="R4487" s="1"/>
      </tp>
      <tp t="s">
        <v>#N/A Requesting Data...882919468</v>
        <stp/>
        <stp>BDP|12093160812826870214</stp>
        <tr r="N2485" s="1"/>
      </tp>
      <tp t="s">
        <v>#N/A Requesting Data...4159802348</v>
        <stp/>
        <stp>BDP|12669080664901049363</stp>
        <tr r="N1692" s="1"/>
        <tr r="N198" s="1"/>
      </tp>
      <tp t="s">
        <v>#N/A Requesting Data...2602264994</v>
        <stp/>
        <stp>BDP|13809056970075646770</stp>
        <tr r="N1683" s="1"/>
        <tr r="N189" s="1"/>
      </tp>
      <tp t="s">
        <v>#N/A Requesting Data...1556418303</v>
        <stp/>
        <stp>BDP|15463485867851407000</stp>
        <tr r="N2734" s="1"/>
        <tr r="N4687" s="1"/>
      </tp>
      <tp t="s">
        <v>#N/A Requesting Data...3445562846</v>
        <stp/>
        <stp>BDP|10724151561884518590</stp>
        <tr r="R4544" s="1"/>
      </tp>
      <tp t="s">
        <v>#N/A Requesting Data...2155622765</v>
        <stp/>
        <stp>BDP|10649680614474592506</stp>
        <tr r="R2678" s="1"/>
      </tp>
      <tp t="s">
        <v>#N/A Requesting Data...4078295166</v>
        <stp/>
        <stp>BDP|13723786573824600151</stp>
        <tr r="R4422" s="1"/>
      </tp>
      <tp t="s">
        <v>#N/A Requesting Data...3374182049</v>
        <stp/>
        <stp>BDP|13806823313585761910</stp>
        <tr r="N2329" s="1"/>
      </tp>
      <tp t="s">
        <v>#N/A Requesting Data...551945067</v>
        <stp/>
        <stp>BDP|12315390790706728823</stp>
        <tr r="R1209" s="1"/>
        <tr r="R678" s="1"/>
      </tp>
      <tp t="s">
        <v>#N/A Requesting Data...1668913776</v>
        <stp/>
        <stp>BDP|10285610812218842968</stp>
        <tr r="R4446" s="1"/>
      </tp>
      <tp t="s">
        <v>#N/A N/A</v>
        <stp/>
        <stp>BDP|12297495638332885142</stp>
        <tr r="Q1534" s="1"/>
        <tr r="Q1904" s="1"/>
        <tr r="Q1969" s="1"/>
        <tr r="Q2008" s="1"/>
        <tr r="Q4178" s="1"/>
        <tr r="Q4215" s="1"/>
        <tr r="Q4254" s="1"/>
        <tr r="Q4289" s="1"/>
        <tr r="Q4396" s="1"/>
        <tr r="Q4771" s="1"/>
      </tp>
      <tp t="s">
        <v>#N/A Requesting Data...3635036924</v>
        <stp/>
        <stp>BDP|11414043402881424683</stp>
        <tr r="N2804" s="1"/>
      </tp>
      <tp t="s">
        <v>#N/A Requesting Data...2899240394</v>
        <stp/>
        <stp>BDP|15811126635058456959</stp>
        <tr r="R2332" s="1"/>
        <tr r="R4673" s="1"/>
      </tp>
      <tp t="s">
        <v>#N/A Requesting Data...4040977300</v>
        <stp/>
        <stp>BDP|12331232462337817748</stp>
        <tr r="R2276" s="1"/>
      </tp>
      <tp t="s">
        <v>#N/A Requesting Data...1889612391</v>
        <stp/>
        <stp>BDP|13850077043871681048</stp>
        <tr r="N1389" s="1"/>
        <tr r="N858" s="1"/>
      </tp>
      <tp t="s">
        <v>#N/A Requesting Data...2582610360</v>
        <stp/>
        <stp>BDP|11677137877819510891</stp>
        <tr r="R4372" s="1"/>
      </tp>
      <tp t="s">
        <v>#N/A Requesting Data...3945806334</v>
        <stp/>
        <stp>BDP|11917172628785136198</stp>
        <tr r="R2587" s="1"/>
      </tp>
      <tp t="s">
        <v>#N/A Requesting Data...2490670949</v>
        <stp/>
        <stp>BDP|10193717267315994208</stp>
        <tr r="R120" s="1"/>
        <tr r="R1614" s="1"/>
      </tp>
      <tp t="s">
        <v>#N/A Requesting Data...1712224926</v>
        <stp/>
        <stp>BDP|12804416123050450201</stp>
        <tr r="R4447" s="1"/>
      </tp>
      <tp t="s">
        <v>#N/A Requesting Data...4280993805</v>
        <stp/>
        <stp>BDP|11951998118429776619</stp>
        <tr r="R2542" s="1"/>
      </tp>
      <tp t="s">
        <v>#N/A Requesting Data...1775739063</v>
        <stp/>
        <stp>BDP|12186047189398499462</stp>
        <tr r="N2807" s="1"/>
      </tp>
      <tp t="s">
        <v>#N/A Requesting Data...3626193606</v>
        <stp/>
        <stp>BDP|17887150855837606205</stp>
        <tr r="R2271" s="1"/>
      </tp>
      <tp t="s">
        <v>#N/A Requesting Data...2494479076</v>
        <stp/>
        <stp>BDP|11768142825412127668</stp>
        <tr r="R2021" s="1"/>
      </tp>
      <tp t="s">
        <v>#N/A Requesting Data...635274995</v>
        <stp/>
        <stp>BDP|17850769391728854766</stp>
        <tr r="R1093" s="1"/>
        <tr r="R4485" s="1"/>
        <tr r="R562" s="1"/>
      </tp>
      <tp t="s">
        <v>#N/A Requesting Data...978888481</v>
        <stp/>
        <stp>BDP|13806138428666495068</stp>
        <tr r="N1490" s="1"/>
        <tr r="N959" s="1"/>
      </tp>
      <tp t="s">
        <v>#N/A Requesting Data...636688791</v>
        <stp/>
        <stp>BDP|10749925995962700466</stp>
        <tr r="N4663" s="1"/>
      </tp>
      <tp t="s">
        <v>#N/A Requesting Data...2858621569</v>
        <stp/>
        <stp>BDP|16463158643612747740</stp>
        <tr r="R1326" s="1"/>
        <tr r="R795" s="1"/>
      </tp>
      <tp t="s">
        <v>#N/A Requesting Data...997100119</v>
        <stp/>
        <stp>BDP|15587375927816368472</stp>
        <tr r="N1173" s="1"/>
        <tr r="N642" s="1"/>
      </tp>
      <tp t="s">
        <v>#N/A Requesting Data...4133588776</v>
        <stp/>
        <stp>BDP|13468701213155545632</stp>
        <tr r="N1080" s="1"/>
        <tr r="N549" s="1"/>
      </tp>
      <tp t="s">
        <v>#N/A Requesting Data...1241642206</v>
        <stp/>
        <stp>BDP|16964163228300627304</stp>
        <tr r="N2685" s="1"/>
        <tr r="N4632" s="1"/>
      </tp>
      <tp t="s">
        <v>#N/A Requesting Data...1324824584</v>
        <stp/>
        <stp>BDP|14971294951870546558</stp>
        <tr r="R149" s="1"/>
        <tr r="R1643" s="1"/>
      </tp>
      <tp t="s">
        <v>#N/A Requesting Data...2231006647</v>
        <stp/>
        <stp>BDP|13156377212863077447</stp>
        <tr r="R1409" s="1"/>
        <tr r="R878" s="1"/>
      </tp>
      <tp t="s">
        <v>#N/A Requesting Data...1418266102</v>
        <stp/>
        <stp>BDP|11944710000514107499</stp>
        <tr r="N1325" s="1"/>
        <tr r="N794" s="1"/>
      </tp>
      <tp t="s">
        <v>#N/A Requesting Data...2342583897</v>
        <stp/>
        <stp>BDP|16635104258157796393</stp>
        <tr r="R1918" s="1"/>
      </tp>
      <tp t="s">
        <v>#N/A Requesting Data...2847540126</v>
        <stp/>
        <stp>BDP|17360767361044174455</stp>
        <tr r="R2165" s="1"/>
        <tr r="R4318" s="1"/>
      </tp>
      <tp t="s">
        <v>#N/A Requesting Data...3940370282</v>
        <stp/>
        <stp>BDP|15476600074042567057</stp>
        <tr r="N2630" s="1"/>
        <tr r="N4549" s="1"/>
      </tp>
      <tp t="s">
        <v>#N/A Requesting Data...2098859542</v>
        <stp/>
        <stp>BDP|16393135651667730352</stp>
        <tr r="R2259" s="1"/>
      </tp>
      <tp t="s">
        <v>#N/A Requesting Data...2275530763</v>
        <stp/>
        <stp>BDP|12474560904831534006</stp>
        <tr r="R4590" s="1"/>
      </tp>
      <tp t="s">
        <v>#N/A Requesting Data...2354870206</v>
        <stp/>
        <stp>BDP|14497407367018253822</stp>
        <tr r="R1530" s="1"/>
        <tr r="R1896" s="1"/>
        <tr r="R1960" s="1"/>
        <tr r="R2000" s="1"/>
        <tr r="R4172" s="1"/>
        <tr r="R4207" s="1"/>
        <tr r="R4250" s="1"/>
        <tr r="R4281" s="1"/>
        <tr r="R4388" s="1"/>
        <tr r="R4763" s="1"/>
      </tp>
      <tp t="s">
        <v>#N/A Requesting Data...2822222542</v>
        <stp/>
        <stp>BDP|14253019121516941684</stp>
        <tr r="R2556" s="1"/>
        <tr r="R4419" s="1"/>
      </tp>
      <tp t="s">
        <v>#N/A Requesting Data...1883963063</v>
        <stp/>
        <stp>BDP|14781209367680094636</stp>
        <tr r="R1196" s="1"/>
        <tr r="R665" s="1"/>
      </tp>
      <tp t="s">
        <v>#N/A Requesting Data...846169900</v>
        <stp/>
        <stp>BDP|18295912554195324776</stp>
        <tr r="N2607" s="1"/>
        <tr r="N4510" s="1"/>
      </tp>
      <tp t="s">
        <v>#N/A Requesting Data...2130576914</v>
        <stp/>
        <stp>BDP|10123298370114933726</stp>
        <tr r="R1871" s="1"/>
      </tp>
      <tp t="s">
        <v>#N/A Requesting Data...4220738719</v>
        <stp/>
        <stp>BDP|11444134460884031446</stp>
        <tr r="R1858" s="1"/>
      </tp>
      <tp t="s">
        <v>#N/A Requesting Data...3448228064</v>
        <stp/>
        <stp>BDP|17390304863121517561</stp>
        <tr r="N1301" s="1"/>
        <tr r="N770" s="1"/>
      </tp>
      <tp t="s">
        <v>#N/A Requesting Data...1218322653</v>
        <stp/>
        <stp>BDP|14087536375284087458</stp>
        <tr r="N4710" s="1"/>
      </tp>
      <tp t="s">
        <v>#N/A Requesting Data...2843780916</v>
        <stp/>
        <stp>BDP|13068910581606426270</stp>
        <tr r="R4153" s="1"/>
      </tp>
      <tp t="s">
        <v>#N/A Requesting Data...3096912327</v>
        <stp/>
        <stp>BDP|16047461175531398238</stp>
        <tr r="R1681" s="1"/>
        <tr r="R187" s="1"/>
      </tp>
      <tp t="s">
        <v>#N/A Requesting Data...3674467573</v>
        <stp/>
        <stp>BDP|14491490374318284982</stp>
        <tr r="N2273" s="1"/>
      </tp>
      <tp t="s">
        <v>#N/A Requesting Data...2944371052</v>
        <stp/>
        <stp>BDP|16073743425831729458</stp>
        <tr r="R4483" s="1"/>
      </tp>
      <tp t="s">
        <v>#N/A N/A</v>
        <stp/>
        <stp>BDP|15393032121746030729</stp>
        <tr r="P1521" s="1"/>
        <tr r="P1888" s="1"/>
        <tr r="P1952" s="1"/>
        <tr r="P1992" s="1"/>
        <tr r="P4166" s="1"/>
        <tr r="P4199" s="1"/>
        <tr r="P4241" s="1"/>
        <tr r="P4272" s="1"/>
        <tr r="P4380" s="1"/>
        <tr r="P4755" s="1"/>
      </tp>
      <tp t="s">
        <v>#N/A Requesting Data...3087143564</v>
        <stp/>
        <stp>BDP|15693961831860454960</stp>
        <tr r="N335" s="1"/>
      </tp>
      <tp t="s">
        <v>#N/A Requesting Data...1072970392</v>
        <stp/>
        <stp>BDP|15458616924290003724</stp>
        <tr r="R2013" s="1"/>
        <tr r="R2013" s="1"/>
      </tp>
      <tp t="s">
        <v>#N/A Requesting Data...1659171798</v>
        <stp/>
        <stp>BDP|13538468953236323211</stp>
        <tr r="R1078" s="1"/>
        <tr r="R547" s="1"/>
      </tp>
      <tp t="s">
        <v>#N/A Requesting Data...4168262537</v>
        <stp/>
        <stp>BDP|18336438753118451756</stp>
        <tr r="R1435" s="1"/>
        <tr r="R904" s="1"/>
      </tp>
      <tp t="s">
        <v>#N/A Requesting Data...1863370778</v>
        <stp/>
        <stp>BDP|16487205423198454816</stp>
        <tr r="R2654" s="1"/>
        <tr r="R4597" s="1"/>
      </tp>
      <tp t="s">
        <v>#N/A Requesting Data...3332260089</v>
        <stp/>
        <stp>BDP|14482413244311747342</stp>
        <tr r="N1835" s="1"/>
        <tr r="N400" s="1"/>
      </tp>
      <tp t="s">
        <v>#N/A Requesting Data...1390219642</v>
        <stp/>
        <stp>BDP|12663375771467311718</stp>
        <tr r="R345" s="1"/>
        <tr r="R345" s="1"/>
      </tp>
      <tp t="s">
        <v>#N/A N/A</v>
        <stp/>
        <stp>BDP|10353261548958667897</stp>
        <tr r="O1526" s="1"/>
        <tr r="O1892" s="1"/>
        <tr r="O1956" s="1"/>
        <tr r="O1996" s="1"/>
        <tr r="O4203" s="1"/>
        <tr r="O4246" s="1"/>
        <tr r="O4277" s="1"/>
        <tr r="O4384" s="1"/>
        <tr r="O4759" s="1"/>
      </tp>
      <tp t="s">
        <v>#N/A Requesting Data...3210004187</v>
        <stp/>
        <stp>BDP|13823458869934176374</stp>
        <tr r="R692" s="1"/>
      </tp>
      <tp t="s">
        <v>#N/A Requesting Data...954283193</v>
        <stp/>
        <stp>BDP|13277733629264972431</stp>
        <tr r="R1189" s="1"/>
        <tr r="R658" s="1"/>
      </tp>
      <tp t="s">
        <v>#N/A Requesting Data...2868641296</v>
        <stp/>
        <stp>BDP|13443224064015086408</stp>
        <tr r="R1310" s="1"/>
        <tr r="R2699" s="1"/>
        <tr r="R4648" s="1"/>
        <tr r="R779" s="1"/>
      </tp>
      <tp t="s">
        <v>#N/A Requesting Data...3352199136</v>
        <stp/>
        <stp>BDP|14165502181968142739</stp>
        <tr r="R1466" s="1"/>
        <tr r="R935" s="1"/>
      </tp>
      <tp t="s">
        <v>#N/A Requesting Data...2940906683</v>
        <stp/>
        <stp>BDP|14499024977571672459</stp>
        <tr r="N2753" s="1"/>
      </tp>
      <tp t="s">
        <v>#N/A Requesting Data...3851323727</v>
        <stp/>
        <stp>BDP|10371122900932491570</stp>
        <tr r="N1166" s="1"/>
        <tr r="N635" s="1"/>
      </tp>
      <tp t="s">
        <v>#N/A Requesting Data...674916286</v>
        <stp/>
        <stp>BDP|11529856185655902299</stp>
        <tr r="N2233" s="1"/>
      </tp>
      <tp t="s">
        <v>#N/A Requesting Data...669367367</v>
        <stp/>
        <stp>BDP|18105274446968421016</stp>
        <tr r="N4455" s="1"/>
      </tp>
      <tp t="s">
        <v>#N/A Requesting Data...4183076282</v>
        <stp/>
        <stp>BDP|14723235150666989387</stp>
        <tr r="R1092" s="1"/>
        <tr r="R4484" s="1"/>
        <tr r="R561" s="1"/>
      </tp>
      <tp t="s">
        <v>#N/A Requesting Data...1276506869</v>
        <stp/>
        <stp>BDP|17108627795129189723</stp>
        <tr r="R1330" s="1"/>
        <tr r="R799" s="1"/>
      </tp>
      <tp t="s">
        <v>#N/A Requesting Data...3370656055</v>
        <stp/>
        <stp>BDP|16552240500697436503</stp>
        <tr r="N1294" s="1"/>
        <tr r="N763" s="1"/>
      </tp>
      <tp t="s">
        <v>#N/A Requesting Data...4071457908</v>
        <stp/>
        <stp>BDP|18305510896402208037</stp>
        <tr r="N4413" s="1"/>
      </tp>
      <tp t="s">
        <v>#N/A Requesting Data...1969467301</v>
        <stp/>
        <stp>BDP|18324842278620230187</stp>
        <tr r="R2179" s="1"/>
      </tp>
      <tp t="s">
        <v>#N/A Requesting Data...3032550747</v>
        <stp/>
        <stp>BDP|14346175428095818416</stp>
        <tr r="N2673" s="1"/>
      </tp>
      <tp t="s">
        <v>#N/A Requesting Data...3960749805</v>
        <stp/>
        <stp>BDP|11615405960731792450</stp>
        <tr r="R1703" s="1"/>
        <tr r="R209" s="1"/>
      </tp>
      <tp t="s">
        <v>#N/A Requesting Data...2130913852</v>
        <stp/>
        <stp>BDP|14913788255582131215</stp>
        <tr r="R2776" s="1"/>
        <tr r="R4727" s="1"/>
      </tp>
      <tp t="s">
        <v>#N/A Requesting Data...1184763864</v>
        <stp/>
        <stp>BDP|15154025231760062061</stp>
        <tr r="R2382" s="1"/>
      </tp>
      <tp t="s">
        <v>#N/A Requesting Data...2343946377</v>
        <stp/>
        <stp>BDP|11806609932872822067</stp>
        <tr r="N2567" s="1"/>
        <tr r="N4439" s="1"/>
      </tp>
      <tp t="s">
        <v>#N/A Requesting Data...390455892</v>
        <stp/>
        <stp>BDP|14295247269730810605</stp>
        <tr r="R2124" s="1"/>
      </tp>
      <tp t="s">
        <v>#N/A Requesting Data...1191413088</v>
        <stp/>
        <stp>BDP|16477467033912486522</stp>
        <tr r="R2461" s="1"/>
      </tp>
      <tp t="s">
        <v>#N/A Requesting Data...1674499350</v>
        <stp/>
        <stp>BDP|18027142510368777641</stp>
        <tr r="N1312" s="1"/>
        <tr r="N781" s="1"/>
      </tp>
      <tp t="s">
        <v>#N/A Requesting Data...1601024126</v>
        <stp/>
        <stp>BDP|10043543919944806635</stp>
        <tr r="R291" s="1"/>
      </tp>
      <tp t="s">
        <v>#N/A Requesting Data...1858319444</v>
        <stp/>
        <stp>BDP|15678129501733119123</stp>
        <tr r="N1202" s="1"/>
        <tr r="N2655" s="1"/>
        <tr r="N4600" s="1"/>
        <tr r="N671" s="1"/>
      </tp>
      <tp t="s">
        <v>#N/A Requesting Data...3488614686</v>
        <stp/>
        <stp>BDP|18387682074226142987</stp>
        <tr r="R458" s="1"/>
        <tr r="R989" s="1"/>
      </tp>
      <tp t="s">
        <v>#N/A Requesting Data...937349857</v>
        <stp/>
        <stp>BDP|16398613227583361703</stp>
        <tr r="N1309" s="1"/>
        <tr r="N778" s="1"/>
      </tp>
      <tp t="s">
        <v>#N/A Requesting Data...3860457793</v>
        <stp/>
        <stp>BDP|17056888329788620317</stp>
        <tr r="N1265" s="1"/>
        <tr r="N735" s="1"/>
      </tp>
      <tp t="s">
        <v>#N/A Requesting Data...3870142419</v>
        <stp/>
        <stp>BDP|16558096293279187086</stp>
        <tr r="R2673" s="1"/>
      </tp>
      <tp t="s">
        <v>#N/A Requesting Data...3864014614</v>
        <stp/>
        <stp>BDP|14229292593831723896</stp>
        <tr r="R4572" s="1"/>
      </tp>
      <tp t="s">
        <v>#N/A Requesting Data...4060590486</v>
        <stp/>
        <stp>BDP|16713629859800253386</stp>
        <tr r="R1874" s="1"/>
      </tp>
      <tp t="s">
        <v>#N/A Requesting Data...3086681364</v>
        <stp/>
        <stp>BDP|13795108436601625616</stp>
        <tr r="R1897" s="1"/>
        <tr r="R1961" s="1"/>
        <tr r="R2001" s="1"/>
        <tr r="R4173" s="1"/>
        <tr r="R4208" s="1"/>
        <tr r="R4282" s="1"/>
        <tr r="R4389" s="1"/>
        <tr r="R4764" s="1"/>
      </tp>
      <tp t="s">
        <v>#N/A Requesting Data...2529516634</v>
        <stp/>
        <stp>BDP|13646614065122032743</stp>
        <tr r="N2059" s="1"/>
      </tp>
      <tp t="s">
        <v>#N/A Requesting Data...1458956155</v>
        <stp/>
        <stp>BDP|16149433892825668809</stp>
        <tr r="R2397" s="1"/>
      </tp>
      <tp t="s">
        <v>#N/A Requesting Data...2553055092</v>
        <stp/>
        <stp>BDP|15075609423632302568</stp>
        <tr r="R1085" s="1"/>
        <tr r="R554" s="1"/>
      </tp>
      <tp t="s">
        <v>#N/A Requesting Data...3066828475</v>
        <stp/>
        <stp>BDP|12120956124946308959</stp>
        <tr r="R1267" s="1"/>
        <tr r="R737" s="1"/>
      </tp>
      <tp t="s">
        <v>#N/A Requesting Data...568665882</v>
        <stp/>
        <stp>BDP|14090454877344784532</stp>
        <tr r="N2229" s="1"/>
      </tp>
      <tp t="s">
        <v>#N/A Requesting Data...3648657320</v>
        <stp/>
        <stp>BDP|12151604831484717510</stp>
        <tr r="N2775" s="1"/>
        <tr r="N4725" s="1"/>
      </tp>
      <tp t="s">
        <v>#N/A Requesting Data...3751692483</v>
        <stp/>
        <stp>BDP|10504609007327382689</stp>
        <tr r="R1230" s="1"/>
        <tr r="R699" s="1"/>
      </tp>
      <tp t="s">
        <v>#N/A Requesting Data...2586412677</v>
        <stp/>
        <stp>BDP|11563173258352098035</stp>
        <tr r="R2724" s="1"/>
      </tp>
      <tp t="s">
        <v>#N/A Requesting Data...3191211254</v>
        <stp/>
        <stp>BDP|16195583117583673612</stp>
        <tr r="R448" s="1"/>
        <tr r="R979" s="1"/>
      </tp>
      <tp t="s">
        <v>#N/A Requesting Data...1113850572</v>
        <stp/>
        <stp>BDP|14040467179028396852</stp>
        <tr r="R1262" s="1"/>
        <tr r="R2683" s="1"/>
        <tr r="R732" s="1"/>
      </tp>
      <tp t="s">
        <v>#N/A Requesting Data...2392844233</v>
        <stp/>
        <stp>BDP|15134597072207090737</stp>
        <tr r="R2112" s="1"/>
      </tp>
      <tp t="s">
        <v>#N/A Requesting Data...3434387796</v>
        <stp/>
        <stp>BDP|15735305884541291889</stp>
        <tr r="N4435" s="1"/>
      </tp>
      <tp t="s">
        <v>#N/A Requesting Data...1816512595</v>
        <stp/>
        <stp>BDP|11453497762340066464</stp>
        <tr r="R2440" s="1"/>
      </tp>
      <tp t="s">
        <v>#N/A Requesting Data...4011027753</v>
        <stp/>
        <stp>BDP|13707330409662438507</stp>
        <tr r="R1218" s="1"/>
        <tr r="R687" s="1"/>
      </tp>
      <tp t="s">
        <v>#N/A Requesting Data...1242192265</v>
        <stp/>
        <stp>BDP|15567717284414974918</stp>
        <tr r="N1010" s="1"/>
        <tr r="N479" s="1"/>
      </tp>
      <tp t="s">
        <v>#N/A Requesting Data...953159696</v>
        <stp/>
        <stp>BDP|17183367859621724713</stp>
        <tr r="R2785" s="1"/>
      </tp>
      <tp t="s">
        <v>#N/A Requesting Data...3930077914</v>
        <stp/>
        <stp>BDP|12176784402837034530</stp>
        <tr r="N1340" s="1"/>
        <tr r="N809" s="1"/>
      </tp>
      <tp t="s">
        <v>#N/A Requesting Data...3496821181</v>
        <stp/>
        <stp>BDP|17968568863455663622</stp>
        <tr r="R263" s="1"/>
      </tp>
      <tp t="s">
        <v>#N/A Requesting Data...1191941362</v>
        <stp/>
        <stp>BDP|12888881720789033680</stp>
        <tr r="N1742" s="1"/>
        <tr r="N2231" s="1"/>
        <tr r="N248" s="1"/>
        <tr r="N2506" s="1"/>
      </tp>
      <tp t="s">
        <v>#N/A Requesting Data...990980757</v>
        <stp/>
        <stp>BDP|17136198753807176329</stp>
        <tr r="R1429" s="1"/>
        <tr r="R898" s="1"/>
      </tp>
      <tp t="s">
        <v>#N/A Requesting Data...3260793644</v>
        <stp/>
        <stp>BDP|15908625389885213981</stp>
        <tr r="R2552" s="1"/>
      </tp>
      <tp t="s">
        <v>#N/A Requesting Data...1703085736</v>
        <stp/>
        <stp>BDP|10816272574451255311</stp>
        <tr r="R1438" s="1"/>
        <tr r="R907" s="1"/>
      </tp>
      <tp t="s">
        <v>#N/A Requesting Data...717418453</v>
        <stp/>
        <stp>BDP|13548651749647309120</stp>
        <tr r="R1355" s="1"/>
        <tr r="R824" s="1"/>
      </tp>
      <tp t="s">
        <v>#N/A Requesting Data...4045230803</v>
        <stp/>
        <stp>BDP|13527182424430430753</stp>
        <tr r="N1820" s="1"/>
        <tr r="N370" s="1"/>
      </tp>
      <tp t="s">
        <v>#N/A Requesting Data...2318928403</v>
        <stp/>
        <stp>BDP|17407063858756250338</stp>
        <tr r="R2821" s="1"/>
      </tp>
      <tp t="s">
        <v>#N/A Requesting Data...1231952969</v>
        <stp/>
        <stp>BDP|12042472847162887737</stp>
        <tr r="R4560" s="1"/>
      </tp>
      <tp t="s">
        <v>#N/A Requesting Data...2512521286</v>
        <stp/>
        <stp>BDP|15118472228953273772</stp>
        <tr r="N2266" s="1"/>
      </tp>
      <tp t="s">
        <v>#N/A Requesting Data...3593407466</v>
        <stp/>
        <stp>BDP|12610247151066199490</stp>
        <tr r="N1681" s="1"/>
        <tr r="N187" s="1"/>
      </tp>
      <tp t="s">
        <v>#N/A Requesting Data...2804030527</v>
        <stp/>
        <stp>BDP|16595047019444209415</stp>
        <tr r="N2717" s="1"/>
        <tr r="N4669" s="1"/>
      </tp>
      <tp t="s">
        <v>#N/A Requesting Data...2830743035</v>
        <stp/>
        <stp>BDP|16753479216550922444</stp>
        <tr r="N1054" s="1"/>
        <tr r="N523" s="1"/>
      </tp>
      <tp t="s">
        <v>#N/A Requesting Data...4163721625</v>
        <stp/>
        <stp>BDP|14937200847884062153</stp>
        <tr r="R2191" s="1"/>
      </tp>
      <tp t="s">
        <v>#N/A Requesting Data...1182948448</v>
        <stp/>
        <stp>BDP|14163838255309536790</stp>
        <tr r="N4482" s="1"/>
      </tp>
      <tp t="s">
        <v>#N/A Requesting Data...1671826837</v>
        <stp/>
        <stp>BDP|14004407846512576186</stp>
        <tr r="R2138" s="1"/>
        <tr r="R2343" s="1"/>
      </tp>
      <tp t="s">
        <v>#N/A Requesting Data...1942882746</v>
        <stp/>
        <stp>BDP|15708333103124425586</stp>
        <tr r="N344" s="1"/>
      </tp>
      <tp t="s">
        <v>#N/A Requesting Data...952831651</v>
        <stp/>
        <stp>BDP|18219271007589969405</stp>
        <tr r="R1532" s="1"/>
        <tr r="R1902" s="1"/>
        <tr r="R1967" s="1"/>
        <tr r="R2006" s="1"/>
        <tr r="R4213" s="1"/>
        <tr r="R4252" s="1"/>
        <tr r="R4287" s="1"/>
        <tr r="R4394" s="1"/>
        <tr r="R4769" s="1"/>
      </tp>
      <tp t="s">
        <v>#N/A Requesting Data...2104552338</v>
        <stp/>
        <stp>BDP|17658584336635143338</stp>
        <tr r="N155" s="1"/>
        <tr r="N1649" s="1"/>
      </tp>
      <tp t="s">
        <v>#N/A Requesting Data...1711532852</v>
        <stp/>
        <stp>BDP|17856439193995599870</stp>
        <tr r="R1010" s="1"/>
        <tr r="R479" s="1"/>
      </tp>
      <tp t="s">
        <v>#N/A Requesting Data...2475587325</v>
        <stp/>
        <stp>BDP|18081607445114835971</stp>
        <tr r="R4324" s="1"/>
      </tp>
      <tp t="s">
        <v>#N/A Requesting Data...2546859622</v>
        <stp/>
        <stp>BDP|11377051298468373776</stp>
        <tr r="N4226" s="1"/>
        <tr r="N4302" s="1"/>
        <tr r="N4407" s="1"/>
      </tp>
      <tp t="s">
        <v>#N/A Requesting Data...3404251113</v>
        <stp/>
        <stp>BDP|14251383121161529340</stp>
        <tr r="N2449" s="1"/>
      </tp>
      <tp t="s">
        <v>#N/A Requesting Data...1538731503</v>
        <stp/>
        <stp>BDP|14160699247393241207</stp>
        <tr r="R2027" s="1"/>
        <tr r="R2026" s="1"/>
      </tp>
      <tp t="s">
        <v>#N/A Requesting Data...2581892308</v>
        <stp/>
        <stp>BDP|17680793655061521327</stp>
        <tr r="N146" s="1"/>
        <tr r="N1640" s="1"/>
        <tr r="N2435" s="1"/>
      </tp>
      <tp t="s">
        <v>#N/A Requesting Data...1096240423</v>
        <stp/>
        <stp>BDP|13111838007115935919</stp>
        <tr r="R4314" s="1"/>
      </tp>
      <tp t="s">
        <v>#N/A Requesting Data...3146653791</v>
        <stp/>
        <stp>BDP|13850604220567515707</stp>
        <tr r="N1268" s="1"/>
        <tr r="N4631" s="1"/>
        <tr r="N738" s="1"/>
      </tp>
      <tp t="s">
        <v>#N/A Requesting Data...2500178117</v>
        <stp/>
        <stp>BDP|12664664151281508791</stp>
        <tr r="R324" s="1"/>
      </tp>
      <tp t="s">
        <v>#N/A Requesting Data...1759873457</v>
        <stp/>
        <stp>BDP|15006913557218384689</stp>
        <tr r="R4314" s="1"/>
      </tp>
      <tp t="s">
        <v>#N/A Requesting Data...1551272456</v>
        <stp/>
        <stp>BDP|11263599572096213268</stp>
        <tr r="R1167" s="1"/>
        <tr r="R636" s="1"/>
      </tp>
      <tp t="s">
        <v>#N/A Requesting Data...3463512355</v>
        <stp/>
        <stp>BDP|13382080167496797460</stp>
        <tr r="N2803" s="1"/>
      </tp>
      <tp t="s">
        <v>#N/A Requesting Data...3198821332</v>
        <stp/>
        <stp>BDP|11666105554564691686</stp>
        <tr r="N1126" s="1"/>
        <tr r="N2615" s="1"/>
        <tr r="N4526" s="1"/>
        <tr r="N595" s="1"/>
      </tp>
      <tp t="s">
        <v>#N/A Requesting Data...470871087</v>
        <stp/>
        <stp>BDP|15949576918757352198</stp>
        <tr r="R1187" s="1"/>
        <tr r="R656" s="1"/>
      </tp>
      <tp t="s">
        <v>#N/A Requesting Data...3651572933</v>
        <stp/>
        <stp>BDP|10556385100834212031</stp>
        <tr r="N1592" s="1"/>
        <tr r="N98" s="1"/>
      </tp>
      <tp t="s">
        <v>#N/A Requesting Data...543535342</v>
        <stp/>
        <stp>BDP|15342653492229862400</stp>
        <tr r="N2396" s="1"/>
      </tp>
      <tp t="s">
        <v>#N/A Requesting Data...2633795270</v>
        <stp/>
        <stp>BDP|13207622642410997678</stp>
        <tr r="R1244" s="1"/>
        <tr r="R713" s="1"/>
      </tp>
      <tp t="s">
        <v>#N/A Requesting Data...2514111225</v>
        <stp/>
        <stp>BDP|18424033741808286387</stp>
        <tr r="R1765" s="1"/>
        <tr r="R1765" s="1"/>
      </tp>
      <tp t="s">
        <v>#N/A Requesting Data...1020496568</v>
        <stp/>
        <stp>BDP|14778564602361603795</stp>
        <tr r="R1041" s="1"/>
        <tr r="R510" s="1"/>
      </tp>
      <tp t="s">
        <v>#N/A Requesting Data...1711247104</v>
        <stp/>
        <stp>BDP|10515020946245850652</stp>
        <tr r="R1469" s="1"/>
        <tr r="R4586" s="1"/>
        <tr r="R938" s="1"/>
      </tp>
      <tp t="s">
        <v>#N/A Requesting Data...3970090900</v>
        <stp/>
        <stp>BDP|13826153134962238440</stp>
        <tr r="N2032" s="1"/>
      </tp>
      <tp t="s">
        <v>#N/A Requesting Data...3580426346</v>
        <stp/>
        <stp>BDP|17851659653651578246</stp>
        <tr r="R1441" s="1"/>
        <tr r="R910" s="1"/>
      </tp>
      <tp t="s">
        <v>#N/A Requesting Data...2394410787</v>
        <stp/>
        <stp>BDP|10116773642852272695</stp>
        <tr r="R2023" s="1"/>
        <tr r="R2023" s="1"/>
      </tp>
      <tp t="s">
        <v>#N/A Requesting Data...1039139599</v>
        <stp/>
        <stp>BDP|17852704672993435314</stp>
        <tr r="R1391" s="1"/>
        <tr r="R860" s="1"/>
      </tp>
      <tp t="s">
        <v>#N/A Requesting Data...1717533934</v>
        <stp/>
        <stp>BDP|17889400061061117377</stp>
        <tr r="R1422" s="1"/>
        <tr r="R891" s="1"/>
      </tp>
      <tp t="s">
        <v>#N/A N/A</v>
        <stp/>
        <stp>BDP|10455721414819475897</stp>
        <tr r="Q1885" s="1"/>
        <tr r="Q1949" s="1"/>
        <tr r="Q1989" s="1"/>
        <tr r="Q4165" s="1"/>
        <tr r="Q4196" s="1"/>
        <tr r="Q4269" s="1"/>
        <tr r="Q4379" s="1"/>
        <tr r="Q4754" s="1"/>
      </tp>
      <tp t="s">
        <v>#N/A Requesting Data...3768645017</v>
        <stp/>
        <stp>BDP|15550470801076542092</stp>
        <tr r="R2386" s="1"/>
        <tr r="R2755" s="1"/>
      </tp>
      <tp t="s">
        <v>#N/A Requesting Data...2971816431</v>
        <stp/>
        <stp>BDP|14812023045532756573</stp>
        <tr r="R1512" s="1"/>
        <tr r="R1767" s="1"/>
        <tr r="R1867" s="1"/>
        <tr r="R1879" s="1"/>
        <tr r="R1912" s="1"/>
        <tr r="R1942" s="1"/>
        <tr r="R1978" s="1"/>
        <tr r="R1983" s="1"/>
        <tr r="R2041" s="1"/>
        <tr r="R2243" s="1"/>
        <tr r="R2444" s="1"/>
        <tr r="R2458" s="1"/>
        <tr r="R2510" s="1"/>
        <tr r="R261" s="1"/>
        <tr r="R29" s="1"/>
        <tr r="R361" s="1"/>
        <tr r="R40" s="1"/>
        <tr r="R4152" s="1"/>
        <tr r="R4158" s="1"/>
        <tr r="R4182" s="1"/>
        <tr r="R4189" s="1"/>
        <tr r="R4229" s="1"/>
        <tr r="R4235" s="1"/>
        <tr r="R4262" s="1"/>
        <tr r="R4305" s="1"/>
        <tr r="R4329" s="1"/>
        <tr r="R4359" s="1"/>
        <tr r="R4365" s="1"/>
        <tr r="R4371" s="1"/>
        <tr r="R4410" s="1"/>
        <tr r="R446" s="1"/>
        <tr r="R4747" s="1"/>
        <tr r="R4325" s="1"/>
      </tp>
      <tp t="s">
        <v>#N/A Requesting Data...2832631356</v>
        <stp/>
        <stp>BDP|11279738114983227384</stp>
        <tr r="N1849" s="1"/>
        <tr r="N415" s="1"/>
      </tp>
      <tp t="s">
        <v>#N/A Requesting Data...2840247502</v>
        <stp/>
        <stp>BDP|16172398056943812492</stp>
        <tr r="R297" s="1"/>
        <tr r="R297" s="1"/>
      </tp>
      <tp t="s">
        <v>#N/A Requesting Data...4028889050</v>
        <stp/>
        <stp>BDP|10267273021350316783</stp>
        <tr r="N4626" s="1"/>
      </tp>
      <tp t="s">
        <v>#N/A Requesting Data...3954392101</v>
        <stp/>
        <stp>BDP|12989588412628491994</stp>
        <tr r="N2137" s="1"/>
      </tp>
      <tp t="s">
        <v>#N/A Requesting Data...1352660437</v>
        <stp/>
        <stp>BDP|10648025937374991040</stp>
        <tr r="R2114" s="1"/>
        <tr r="R2323" s="1"/>
        <tr r="R4472" s="1"/>
      </tp>
      <tp t="s">
        <v>#N/A Requesting Data...2401972368</v>
        <stp/>
        <stp>BDP|14345895872845357953</stp>
        <tr r="N2759" s="1"/>
        <tr r="N4712" s="1"/>
      </tp>
      <tp t="s">
        <v>#N/A Requesting Data...462099782</v>
        <stp/>
        <stp>BDP|12372991493857798208</stp>
        <tr r="N1851" s="1"/>
        <tr r="N417" s="1"/>
      </tp>
      <tp t="s">
        <v>#N/A Requesting Data...608425882</v>
        <stp/>
        <stp>BDP|13775524359507631348</stp>
        <tr r="R1470" s="1"/>
        <tr r="R939" s="1"/>
      </tp>
      <tp t="s">
        <v>#N/A Requesting Data...1346205114</v>
        <stp/>
        <stp>BDP|14329589032971599427</stp>
        <tr r="N2144" s="1"/>
      </tp>
      <tp t="s">
        <v>#N/A Requesting Data...877284830</v>
        <stp/>
        <stp>BDP|14808289914585862529</stp>
        <tr r="N1113" s="1"/>
        <tr r="N2608" s="1"/>
        <tr r="N4512" s="1"/>
        <tr r="N582" s="1"/>
      </tp>
      <tp t="s">
        <v>#N/A Requesting Data...2872812144</v>
        <stp/>
        <stp>BDP|13649674981443964971</stp>
        <tr r="R1130" s="1"/>
        <tr r="R599" s="1"/>
      </tp>
      <tp t="s">
        <v>#N/A Requesting Data...459688406</v>
        <stp/>
        <stp>BDP|13759155145846184782</stp>
        <tr r="R1154" s="1"/>
        <tr r="R2635" s="1"/>
        <tr r="R4556" s="1"/>
        <tr r="R623" s="1"/>
      </tp>
      <tp t="s">
        <v>#N/A Requesting Data...2704769472</v>
        <stp/>
        <stp>BDP|14895987059006747908</stp>
        <tr r="R1037" s="1"/>
        <tr r="R506" s="1"/>
      </tp>
      <tp t="s">
        <v>#N/A Requesting Data...3306228532</v>
        <stp/>
        <stp>BDP|16607581075666496518</stp>
        <tr r="R4473" s="1"/>
      </tp>
      <tp t="s">
        <v>#N/A Requesting Data...2452794542</v>
        <stp/>
        <stp>BDP|18331278656078957058</stp>
        <tr r="R4616" s="1"/>
      </tp>
      <tp t="s">
        <v>#N/A Requesting Data...2814742306</v>
        <stp/>
        <stp>BDP|14558652714421815527</stp>
        <tr r="N4486" s="1"/>
      </tp>
      <tp t="s">
        <v>#N/A Requesting Data...1648636199</v>
        <stp/>
        <stp>BDP|11155413560161791566</stp>
        <tr r="R1227" s="1"/>
        <tr r="R696" s="1"/>
      </tp>
      <tp t="s">
        <v>#N/A Requesting Data...797513772</v>
        <stp/>
        <stp>BDP|10659136066681720158</stp>
        <tr r="N2783" s="1"/>
      </tp>
      <tp t="s">
        <v>#N/A Requesting Data...2333875251</v>
        <stp/>
        <stp>BDP|14570990981371503399</stp>
        <tr r="R1406" s="1"/>
        <tr r="R4527" s="1"/>
        <tr r="R875" s="1"/>
      </tp>
      <tp t="s">
        <v>#N/A Requesting Data...3069793179</v>
        <stp/>
        <stp>BDP|17248251070284091163</stp>
        <tr r="R4670" s="1"/>
      </tp>
      <tp t="s">
        <v>#N/A Requesting Data...3414278336</v>
        <stp/>
        <stp>BDP|10429228135086562071</stp>
        <tr r="N1143" s="1"/>
        <tr r="N2623" s="1"/>
        <tr r="N4542" s="1"/>
        <tr r="N612" s="1"/>
      </tp>
      <tp t="s">
        <v>#N/A Requesting Data...3299359478</v>
        <stp/>
        <stp>BDP|15962882662084311819</stp>
        <tr r="N4473" s="1"/>
      </tp>
      <tp t="s">
        <v>#N/A Requesting Data...1956903291</v>
        <stp/>
        <stp>BDP|13138080805766516287</stp>
        <tr r="R2539" s="1"/>
      </tp>
      <tp t="s">
        <v>#N/A Requesting Data...4128857140</v>
        <stp/>
        <stp>BDP|15416647217305148077</stp>
        <tr r="R1388" s="1"/>
        <tr r="R857" s="1"/>
      </tp>
      <tp t="s">
        <v>#N/A Requesting Data...1226881632</v>
        <stp/>
        <stp>BDP|13970821397397928241</stp>
        <tr r="R4540" s="1"/>
      </tp>
      <tp t="s">
        <v>#N/A Requesting Data...590460318</v>
        <stp/>
        <stp>BDP|15316289998648425177</stp>
        <tr r="N2147" s="1"/>
      </tp>
      <tp t="s">
        <v>#N/A Requesting Data...3357253852</v>
        <stp/>
        <stp>BDP|12430553504797373768</stp>
        <tr r="N115" s="1"/>
        <tr r="N1609" s="1"/>
      </tp>
      <tp t="s">
        <v>#N/A Requesting Data...924738729</v>
        <stp/>
        <stp>BDP|17405174461937149031</stp>
        <tr r="R4315" s="1"/>
      </tp>
      <tp t="s">
        <v>#N/A Requesting Data...3369183837</v>
        <stp/>
        <stp>BDP|13992858959218199142</stp>
        <tr r="N147" s="1"/>
        <tr r="N1641" s="1"/>
        <tr r="N2437" s="1"/>
      </tp>
      <tp t="s">
        <v>#N/A Requesting Data...2722095133</v>
        <stp/>
        <stp>BDP|10463878253222708872</stp>
        <tr r="N2232" s="1"/>
      </tp>
      <tp t="s">
        <v>#N/A Requesting Data...3669348976</v>
        <stp/>
        <stp>BDP|13608317343323143053</stp>
        <tr r="N1738" s="1"/>
        <tr r="N2223" s="1"/>
        <tr r="N244" s="1"/>
      </tp>
      <tp t="s">
        <v>#N/A Requesting Data...2715896100</v>
        <stp/>
        <stp>BDP|17362004173031610661</stp>
        <tr r="N2820" s="1"/>
      </tp>
      <tp t="s">
        <v>#N/A Requesting Data...3598776250</v>
        <stp/>
        <stp>BDP|12503211575711099119</stp>
        <tr r="R1242" s="1"/>
        <tr r="R711" s="1"/>
      </tp>
      <tp t="s">
        <v>#N/A Requesting Data...596772300</v>
        <stp/>
        <stp>BDP|11043543135134348424</stp>
        <tr r="N2123" s="1"/>
      </tp>
      <tp t="s">
        <v>#N/A Requesting Data...3706540210</v>
        <stp/>
        <stp>BDP|15342930610599301334</stp>
        <tr r="R138" s="1"/>
        <tr r="R1491" s="1"/>
        <tr r="R1632" s="1"/>
        <tr r="R2426" s="1"/>
        <tr r="R2780" s="1"/>
        <tr r="R960" s="1"/>
      </tp>
      <tp t="s">
        <v>#N/A Requesting Data...2436667404</v>
        <stp/>
        <stp>BDP|11534820004028709647</stp>
        <tr r="R2815" s="1"/>
      </tp>
      <tp t="s">
        <v>#N/A Requesting Data...2180645777</v>
        <stp/>
        <stp>BDP|15742889859897690836</stp>
        <tr r="R1063" s="1"/>
        <tr r="R532" s="1"/>
      </tp>
      <tp t="s">
        <v>#N/A Requesting Data...2540016384</v>
        <stp/>
        <stp>BDP|14494594579339225853</stp>
        <tr r="N4697" s="1"/>
      </tp>
      <tp t="s">
        <v>#N/A Requesting Data...3118828841</v>
        <stp/>
        <stp>BDP|15588767427760133767</stp>
        <tr r="R2452" s="1"/>
      </tp>
      <tp t="s">
        <v>#N/A Requesting Data...3859644909</v>
        <stp/>
        <stp>BDP|10074161804324570241</stp>
        <tr r="R1348" s="1"/>
        <tr r="R817" s="1"/>
      </tp>
      <tp t="s">
        <v>#N/A Requesting Data...3107909276</v>
        <stp/>
        <stp>BDP|14586535805526204029</stp>
        <tr r="N1525" s="1"/>
        <tr r="N1525" s="1"/>
        <tr r="N1891" s="1"/>
        <tr r="N1891" s="1"/>
        <tr r="N1955" s="1"/>
        <tr r="N1955" s="1"/>
        <tr r="N1995" s="1"/>
        <tr r="N1995" s="1"/>
        <tr r="N4202" s="1"/>
        <tr r="N4202" s="1"/>
        <tr r="N4245" s="1"/>
        <tr r="N4245" s="1"/>
        <tr r="N4276" s="1"/>
        <tr r="N4276" s="1"/>
        <tr r="N4383" s="1"/>
        <tr r="N4383" s="1"/>
        <tr r="N4758" s="1"/>
        <tr r="N4758" s="1"/>
      </tp>
      <tp t="s">
        <v>#N/A Requesting Data...3089514903</v>
        <stp/>
        <stp>BDP|18231914511497159006</stp>
        <tr r="R2770" s="1"/>
      </tp>
      <tp t="s">
        <v>#N/A Requesting Data...1793932708</v>
        <stp/>
        <stp>BDP|13774364266555659425</stp>
        <tr r="R1299" s="1"/>
        <tr r="R768" s="1"/>
      </tp>
      <tp t="s">
        <v>#N/A Requesting Data...2442445249</v>
        <stp/>
        <stp>BDP|12308543502693523332</stp>
        <tr r="N1000" s="1"/>
        <tr r="N4415" s="1"/>
        <tr r="N469" s="1"/>
      </tp>
      <tp t="s">
        <v>#N/A Requesting Data...2596384137</v>
        <stp/>
        <stp>BDP|17877056946336013287</stp>
        <tr r="N2752" s="1"/>
      </tp>
      <tp t="s">
        <v>#N/A Requesting Data...2673562488</v>
        <stp/>
        <stp>BDP|14892006708067031427</stp>
        <tr r="R112" s="1"/>
        <tr r="R1606" s="1"/>
      </tp>
      <tp t="s">
        <v>#N/A Requesting Data...3199665252</v>
        <stp/>
        <stp>BDP|17445074915870019140</stp>
        <tr r="R2325" s="1"/>
      </tp>
      <tp t="s">
        <v>#N/A Requesting Data...3907225414</v>
        <stp/>
        <stp>BDP|17909888983031418148</stp>
        <tr r="R1898" s="1"/>
        <tr r="R1962" s="1"/>
        <tr r="R2002" s="1"/>
        <tr r="R4174" s="1"/>
        <tr r="R4209" s="1"/>
        <tr r="R4283" s="1"/>
        <tr r="R4390" s="1"/>
        <tr r="R4765" s="1"/>
      </tp>
      <tp t="s">
        <v>#N/A Requesting Data...2636937184</v>
        <stp/>
        <stp>BDP|17408618738837625292</stp>
        <tr r="R2269" s="1"/>
        <tr r="R4430" s="1"/>
      </tp>
      <tp t="s">
        <v>#N/A Requesting Data...939634253</v>
        <stp/>
        <stp>BDP|10751982965750931815</stp>
        <tr r="N2071" s="1"/>
      </tp>
      <tp t="s">
        <v>#N/A Requesting Data...3871773582</v>
        <stp/>
        <stp>BDP|13091737396889640317</stp>
        <tr r="N1274" s="1"/>
        <tr r="N2559" s="1"/>
        <tr r="N4425" s="1"/>
        <tr r="N744" s="1"/>
      </tp>
      <tp t="s">
        <v>#N/A Requesting Data...3537442879</v>
        <stp/>
        <stp>BDP|13316099742048884825</stp>
        <tr r="R1232" s="1"/>
        <tr r="R701" s="1"/>
      </tp>
      <tp t="s">
        <v>#N/A Requesting Data...4084737700</v>
        <stp/>
        <stp>BDP|13890564491410981845</stp>
        <tr r="N4347" s="1"/>
      </tp>
      <tp t="s">
        <v>#N/A Requesting Data...3835605193</v>
        <stp/>
        <stp>BDP|11992082096827068826</stp>
        <tr r="N1979" s="1"/>
      </tp>
      <tp t="s">
        <v>#N/A Requesting Data...2209541451</v>
        <stp/>
        <stp>BDP|11835703251662938657</stp>
        <tr r="N1133" s="1"/>
        <tr r="N602" s="1"/>
      </tp>
      <tp t="s">
        <v>#N/A Requesting Data...2382272915</v>
        <stp/>
        <stp>BDP|12405060960155116661</stp>
        <tr r="R1027" s="1"/>
        <tr r="R496" s="1"/>
      </tp>
      <tp t="s">
        <v>#N/A Requesting Data...1475428644</v>
        <stp/>
        <stp>BDP|15308747058928364899</stp>
        <tr r="R4331" s="1"/>
      </tp>
      <tp t="s">
        <v>#N/A Requesting Data...3620395220</v>
        <stp/>
        <stp>BDP|13148557923277733452</stp>
        <tr r="R1291" s="1"/>
        <tr r="R760" s="1"/>
      </tp>
      <tp t="s">
        <v>#N/A Requesting Data...2730263935</v>
        <stp/>
        <stp>BDP|16656806234652632816</stp>
        <tr r="N1511" s="1"/>
        <tr r="N1766" s="1"/>
        <tr r="N1866" s="1"/>
        <tr r="N1878" s="1"/>
        <tr r="N1911" s="1"/>
        <tr r="N1941" s="1"/>
        <tr r="N1977" s="1"/>
        <tr r="N1982" s="1"/>
        <tr r="N2040" s="1"/>
        <tr r="N2242" s="1"/>
        <tr r="N2443" s="1"/>
        <tr r="N2457" s="1"/>
        <tr r="N2509" s="1"/>
        <tr r="N260" s="1"/>
        <tr r="N28" s="1"/>
        <tr r="N360" s="1"/>
        <tr r="N39" s="1"/>
        <tr r="N4151" s="1"/>
        <tr r="N4157" s="1"/>
        <tr r="N4181" s="1"/>
        <tr r="N4188" s="1"/>
        <tr r="N4228" s="1"/>
        <tr r="N4234" s="1"/>
        <tr r="N4261" s="1"/>
        <tr r="N4304" s="1"/>
        <tr r="N4328" s="1"/>
        <tr r="N4358" s="1"/>
        <tr r="N4364" s="1"/>
        <tr r="N4370" s="1"/>
        <tr r="N4409" s="1"/>
        <tr r="N445" s="1"/>
        <tr r="N4746" s="1"/>
      </tp>
      <tp t="s">
        <v>#N/A Requesting Data...3062566498</v>
        <stp/>
        <stp>BDP|17337533335313178513</stp>
        <tr r="N391" s="1"/>
      </tp>
      <tp t="s">
        <v>#N/A Requesting Data...527858053</v>
        <stp/>
        <stp>BDP|13326011045848059828</stp>
        <tr r="N1251" s="1"/>
        <tr r="N720" s="1"/>
      </tp>
      <tp t="s">
        <v>#N/A Requesting Data...2127713304</v>
        <stp/>
        <stp>BDP|10151872203429363633</stp>
        <tr r="R1560" s="1"/>
        <tr r="R66" s="1"/>
      </tp>
      <tp t="s">
        <v>#N/A Requesting Data...2677308755</v>
        <stp/>
        <stp>BDP|16828816368469212664</stp>
        <tr r="N2824" s="1"/>
      </tp>
      <tp t="s">
        <v>#N/A Requesting Data...3469730584</v>
        <stp/>
        <stp>BDP|13967458241751080584</stp>
        <tr r="N2117" s="1"/>
      </tp>
      <tp t="s">
        <v>#N/A Requesting Data...1654224932</v>
        <stp/>
        <stp>BDP|12756007544471149069</stp>
        <tr r="N20" s="1"/>
      </tp>
      <tp t="s">
        <v>#N/A Requesting Data...2994230681</v>
        <stp/>
        <stp>BDP|11820080473130009179</stp>
        <tr r="R2744" s="1"/>
        <tr r="R4693" s="1"/>
      </tp>
      <tp t="s">
        <v>#N/A Requesting Data...2361720148</v>
        <stp/>
        <stp>BDP|15736600944303038379</stp>
        <tr r="R4595" s="1"/>
      </tp>
      <tp t="s">
        <v>#N/A Requesting Data...3018362585</v>
        <stp/>
        <stp>BDP|10740333594885560815</stp>
        <tr r="R318" s="1"/>
      </tp>
      <tp t="s">
        <v>#N/A Requesting Data...1729201441</v>
        <stp/>
        <stp>BDP|17275273133648344916</stp>
        <tr r="R1094" s="1"/>
        <tr r="R563" s="1"/>
      </tp>
      <tp t="s">
        <v>#N/A Requesting Data...2845565880</v>
        <stp/>
        <stp>BDP|16050027347371003416</stp>
        <tr r="N1736" s="1"/>
        <tr r="N242" s="1"/>
        <tr r="N2501" s="1"/>
      </tp>
      <tp t="s">
        <v>#N/A Requesting Data...1833848390</v>
        <stp/>
        <stp>BDP|15815097723216506632</stp>
        <tr r="N2064" s="1"/>
        <tr r="N2267" s="1"/>
      </tp>
      <tp t="s">
        <v>#N/A Requesting Data...3864770418</v>
        <stp/>
        <stp>BDP|14693459658763745185</stp>
        <tr r="N2214" s="1"/>
      </tp>
      <tp t="s">
        <v>#N/A Requesting Data...2731437401</v>
        <stp/>
        <stp>BDP|14656563355483368021</stp>
        <tr r="R2652" s="1"/>
        <tr r="R4593" s="1"/>
      </tp>
      <tp t="s">
        <v>#N/A Requesting Data...747756738</v>
        <stp/>
        <stp>BDP|14535918595637316468</stp>
        <tr r="R2254" s="1"/>
      </tp>
      <tp t="s">
        <v>#N/A Requesting Data...4172228386</v>
        <stp/>
        <stp>BDP|13498610472124476147</stp>
        <tr r="N439" s="1"/>
      </tp>
      <tp t="s">
        <v>#N/A Requesting Data...3343793922</v>
        <stp/>
        <stp>BDP|15055533202963614402</stp>
        <tr r="N1588" s="1"/>
        <tr r="N2347" s="1"/>
        <tr r="N94" s="1"/>
      </tp>
      <tp t="s">
        <v>#N/A Requesting Data...874650759</v>
        <stp/>
        <stp>BDP|14316672743425379432</stp>
        <tr r="N1492" s="1"/>
        <tr r="N2781" s="1"/>
        <tr r="N961" s="1"/>
      </tp>
      <tp t="s">
        <v>#N/A Requesting Data...918666305</v>
        <stp/>
        <stp>BDP|16436750885298023633</stp>
        <tr r="R2580" s="1"/>
        <tr r="R4461" s="1"/>
      </tp>
      <tp t="s">
        <v>#N/A Requesting Data...1195978231</v>
        <stp/>
        <stp>BDP|12821667816180802273</stp>
        <tr r="R2684" s="1"/>
      </tp>
      <tp t="s">
        <v>#N/A Requesting Data...4279066153</v>
        <stp/>
        <stp>BDP|12965195064177266511</stp>
        <tr r="R2089" s="1"/>
      </tp>
      <tp t="s">
        <v>#N/A Requesting Data...4207484508</v>
        <stp/>
        <stp>BDP|11176228272154137779</stp>
        <tr r="R1841" s="1"/>
        <tr r="R406" s="1"/>
      </tp>
      <tp t="s">
        <v>#N/A Requesting Data...3293697028</v>
        <stp/>
        <stp>BDP|13777696218082325139</stp>
        <tr r="R1726" s="1"/>
        <tr r="R232" s="1"/>
      </tp>
      <tp t="s">
        <v>#N/A N/A</v>
        <stp/>
        <stp>BDP|15271247469907138182</stp>
        <tr r="P11" s="1"/>
        <tr r="P33" s="1"/>
      </tp>
      <tp t="s">
        <v>#N/A Requesting Data...3864733284</v>
        <stp/>
        <stp>BDP|13373054828700096683</stp>
        <tr r="N2240" s="1"/>
      </tp>
      <tp t="s">
        <v>#N/A Requesting Data...3290077306</v>
        <stp/>
        <stp>BDP|12017618200593317043</stp>
        <tr r="N4306" s="1"/>
      </tp>
      <tp t="s">
        <v>#N/A Requesting Data...1816381899</v>
        <stp/>
        <stp>BDP|12269179534374706301</stp>
        <tr r="N1082" s="1"/>
        <tr r="N2590" s="1"/>
        <tr r="N4475" s="1"/>
        <tr r="N551" s="1"/>
      </tp>
      <tp t="s">
        <v>#N/A Requesting Data...2190833550</v>
        <stp/>
        <stp>BDP|12488672734413516342</stp>
        <tr r="R2156" s="1"/>
      </tp>
      <tp t="s">
        <v>#N/A Requesting Data...4184918334</v>
        <stp/>
        <stp>BDP|16050327925330617073</stp>
        <tr r="N2790" s="1"/>
      </tp>
      <tp t="s">
        <v>#N/A Requesting Data...4025805127</v>
        <stp/>
        <stp>BDP|10497555664933466773</stp>
        <tr r="R1730" s="1"/>
        <tr r="R2206" s="1"/>
        <tr r="R236" s="1"/>
      </tp>
      <tp t="s">
        <v>#N/A Requesting Data...2051622568</v>
        <stp/>
        <stp>BDP|16887494337881843786</stp>
        <tr r="N1210" s="1"/>
        <tr r="N679" s="1"/>
      </tp>
      <tp t="s">
        <v>#N/A Requesting Data...1574979581</v>
        <stp/>
        <stp>BDP|12816289438995669182</stp>
        <tr r="R1548" s="1"/>
        <tr r="R2252" s="1"/>
        <tr r="R2685" s="1"/>
        <tr r="R4632" s="1"/>
        <tr r="R54" s="1"/>
      </tp>
      <tp t="s">
        <v>#N/A Requesting Data...1695312344</v>
        <stp/>
        <stp>BDP|12457722502013886254</stp>
        <tr r="R2335" s="1"/>
      </tp>
      <tp t="s">
        <v>#N/A Requesting Data...1100033196</v>
        <stp/>
        <stp>BDP|11771485931563091176</stp>
        <tr r="R1423" s="1"/>
        <tr r="R892" s="1"/>
      </tp>
      <tp t="s">
        <v>#N/A Requesting Data...2098376013</v>
        <stp/>
        <stp>BDP|11966307981887458952</stp>
        <tr r="N2765" s="1"/>
      </tp>
      <tp t="s">
        <v>#N/A Requesting Data...3451978444</v>
        <stp/>
        <stp>BDP|10397412053530166595</stp>
        <tr r="R1086" s="1"/>
        <tr r="R2118" s="1"/>
        <tr r="R2595" s="1"/>
        <tr r="R4480" s="1"/>
        <tr r="R555" s="1"/>
      </tp>
      <tp t="s">
        <v>#N/A Requesting Data...3564832980</v>
        <stp/>
        <stp>BDP|12398795676965547302</stp>
        <tr r="R4496" s="1"/>
      </tp>
      <tp t="s">
        <v>#N/A Requesting Data...3347987536</v>
        <stp/>
        <stp>BDP|12842149406185188227</stp>
        <tr r="R1082" s="1"/>
        <tr r="R1578" s="1"/>
        <tr r="R2590" s="1"/>
        <tr r="R4475" s="1"/>
        <tr r="R551" s="1"/>
        <tr r="R84" s="1"/>
      </tp>
      <tp t="s">
        <v>#N/A Requesting Data...3232450103</v>
        <stp/>
        <stp>BDP|11889632244943003463</stp>
        <tr r="N273" s="1"/>
      </tp>
      <tp t="s">
        <v>#N/A Requesting Data...2122531484</v>
        <stp/>
        <stp>BDP|16769434038666156341</stp>
        <tr r="N4438" s="1"/>
      </tp>
      <tp t="s">
        <v>#N/A Requesting Data...2168737475</v>
        <stp/>
        <stp>BDP|11361188102883980798</stp>
        <tr r="R454" s="1"/>
        <tr r="R985" s="1"/>
      </tp>
      <tp t="s">
        <v>#N/A Requesting Data...541229560</v>
        <stp/>
        <stp>BDP|16089407034046901354</stp>
        <tr r="R2543" s="1"/>
      </tp>
      <tp t="s">
        <v>#N/A Requesting Data...3276791345</v>
        <stp/>
        <stp>BDP|16061058295738166395</stp>
        <tr r="N1198" s="1"/>
        <tr r="N667" s="1"/>
      </tp>
      <tp t="s">
        <v>#N/A Requesting Data...3491494824</v>
        <stp/>
        <stp>BDP|14900033817765543408</stp>
        <tr r="R1105" s="1"/>
        <tr r="R1694" s="1"/>
        <tr r="R200" s="1"/>
        <tr r="R574" s="1"/>
      </tp>
      <tp t="s">
        <v>#N/A Requesting Data...2461463615</v>
        <stp/>
        <stp>BDP|17028337209507458768</stp>
        <tr r="R2130" s="1"/>
        <tr r="R2339" s="1"/>
      </tp>
      <tp t="s">
        <v>#N/A Requesting Data...1446397994</v>
        <stp/>
        <stp>BDP|15877435732424971283</stp>
        <tr r="N2521" s="1"/>
      </tp>
      <tp t="s">
        <v>#N/A Requesting Data...1900093761</v>
        <stp/>
        <stp>BDP|14637476469293601166</stp>
        <tr r="R2582" s="1"/>
        <tr r="R4463" s="1"/>
      </tp>
      <tp t="s">
        <v>#N/A Requesting Data...2711718128</v>
        <stp/>
        <stp>BDP|13172842180050941740</stp>
        <tr r="R4438" s="1"/>
      </tp>
      <tp t="s">
        <v>#N/A Requesting Data...603847705</v>
        <stp/>
        <stp>BDP|11230723858964302339</stp>
        <tr r="R1862" s="1"/>
        <tr r="R436" s="1"/>
      </tp>
      <tp t="s">
        <v>#N/A Requesting Data...649911626</v>
        <stp/>
        <stp>BDP|10805753726004514567</stp>
        <tr r="N4446" s="1"/>
      </tp>
      <tp t="s">
        <v>#N/A Requesting Data...3821440442</v>
        <stp/>
        <stp>BDP|10501801004805278985</stp>
        <tr r="N1526" s="1"/>
        <tr r="N1526" s="1"/>
        <tr r="N1892" s="1"/>
        <tr r="N1892" s="1"/>
        <tr r="N1956" s="1"/>
        <tr r="N1956" s="1"/>
        <tr r="N1996" s="1"/>
        <tr r="N1996" s="1"/>
        <tr r="N4203" s="1"/>
        <tr r="N4203" s="1"/>
        <tr r="N4246" s="1"/>
        <tr r="N4246" s="1"/>
        <tr r="N4277" s="1"/>
        <tr r="N4277" s="1"/>
        <tr r="N4384" s="1"/>
        <tr r="N4384" s="1"/>
        <tr r="N4759" s="1"/>
        <tr r="N4759" s="1"/>
      </tp>
      <tp t="s">
        <v>#N/A Requesting Data...2745754083</v>
        <stp/>
        <stp>BDP|10383280265215544505</stp>
        <tr r="R1224" s="1"/>
        <tr r="R1511" s="1"/>
        <tr r="R1512" s="1"/>
        <tr r="R153" s="1"/>
        <tr r="R1541" s="1"/>
        <tr r="R1647" s="1"/>
        <tr r="R1766" s="1"/>
        <tr r="R1767" s="1"/>
        <tr r="R1866" s="1"/>
        <tr r="R1867" s="1"/>
        <tr r="R1878" s="1"/>
        <tr r="R1879" s="1"/>
        <tr r="R1911" s="1"/>
        <tr r="R1912" s="1"/>
        <tr r="R1941" s="1"/>
        <tr r="R1942" s="1"/>
        <tr r="R1977" s="1"/>
        <tr r="R1978" s="1"/>
        <tr r="R1982" s="1"/>
        <tr r="R1983" s="1"/>
        <tr r="R2040" s="1"/>
        <tr r="R2041" s="1"/>
        <tr r="R2242" s="1"/>
        <tr r="R2243" s="1"/>
        <tr r="R2443" s="1"/>
        <tr r="R2444" s="1"/>
        <tr r="R2445" s="1"/>
        <tr r="R2446" s="1"/>
        <tr r="R2447" s="1"/>
        <tr r="R2448" s="1"/>
        <tr r="R2449" s="1"/>
        <tr r="R2450" s="1"/>
        <tr r="R2451" s="1"/>
        <tr r="R2457" s="1"/>
        <tr r="R2458" s="1"/>
        <tr r="R2509" s="1"/>
        <tr r="R2510" s="1"/>
        <tr r="R2517" s="1"/>
        <tr r="R2519" s="1"/>
        <tr r="R2521" s="1"/>
        <tr r="R2523" s="1"/>
        <tr r="R2525" s="1"/>
        <tr r="R2527" s="1"/>
        <tr r="R2529" s="1"/>
        <tr r="R2531" s="1"/>
        <tr r="R2533" s="1"/>
        <tr r="R2535" s="1"/>
        <tr r="R2537" s="1"/>
        <tr r="R2539" s="1"/>
        <tr r="R2541" s="1"/>
        <tr r="R2543" s="1"/>
        <tr r="R2545" s="1"/>
        <tr r="R2547" s="1"/>
        <tr r="R2549" s="1"/>
        <tr r="R255" s="1"/>
        <tr r="R2551" s="1"/>
        <tr r="R2553" s="1"/>
        <tr r="R2555" s="1"/>
        <tr r="R260" s="1"/>
        <tr r="R261" s="1"/>
        <tr r="R2673" s="1"/>
        <tr r="R2675" s="1"/>
        <tr r="R2677" s="1"/>
        <tr r="R2792" s="1"/>
        <tr r="R2794" s="1"/>
        <tr r="R2796" s="1"/>
        <tr r="R2798" s="1"/>
        <tr r="R28" s="1"/>
        <tr r="R2800" s="1"/>
        <tr r="R2802" s="1"/>
        <tr r="R2804" s="1"/>
        <tr r="R2806" s="1"/>
        <tr r="R2808" s="1"/>
        <tr r="R2810" s="1"/>
        <tr r="R2812" s="1"/>
        <tr r="R2814" s="1"/>
        <tr r="R2816" s="1"/>
        <tr r="R2818" s="1"/>
        <tr r="R2820" s="1"/>
        <tr r="R2822" s="1"/>
        <tr r="R2824" s="1"/>
        <tr r="R29" s="1"/>
        <tr r="R360" s="1"/>
        <tr r="R361" s="1"/>
        <tr r="R39" s="1"/>
        <tr r="R40" s="1"/>
        <tr r="R4151" s="1"/>
        <tr r="R4152" s="1"/>
        <tr r="R4153" s="1"/>
        <tr r="R4154" s="1"/>
        <tr r="R4157" s="1"/>
        <tr r="R4158" s="1"/>
        <tr r="R4181" s="1"/>
        <tr r="R4182" s="1"/>
        <tr r="R4188" s="1"/>
        <tr r="R4189" s="1"/>
        <tr r="R4228" s="1"/>
        <tr r="R4229" s="1"/>
        <tr r="R4234" s="1"/>
        <tr r="R4235" s="1"/>
        <tr r="R4261" s="1"/>
        <tr r="R4262" s="1"/>
        <tr r="R43" s="1"/>
        <tr r="R4304" s="1"/>
        <tr r="R4305" s="1"/>
        <tr r="R4328" s="1"/>
        <tr r="R4329" s="1"/>
        <tr r="R4358" s="1"/>
        <tr r="R4359" s="1"/>
        <tr r="R4365" s="1"/>
        <tr r="R4371" s="1"/>
        <tr r="R4409" s="1"/>
        <tr r="R4410" s="1"/>
        <tr r="R4411" s="1"/>
        <tr r="R445" s="1"/>
        <tr r="R446" s="1"/>
        <tr r="R447" s="1"/>
        <tr r="R45" s="1"/>
        <tr r="R4626" s="1"/>
        <tr r="R47" s="1"/>
        <tr r="R4746" s="1"/>
        <tr r="R4747" s="1"/>
        <tr r="R693" s="1"/>
        <tr r="R978" s="1"/>
        <tr r="R1223" s="1"/>
        <tr r="R2522" s="1"/>
        <tr r="R2674" s="1"/>
        <tr r="R23" s="1"/>
        <tr r="R2554" s="1"/>
        <tr r="R46" s="1"/>
        <tr r="R4335" s="1"/>
        <tr r="R439" s="1"/>
        <tr r="R2540" s="1"/>
        <tr r="R1812" s="1"/>
        <tr r="R363" s="1"/>
        <tr r="R1811" s="1"/>
        <tr r="R362" s="1"/>
        <tr r="R4336" s="1"/>
        <tr r="R1821" s="1"/>
        <tr r="R375" s="1"/>
        <tr r="R1815" s="1"/>
        <tr r="R366" s="1"/>
        <tr r="R17" s="1"/>
        <tr r="R4625" s="1"/>
        <tr r="R1816" s="1"/>
        <tr r="R367" s="1"/>
        <tr r="R2799" s="1"/>
        <tr r="R1842" s="1"/>
        <tr r="R407" s="1"/>
        <tr r="R25" s="1"/>
        <tr r="R424" s="1"/>
        <tr r="R1542" s="1"/>
        <tr r="R48" s="1"/>
        <tr r="R437" s="1"/>
        <tr r="R438" s="1"/>
        <tr r="R2532" s="1"/>
        <tr r="R21" s="1"/>
        <tr r="R1848" s="1"/>
        <tr r="R414" s="1"/>
        <tr r="R397" s="1"/>
        <tr r="R1844" s="1"/>
        <tr r="R409" s="1"/>
        <tr r="R1828" s="1"/>
        <tr r="R385" s="1"/>
        <tr r="R1813" s="1"/>
        <tr r="R364" s="1"/>
        <tr r="R1887" s="1"/>
        <tr r="R1951" s="1"/>
        <tr r="R1991" s="1"/>
        <tr r="R4198" s="1"/>
        <tr r="R4240" s="1"/>
        <tr r="R4271" s="1"/>
        <tr r="R1826" s="1"/>
        <tr r="R381" s="1"/>
        <tr r="R2801" s="1"/>
        <tr r="R19" s="1"/>
        <tr r="R4223" s="1"/>
        <tr r="R4299" s="1"/>
        <tr r="R4404" s="1"/>
        <tr r="R1829" s="1"/>
        <tr r="R389" s="1"/>
        <tr r="R2823" s="1"/>
        <tr r="R24" s="1"/>
        <tr r="R434" s="1"/>
        <tr r="R2805" s="1"/>
        <tr r="R4627" s="1"/>
        <tr r="R1835" s="1"/>
        <tr r="R400" s="1"/>
        <tr r="R2452" s="1"/>
        <tr r="R386" s="1"/>
        <tr r="R4227" s="1"/>
        <tr r="R4303" s="1"/>
        <tr r="R4408" s="1"/>
        <tr r="R383" s="1"/>
        <tr r="R2534" s="1"/>
        <tr r="R2536" s="1"/>
        <tr r="R1538" s="1"/>
        <tr r="R1907" s="1"/>
        <tr r="R1972" s="1"/>
        <tr r="R2011" s="1"/>
        <tr r="R4218" s="1"/>
        <tr r="R4258" s="1"/>
        <tr r="R4293" s="1"/>
        <tr r="R4399" s="1"/>
        <tr r="R4774" s="1"/>
        <tr r="R1849" s="1"/>
        <tr r="R415" s="1"/>
        <tr r="R1899" s="1"/>
        <tr r="R1964" s="1"/>
        <tr r="R2003" s="1"/>
        <tr r="R4175" s="1"/>
        <tr r="R4210" s="1"/>
        <tr r="R4284" s="1"/>
        <tr r="R4391" s="1"/>
        <tr r="R4766" s="1"/>
        <tr r="R2526" s="1"/>
        <tr r="R387" s="1"/>
        <tr r="R1847" s="1"/>
        <tr r="R412" s="1"/>
        <tr r="R1524" s="1"/>
        <tr r="R1890" s="1"/>
        <tr r="R1954" s="1"/>
        <tr r="R1994" s="1"/>
        <tr r="R4168" s="1"/>
        <tr r="R4201" s="1"/>
        <tr r="R4244" s="1"/>
        <tr r="R4275" s="1"/>
        <tr r="R4382" s="1"/>
        <tr r="R4757" s="1"/>
        <tr r="R1860" s="1"/>
        <tr r="R429" s="1"/>
        <tr r="R1527" s="1"/>
        <tr r="R1893" s="1"/>
        <tr r="R1957" s="1"/>
        <tr r="R1997" s="1"/>
        <tr r="R4169" s="1"/>
        <tr r="R4204" s="1"/>
        <tr r="R4247" s="1"/>
        <tr r="R4278" s="1"/>
        <tr r="R4385" s="1"/>
        <tr r="R4760" s="1"/>
        <tr r="R1843" s="1"/>
        <tr r="R408" s="1"/>
        <tr r="R1817" s="1"/>
        <tr r="R1534" s="1"/>
        <tr r="R1904" s="1"/>
        <tr r="R1969" s="1"/>
        <tr r="R2008" s="1"/>
        <tr r="R4178" s="1"/>
        <tr r="R4215" s="1"/>
        <tr r="R4254" s="1"/>
        <tr r="R4289" s="1"/>
        <tr r="R4396" s="1"/>
        <tr r="R4771" s="1"/>
        <tr r="R388" s="1"/>
        <tr r="R1525" s="1"/>
        <tr r="R1891" s="1"/>
        <tr r="R1955" s="1"/>
        <tr r="R1995" s="1"/>
        <tr r="R4202" s="1"/>
        <tr r="R4245" s="1"/>
        <tr r="R4276" s="1"/>
        <tr r="R4383" s="1"/>
        <tr r="R4758" s="1"/>
        <tr r="R373" s="1"/>
        <tr r="R1533" s="1"/>
        <tr r="R1903" s="1"/>
        <tr r="R1968" s="1"/>
        <tr r="R2007" s="1"/>
        <tr r="R4177" s="1"/>
        <tr r="R4214" s="1"/>
        <tr r="R4253" s="1"/>
        <tr r="R4288" s="1"/>
        <tr r="R4395" s="1"/>
        <tr r="R4770" s="1"/>
        <tr r="R692" s="1"/>
        <tr r="R1823" s="1"/>
        <tr r="R377" s="1"/>
        <tr r="R1522" s="1"/>
        <tr r="R1889" s="1"/>
        <tr r="R1953" s="1"/>
        <tr r="R1993" s="1"/>
        <tr r="R4167" s="1"/>
        <tr r="R4200" s="1"/>
        <tr r="R4242" s="1"/>
        <tr r="R4273" s="1"/>
        <tr r="R4381" s="1"/>
        <tr r="R4756" s="1"/>
        <tr r="R384" s="1"/>
        <tr r="R1814" s="1"/>
        <tr r="R365" s="1"/>
        <tr r="R1528" s="1"/>
        <tr r="R1894" s="1"/>
        <tr r="R1958" s="1"/>
        <tr r="R1998" s="1"/>
        <tr r="R4170" s="1"/>
        <tr r="R4205" s="1"/>
        <tr r="R4248" s="1"/>
        <tr r="R4279" s="1"/>
        <tr r="R4386" s="1"/>
        <tr r="R4761" s="1"/>
        <tr r="R1839" s="1"/>
        <tr r="R404" s="1"/>
        <tr r="R1519" s="1"/>
        <tr r="R1880" s="1"/>
        <tr r="R1944" s="1"/>
        <tr r="R1984" s="1"/>
        <tr r="R4160" s="1"/>
        <tr r="R4191" s="1"/>
        <tr r="R4237" s="1"/>
        <tr r="R4264" s="1"/>
        <tr r="R4374" s="1"/>
        <tr r="R4749" s="1"/>
        <tr r="R1875" s="1"/>
        <tr r="R1822" s="1"/>
        <tr r="R376" s="1"/>
        <tr r="R4346" s="1"/>
        <tr r="R1818" s="1"/>
        <tr r="R368" s="1"/>
        <tr r="R2550" s="1"/>
        <tr r="R1523" s="1"/>
        <tr r="R4243" s="1"/>
        <tr r="R4274" s="1"/>
        <tr r="R44" s="1"/>
        <tr r="R22" s="1"/>
        <tr r="R4344" s="1"/>
        <tr r="R2524" s="1"/>
        <tr r="R372" s="1"/>
        <tr r="R2817" s="1"/>
        <tr r="R2530" s="1"/>
        <tr r="R4337" s="1"/>
        <tr r="R1225" s="1"/>
        <tr r="R1963" s="1"/>
        <tr r="R1841" s="1"/>
        <tr r="R406" s="1"/>
        <tr r="R1873" s="1"/>
        <tr r="R1845" s="1"/>
        <tr r="R410" s="1"/>
        <tr r="R2797" s="1"/>
        <tr r="R4351" s="1"/>
        <tr r="R394" s="1"/>
        <tr r="R1827" s="1"/>
        <tr r="R382" s="1"/>
        <tr r="R4748" s="1"/>
        <tr r="R1854" s="1"/>
        <tr r="R420" s="1"/>
        <tr r="R1900" s="1"/>
        <tr r="R1965" s="1"/>
        <tr r="R2004" s="1"/>
        <tr r="R4176" s="1"/>
        <tr r="R4211" s="1"/>
        <tr r="R4285" s="1"/>
        <tr r="R4392" s="1"/>
        <tr r="R4767" s="1"/>
        <tr r="R1855" s="1"/>
        <tr r="R421" s="1"/>
        <tr r="R4349" s="1"/>
        <tr r="R2514" s="1"/>
        <tr r="R2542" s="1"/>
        <tr r="R256" s="1"/>
        <tr r="R1536" s="1"/>
        <tr r="R1905" s="1"/>
        <tr r="R1970" s="1"/>
        <tr r="R2009" s="1"/>
        <tr r="R4179" s="1"/>
        <tr r="R4216" s="1"/>
        <tr r="R4256" s="1"/>
        <tr r="R4291" s="1"/>
        <tr r="R4397" s="1"/>
        <tr r="R4772" s="1"/>
        <tr r="R427" s="1"/>
        <tr r="R1859" s="1"/>
        <tr r="R428" s="1"/>
        <tr r="R1871" s="1"/>
        <tr r="R1877" s="1"/>
        <tr r="R1824" s="1"/>
        <tr r="R379" s="1"/>
        <tr r="R2516" s="1"/>
        <tr r="R2513" s="1"/>
        <tr r="R2815" s="1"/>
        <tr r="R1876" s="1"/>
        <tr r="R396" s="1"/>
        <tr r="R374" s="1"/>
        <tr r="R1846" s="1"/>
        <tr r="R411" s="1"/>
        <tr r="R2520" s="1"/>
        <tr r="R1830" s="1"/>
        <tr r="R390" s="1"/>
        <tr r="R1851" s="1"/>
        <tr r="R417" s="1"/>
        <tr r="R1853" s="1"/>
        <tr r="R419" s="1"/>
        <tr r="R4226" s="1"/>
        <tr r="R4302" s="1"/>
        <tr r="R4407" s="1"/>
        <tr r="R20" s="1"/>
        <tr r="R2793" s="1"/>
        <tr r="R2825" s="1"/>
        <tr r="R2807" s="1"/>
        <tr r="R1832" s="1"/>
        <tr r="R393" s="1"/>
        <tr r="R2813" s="1"/>
        <tr r="R1531" s="1"/>
        <tr r="R1901" s="1"/>
        <tr r="R1966" s="1"/>
        <tr r="R2005" s="1"/>
        <tr r="R4212" s="1"/>
        <tr r="R4251" s="1"/>
        <tr r="R4286" s="1"/>
        <tr r="R4393" s="1"/>
        <tr r="R4768" s="1"/>
        <tr r="R1861" s="1"/>
        <tr r="R432" s="1"/>
        <tr r="R1535" s="1"/>
        <tr r="R4255" s="1"/>
        <tr r="R4290" s="1"/>
        <tr r="R4341" s="1"/>
        <tr r="R1857" s="1"/>
        <tr r="R423" s="1"/>
        <tr r="R1838" s="1"/>
        <tr r="R403" s="1"/>
        <tr r="R2803" s="1"/>
        <tr r="R2548" s="1"/>
        <tr r="R425" s="1"/>
        <tr r="R694" s="1"/>
        <tr r="R2795" s="1"/>
        <tr r="R4347" s="1"/>
        <tr r="R4348" s="1"/>
        <tr r="R2518" s="1"/>
        <tr r="R1869" s="1"/>
        <tr r="R413" s="1"/>
        <tr r="R2811" s="1"/>
        <tr r="R2552" s="1"/>
        <tr r="R426" s="1"/>
        <tr r="R4186" s="1"/>
        <tr r="R4232" s="1"/>
        <tr r="R2821" s="1"/>
        <tr r="R2515" s="1"/>
        <tr r="R433" s="1"/>
        <tr r="R1840" s="1"/>
        <tr r="R405" s="1"/>
        <tr r="R4350" s="1"/>
        <tr r="R286" s="1"/>
        <tr r="R2528" s="1"/>
        <tr r="R1850" s="1"/>
        <tr r="R416" s="1"/>
        <tr r="R2809" s="1"/>
        <tr r="R2819" s="1"/>
        <tr r="R1820" s="1"/>
        <tr r="R370" s="1"/>
        <tr r="R4343" s="1"/>
        <tr r="R4225" s="1"/>
        <tr r="R4301" s="1"/>
        <tr r="R4406" s="1"/>
        <tr r="R1836" s="1"/>
        <tr r="R401" s="1"/>
        <tr r="R4222" s="1"/>
        <tr r="R4298" s="1"/>
        <tr r="R4403" s="1"/>
        <tr r="R1886" s="1"/>
        <tr r="R1950" s="1"/>
        <tr r="R1990" s="1"/>
        <tr r="R4197" s="1"/>
        <tr r="R4239" s="1"/>
        <tr r="R4270" s="1"/>
        <tr r="R391" s="1"/>
        <tr r="R1521" s="1"/>
        <tr r="R1888" s="1"/>
        <tr r="R1952" s="1"/>
        <tr r="R1992" s="1"/>
        <tr r="R4166" s="1"/>
        <tr r="R4199" s="1"/>
        <tr r="R4241" s="1"/>
        <tr r="R4272" s="1"/>
        <tr r="R4380" s="1"/>
        <tr r="R4755" s="1"/>
        <tr r="R1819" s="1"/>
        <tr r="R369" s="1"/>
        <tr r="R2672" s="1"/>
        <tr r="R1529" s="1"/>
        <tr r="R1895" s="1"/>
        <tr r="R1959" s="1"/>
        <tr r="R1999" s="1"/>
        <tr r="R4171" s="1"/>
        <tr r="R4206" s="1"/>
        <tr r="R4249" s="1"/>
        <tr r="R4280" s="1"/>
        <tr r="R4387" s="1"/>
        <tr r="R4762" s="1"/>
        <tr r="R1825" s="1"/>
        <tr r="R380" s="1"/>
        <tr r="R1837" s="1"/>
        <tr r="R402" s="1"/>
        <tr r="R1872" s="1"/>
        <tr r="R1898" s="1"/>
        <tr r="R1962" s="1"/>
        <tr r="R2002" s="1"/>
        <tr r="R4174" s="1"/>
        <tr r="R4209" s="1"/>
        <tr r="R4283" s="1"/>
        <tr r="R4390" s="1"/>
        <tr r="R4765" s="1"/>
        <tr r="R1532" s="1"/>
        <tr r="R1902" s="1"/>
        <tr r="R1967" s="1"/>
        <tr r="R2006" s="1"/>
        <tr r="R4213" s="1"/>
        <tr r="R4252" s="1"/>
        <tr r="R4287" s="1"/>
        <tr r="R4394" s="1"/>
        <tr r="R4769" s="1"/>
        <tr r="R1885" s="1"/>
        <tr r="R1949" s="1"/>
        <tr r="R1989" s="1"/>
        <tr r="R4165" s="1"/>
        <tr r="R4196" s="1"/>
        <tr r="R4269" s="1"/>
        <tr r="R4379" s="1"/>
        <tr r="R4754" s="1"/>
        <tr r="R1539" s="1"/>
        <tr r="R1908" s="1"/>
        <tr r="R1973" s="1"/>
        <tr r="R2012" s="1"/>
        <tr r="R4219" s="1"/>
        <tr r="R4259" s="1"/>
        <tr r="R4294" s="1"/>
        <tr r="R4400" s="1"/>
        <tr r="R4775" s="1"/>
        <tr r="R1856" s="1"/>
        <tr r="R422" s="1"/>
        <tr r="R16" s="1"/>
        <tr r="R1540" s="1"/>
        <tr r="R4260" s="1"/>
        <tr r="R4297" s="1"/>
        <tr r="R1834" s="1"/>
        <tr r="R399" s="1"/>
        <tr r="R2544" s="1"/>
        <tr r="R1748" s="1"/>
        <tr r="R254" s="1"/>
        <tr r="R1537" s="1"/>
        <tr r="R1906" s="1"/>
        <tr r="R1971" s="1"/>
        <tr r="R2010" s="1"/>
        <tr r="R4180" s="1"/>
        <tr r="R4217" s="1"/>
        <tr r="R4257" s="1"/>
        <tr r="R4292" s="1"/>
        <tr r="R4398" s="1"/>
        <tr r="R4773" s="1"/>
        <tr r="R1897" s="1"/>
        <tr r="R1961" s="1"/>
        <tr r="R2001" s="1"/>
        <tr r="R4173" s="1"/>
        <tr r="R4208" s="1"/>
        <tr r="R4282" s="1"/>
        <tr r="R4389" s="1"/>
        <tr r="R4764" s="1"/>
        <tr r="R1884" s="1"/>
        <tr r="R1948" s="1"/>
        <tr r="R1988" s="1"/>
        <tr r="R4164" s="1"/>
        <tr r="R4195" s="1"/>
        <tr r="R4268" s="1"/>
        <tr r="R4378" s="1"/>
        <tr r="R4753" s="1"/>
        <tr r="R18" s="1"/>
        <tr r="R4224" s="1"/>
        <tr r="R4300" s="1"/>
        <tr r="R4405" s="1"/>
        <tr r="R4338" s="1"/>
        <tr r="R1831" s="1"/>
        <tr r="R392" s="1"/>
        <tr r="R4339" s="1"/>
        <tr r="R2538" s="1"/>
        <tr r="R2512" s="1"/>
        <tr r="R1862" s="1"/>
        <tr r="R436" s="1"/>
        <tr r="R1852" s="1"/>
        <tr r="R418" s="1"/>
        <tr r="R1870" s="1"/>
        <tr r="R4342" s="1"/>
        <tr r="R1530" s="1"/>
        <tr r="R1896" s="1"/>
        <tr r="R1960" s="1"/>
        <tr r="R2000" s="1"/>
        <tr r="R4172" s="1"/>
        <tr r="R4207" s="1"/>
        <tr r="R4250" s="1"/>
        <tr r="R4281" s="1"/>
        <tr r="R4388" s="1"/>
        <tr r="R4763" s="1"/>
        <tr r="R285" s="1"/>
        <tr r="R42" s="1"/>
        <tr r="R1883" s="1"/>
        <tr r="R1947" s="1"/>
        <tr r="R1987" s="1"/>
        <tr r="R4163" s="1"/>
        <tr r="R4194" s="1"/>
        <tr r="R4267" s="1"/>
        <tr r="R4377" s="1"/>
        <tr r="R4752" s="1"/>
        <tr r="R2678" s="1"/>
        <tr r="R1882" s="1"/>
        <tr r="R1946" s="1"/>
        <tr r="R1986" s="1"/>
        <tr r="R4162" s="1"/>
        <tr r="R4193" s="1"/>
        <tr r="R4266" s="1"/>
        <tr r="R4376" s="1"/>
        <tr r="R4751" s="1"/>
        <tr r="R1526" s="1"/>
        <tr r="R1892" s="1"/>
        <tr r="R1956" s="1"/>
        <tr r="R1996" s="1"/>
        <tr r="R4203" s="1"/>
        <tr r="R4246" s="1"/>
        <tr r="R4277" s="1"/>
        <tr r="R4384" s="1"/>
        <tr r="R4759" s="1"/>
        <tr r="R1858" s="1"/>
        <tr r="R1520" s="1"/>
        <tr r="R1881" s="1"/>
        <tr r="R1945" s="1"/>
        <tr r="R1985" s="1"/>
        <tr r="R4161" s="1"/>
        <tr r="R4192" s="1"/>
        <tr r="R4238" s="1"/>
        <tr r="R4265" s="1"/>
        <tr r="R4340" s="1"/>
        <tr r="R4375" s="1"/>
        <tr r="R4750" s="1"/>
        <tr r="R1874" s="1"/>
        <tr r="R4220" s="1"/>
        <tr r="R4295" s="1"/>
        <tr r="R4401" s="1"/>
        <tr r="R2676" s="1"/>
        <tr r="R2511" s="1"/>
        <tr r="R4221" s="1"/>
        <tr r="R4296" s="1"/>
        <tr r="R4402" s="1"/>
        <tr r="R2546" s="1"/>
        <tr r="R395" s="1"/>
        <tr r="R1833" s="1"/>
        <tr r="R398" s="1"/>
        <tr r="R4345" s="1"/>
        <tr r="R1943" s="1"/>
      </tp>
      <tp t="s">
        <v>#N/A Requesting Data...2570049662</v>
        <stp/>
        <stp>BDP|14462415147775040599</stp>
        <tr r="N132" s="1"/>
        <tr r="N1626" s="1"/>
      </tp>
      <tp t="s">
        <v>#N/A Requesting Data...4070102816</v>
        <stp/>
        <stp>BDP|17440334434392962118</stp>
        <tr r="R2174" s="1"/>
      </tp>
      <tp t="s">
        <v>#N/A Requesting Data...4045292754</v>
        <stp/>
        <stp>BDP|17978689663815890613</stp>
        <tr r="N458" s="1"/>
        <tr r="N989" s="1"/>
      </tp>
      <tp t="s">
        <v>#N/A Requesting Data...1726284184</v>
        <stp/>
        <stp>BDP|12085291700144271003</stp>
        <tr r="R1591" s="1"/>
        <tr r="R2149" s="1"/>
        <tr r="R2351" s="1"/>
        <tr r="R97" s="1"/>
      </tp>
      <tp t="s">
        <v>#N/A Requesting Data...2875896234</v>
        <stp/>
        <stp>BDP|10730532658560019477</stp>
        <tr r="N1228" s="1"/>
        <tr r="N697" s="1"/>
      </tp>
      <tp t="s">
        <v>#N/A Requesting Data...3429097265</v>
        <stp/>
        <stp>BDP|12919547034702380218</stp>
        <tr r="N2198" s="1"/>
      </tp>
      <tp t="s">
        <v>#N/A Requesting Data...1799412871</v>
        <stp/>
        <stp>BDP|15920542276877191410</stp>
        <tr r="R1876" s="1"/>
      </tp>
      <tp t="s">
        <v>#N/A Requesting Data...1543834855</v>
        <stp/>
        <stp>BDP|13936526367270128465</stp>
        <tr r="N127" s="1"/>
        <tr r="N1621" s="1"/>
      </tp>
      <tp t="s">
        <v>#N/A Requesting Data...934200699</v>
        <stp/>
        <stp>BDP|12197112360424985520</stp>
        <tr r="R1451" s="1"/>
        <tr r="R920" s="1"/>
      </tp>
      <tp t="s">
        <v>#N/A Requesting Data...1532963627</v>
        <stp/>
        <stp>BDP|15301600609866678179</stp>
        <tr r="R1374" s="1"/>
        <tr r="R843" s="1"/>
      </tp>
      <tp t="s">
        <v>#N/A Requesting Data...1069913085</v>
        <stp/>
        <stp>BDP|11983344924990181438</stp>
        <tr r="R2371" s="1"/>
      </tp>
      <tp t="s">
        <v>#N/A Requesting Data...1843329167</v>
        <stp/>
        <stp>BDP|11754781334654984582</stp>
        <tr r="R2436" s="1"/>
      </tp>
      <tp t="s">
        <v>#N/A Requesting Data...1337536534</v>
        <stp/>
        <stp>BDP|11434847828496295904</stp>
        <tr r="R2035" s="1"/>
      </tp>
      <tp t="s">
        <v>#N/A Requesting Data...1262984640</v>
        <stp/>
        <stp>BDP|17505530530317574298</stp>
        <tr r="R2358" s="1"/>
      </tp>
      <tp t="s">
        <v>#N/A Requesting Data...2004195202</v>
        <stp/>
        <stp>BDP|13086321955909405892</stp>
        <tr r="R1292" s="1"/>
        <tr r="R761" s="1"/>
      </tp>
      <tp t="s">
        <v>#N/A Requesting Data...2615891238</v>
        <stp/>
        <stp>BDP|12109533051001942707</stp>
        <tr r="N2723" s="1"/>
      </tp>
      <tp t="s">
        <v>#N/A Requesting Data...1266883588</v>
        <stp/>
        <stp>BDP|10383127377167901558</stp>
        <tr r="R1100" s="1"/>
        <tr r="R569" s="1"/>
      </tp>
      <tp t="s">
        <v>#N/A Requesting Data...2325376528</v>
        <stp/>
        <stp>BDP|10282259711731829641</stp>
        <tr r="R2400" s="1"/>
        <tr r="R2759" s="1"/>
        <tr r="R4712" s="1"/>
      </tp>
      <tp t="s">
        <v>#N/A Requesting Data...3843285648</v>
        <stp/>
        <stp>BDP|10733248272085992459</stp>
        <tr r="R1930" s="1"/>
      </tp>
      <tp t="s">
        <v>#N/A Requesting Data...2941614444</v>
        <stp/>
        <stp>BDP|11690203318770319604</stp>
        <tr r="R2409" s="1"/>
      </tp>
      <tp t="s">
        <v>#N/A Requesting Data...3041198014</v>
        <stp/>
        <stp>BDP|13692630488458545151</stp>
        <tr r="R1914" s="1"/>
      </tp>
      <tp t="s">
        <v>#N/A Requesting Data...1222662386</v>
        <stp/>
        <stp>BDP|14681941688043631212</stp>
        <tr r="R1531" s="1"/>
        <tr r="R1901" s="1"/>
        <tr r="R1966" s="1"/>
        <tr r="R2005" s="1"/>
        <tr r="R4212" s="1"/>
        <tr r="R4251" s="1"/>
        <tr r="R4286" s="1"/>
        <tr r="R4393" s="1"/>
        <tr r="R4768" s="1"/>
      </tp>
      <tp t="s">
        <v>#N/A Requesting Data...3197433041</v>
        <stp/>
        <stp>BDP|10191981255238218035</stp>
        <tr r="R1556" s="1"/>
        <tr r="R62" s="1"/>
      </tp>
      <tp t="s">
        <v>#N/A Requesting Data...2608289913</v>
        <stp/>
        <stp>BDP|10280510596231128998</stp>
        <tr r="N1018" s="1"/>
        <tr r="N487" s="1"/>
      </tp>
      <tp t="s">
        <v>#N/A Requesting Data...4228416721</v>
        <stp/>
        <stp>BDP|16151695716500743541</stp>
        <tr r="R1248" s="1"/>
        <tr r="R717" s="1"/>
      </tp>
      <tp t="s">
        <v>#N/A Requesting Data...1122146748</v>
        <stp/>
        <stp>BDP|10146755770286839210</stp>
        <tr r="R2270" s="1"/>
      </tp>
      <tp t="s">
        <v>#N/A Requesting Data...4031089675</v>
        <stp/>
        <stp>BDP|11303458864997852072</stp>
        <tr r="R1572" s="1"/>
        <tr r="R2302" s="1"/>
        <tr r="R78" s="1"/>
      </tp>
      <tp t="s">
        <v>#N/A Requesting Data...2784533772</v>
        <stp/>
        <stp>BDP|17736687914075095168</stp>
        <tr r="N1355" s="1"/>
        <tr r="N824" s="1"/>
      </tp>
      <tp t="s">
        <v>#N/A Requesting Data...2061375988</v>
        <stp/>
        <stp>BDP|16907355607904280541</stp>
        <tr r="R468" s="1"/>
        <tr r="R999" s="1"/>
      </tp>
      <tp t="s">
        <v>#N/A Requesting Data...2715033072</v>
        <stp/>
        <stp>BDP|13382231436240367689</stp>
        <tr r="R2804" s="1"/>
      </tp>
      <tp t="s">
        <v>#N/A Requesting Data...3124410799</v>
        <stp/>
        <stp>BDP|10598712728404719574</stp>
        <tr r="N1208" s="1"/>
        <tr r="N677" s="1"/>
      </tp>
      <tp t="s">
        <v>#N/A Requesting Data...1934439753</v>
        <stp/>
        <stp>BDP|18442509489412107301</stp>
        <tr r="N2603" s="1"/>
        <tr r="N4500" s="1"/>
      </tp>
      <tp t="s">
        <v>#N/A Requesting Data...1699699478</v>
        <stp/>
        <stp>BDP|10001678066671402591</stp>
        <tr r="N1897" s="1"/>
        <tr r="N1897" s="1"/>
        <tr r="N1961" s="1"/>
        <tr r="N1961" s="1"/>
        <tr r="N2001" s="1"/>
        <tr r="N2001" s="1"/>
        <tr r="N4173" s="1"/>
        <tr r="N4173" s="1"/>
        <tr r="N4208" s="1"/>
        <tr r="N4208" s="1"/>
        <tr r="N4282" s="1"/>
        <tr r="N4282" s="1"/>
        <tr r="N4389" s="1"/>
        <tr r="N4389" s="1"/>
        <tr r="N4764" s="1"/>
        <tr r="N4764" s="1"/>
      </tp>
      <tp t="s">
        <v>#N/A Requesting Data...845843469</v>
        <stp/>
        <stp>BDP|13450185974048276969</stp>
        <tr r="N1093" s="1"/>
        <tr r="N4485" s="1"/>
        <tr r="N562" s="1"/>
      </tp>
      <tp t="s">
        <v>#N/A Requesting Data...1754657030</v>
        <stp/>
        <stp>BDP|16391760636335765381</stp>
        <tr r="R1540" s="1"/>
        <tr r="R4260" s="1"/>
        <tr r="R4297" s="1"/>
      </tp>
      <tp t="s">
        <v>#N/A Requesting Data...1167497997</v>
        <stp/>
        <stp>BDP|14253075404093916342</stp>
        <tr r="N1459" s="1"/>
        <tr r="N928" s="1"/>
      </tp>
      <tp t="s">
        <v>#N/A Requesting Data...2729281812</v>
        <stp/>
        <stp>BDP|11460144979591145241</stp>
        <tr r="R1857" s="1"/>
        <tr r="R423" s="1"/>
      </tp>
      <tp t="s">
        <v>#N/A Requesting Data...1326611510</v>
        <stp/>
        <stp>BDP|16715159739289294957</stp>
        <tr r="R1065" s="1"/>
        <tr r="R534" s="1"/>
      </tp>
      <tp t="s">
        <v>#N/A Requesting Data...4099724985</v>
        <stp/>
        <stp>BDP|11765755410346913575</stp>
        <tr r="R2260" s="1"/>
      </tp>
      <tp t="s">
        <v>#N/A Requesting Data...2031382550</v>
        <stp/>
        <stp>BDP|10825686274286395386</stp>
        <tr r="N1743" s="1"/>
        <tr r="N249" s="1"/>
      </tp>
      <tp t="s">
        <v>#N/A Requesting Data...1712010497</v>
        <stp/>
        <stp>BDP|14815206422976363664</stp>
        <tr r="R1077" s="1"/>
        <tr r="R2110" s="1"/>
        <tr r="R546" s="1"/>
      </tp>
      <tp t="s">
        <v>#N/A Requesting Data...4103379531</v>
        <stp/>
        <stp>BDP|16270705471772459083</stp>
        <tr r="N1167" s="1"/>
        <tr r="N636" s="1"/>
      </tp>
      <tp t="s">
        <v>#N/A Requesting Data...2008332723</v>
        <stp/>
        <stp>BDP|10659602708252340023</stp>
        <tr r="R2119" s="1"/>
      </tp>
      <tp t="s">
        <v>#N/A Requesting Data...3616360319</v>
        <stp/>
        <stp>BDP|14271295114700814386</stp>
        <tr r="N160" s="1"/>
        <tr r="N1654" s="1"/>
        <tr r="N2049" s="1"/>
      </tp>
      <tp t="s">
        <v>#N/A Requesting Data...3233043692</v>
        <stp/>
        <stp>BDP|13641635734041831363</stp>
        <tr r="R1135" s="1"/>
        <tr r="R2617" s="1"/>
        <tr r="R4531" s="1"/>
        <tr r="R604" s="1"/>
      </tp>
      <tp t="s">
        <v>#N/A Requesting Data...3281765144</v>
        <stp/>
        <stp>BDP|14398422179521285250</stp>
        <tr r="R1189" s="1"/>
        <tr r="R2216" s="1"/>
        <tr r="R658" s="1"/>
      </tp>
      <tp t="s">
        <v>#N/A Requesting Data...3926214823</v>
        <stp/>
        <stp>BDP|13322076162260814111</stp>
        <tr r="R2153" s="1"/>
      </tp>
      <tp t="s">
        <v>#N/A Requesting Data...3155986510</v>
        <stp/>
        <stp>BDP|11100296016207278136</stp>
        <tr r="R1343" s="1"/>
        <tr r="R812" s="1"/>
      </tp>
      <tp t="s">
        <v>#N/A Requesting Data...1804774258</v>
        <stp/>
        <stp>BDP|16685623698748710554</stp>
        <tr r="R2214" s="1"/>
      </tp>
      <tp t="s">
        <v>#N/A Requesting Data...2219385296</v>
        <stp/>
        <stp>BDP|11757492264270493705</stp>
        <tr r="R2545" s="1"/>
      </tp>
      <tp t="s">
        <v>#N/A Requesting Data...3818227801</v>
        <stp/>
        <stp>BDP|17494026658005712373</stp>
        <tr r="R331" s="1"/>
      </tp>
      <tp t="s">
        <v>#N/A Requesting Data...3460141259</v>
        <stp/>
        <stp>BDP|17040447443281093299</stp>
        <tr r="N2241" s="1"/>
      </tp>
      <tp t="s">
        <v>#N/A Requesting Data...3170534475</v>
        <stp/>
        <stp>BDP|17654884941286510943</stp>
        <tr r="N1007" s="1"/>
        <tr r="N2689" s="1"/>
        <tr r="N476" s="1"/>
      </tp>
      <tp t="s">
        <v>#N/A Requesting Data...1069926240</v>
        <stp/>
        <stp>BDP|12073641810521877021</stp>
        <tr r="R1699" s="1"/>
        <tr r="R205" s="1"/>
        <tr r="R2352" s="1"/>
        <tr r="R2732" s="1"/>
      </tp>
      <tp t="s">
        <v>#N/A N/A</v>
        <stp/>
        <stp>BDP|11137720003635192703</stp>
        <tr r="O11" s="1"/>
        <tr r="O33" s="1"/>
      </tp>
      <tp t="s">
        <v>#N/A Requesting Data...4037322785</v>
        <stp/>
        <stp>BDP|12998691127702410022</stp>
        <tr r="R2021" s="1"/>
        <tr r="R2021" s="1"/>
      </tp>
      <tp t="s">
        <v>#N/A Requesting Data...855233602</v>
        <stp/>
        <stp>BDP|16885359341474816158</stp>
        <tr r="R2620" s="1"/>
        <tr r="R4537" s="1"/>
      </tp>
      <tp t="s">
        <v>#N/A Requesting Data...2942519047</v>
        <stp/>
        <stp>BDP|13164822060398658141</stp>
        <tr r="R1062" s="1"/>
        <tr r="R2103" s="1"/>
        <tr r="R531" s="1"/>
      </tp>
      <tp t="s">
        <v>#N/A Requesting Data...3954656271</v>
        <stp/>
        <stp>BDP|12508340046047522630</stp>
        <tr r="N323" s="1"/>
      </tp>
      <tp t="s">
        <v>#N/A Requesting Data...1934363933</v>
        <stp/>
        <stp>BDP|15111984896722966372</stp>
        <tr r="R2677" s="1"/>
      </tp>
      <tp t="s">
        <v>#N/A Requesting Data...1480289487</v>
        <stp/>
        <stp>BDP|11386450294848566063</stp>
        <tr r="R2377" s="1"/>
      </tp>
      <tp t="s">
        <v>#N/A Requesting Data...3833914136</v>
        <stp/>
        <stp>BDP|11817190261633159118</stp>
        <tr r="N2056" s="1"/>
      </tp>
      <tp t="s">
        <v>#N/A Requesting Data...2061919051</v>
        <stp/>
        <stp>BDP|11431367763630288034</stp>
        <tr r="R343" s="1"/>
        <tr r="R343" s="1"/>
      </tp>
      <tp t="s">
        <v>#N/A Requesting Data...1570573320</v>
        <stp/>
        <stp>BDP|17587358621927900584</stp>
        <tr r="R1679" s="1"/>
        <tr r="R185" s="1"/>
        <tr r="R2304" s="1"/>
      </tp>
      <tp t="s">
        <v>#N/A Requesting Data...2102247016</v>
        <stp/>
        <stp>BDP|17907188240175036316</stp>
        <tr r="N1332" s="1"/>
        <tr r="N4657" s="1"/>
        <tr r="N801" s="1"/>
      </tp>
      <tp t="s">
        <v>#N/A Requesting Data...3694915404</v>
        <stp/>
        <stp>BDP|13777545901794268603</stp>
        <tr r="R1834" s="1"/>
        <tr r="R399" s="1"/>
      </tp>
      <tp t="s">
        <v>#N/A Requesting Data...2896697897</v>
        <stp/>
        <stp>BDP|13054212476277150567</stp>
        <tr r="R1732" s="1"/>
        <tr r="R238" s="1"/>
      </tp>
      <tp t="s">
        <v>#N/A Requesting Data...1351739646</v>
        <stp/>
        <stp>BDP|11035950594571487458</stp>
        <tr r="R4184" s="1"/>
      </tp>
      <tp t="s">
        <v>#N/A Requesting Data...1597893648</v>
        <stp/>
        <stp>BDP|14011284408006782479</stp>
        <tr r="N2468" s="1"/>
      </tp>
      <tp t="s">
        <v>#N/A Requesting Data...2994745551</v>
        <stp/>
        <stp>BDP|17962861635648931009</stp>
        <tr r="R2794" s="1"/>
      </tp>
      <tp t="s">
        <v>#N/A Requesting Data...1174671471</v>
        <stp/>
        <stp>BDP|17746003706965118635</stp>
        <tr r="R1481" s="1"/>
        <tr r="R950" s="1"/>
      </tp>
      <tp t="s">
        <v>#N/A Requesting Data...4275766061</v>
        <stp/>
        <stp>BDP|16596714042719109840</stp>
        <tr r="R1453" s="1"/>
        <tr r="R922" s="1"/>
      </tp>
      <tp t="s">
        <v>#N/A Requesting Data...2414082611</v>
        <stp/>
        <stp>BDP|11350622945225493235</stp>
        <tr r="R2513" s="1"/>
      </tp>
      <tp t="s">
        <v>#N/A Requesting Data...1841833103</v>
        <stp/>
        <stp>BDP|13669476411884612650</stp>
        <tr r="N1388" s="1"/>
        <tr r="N857" s="1"/>
      </tp>
      <tp t="s">
        <v>#N/A Requesting Data...1488630301</v>
        <stp/>
        <stp>BDP|18275394276318692081</stp>
        <tr r="R1386" s="1"/>
        <tr r="R855" s="1"/>
      </tp>
      <tp t="s">
        <v>#N/A Requesting Data...2142464176</v>
        <stp/>
        <stp>BDP|11779905489571868559</stp>
        <tr r="N2736" s="1"/>
        <tr r="N4689" s="1"/>
      </tp>
      <tp t="s">
        <v>#N/A Requesting Data...1239599296</v>
        <stp/>
        <stp>BDP|13092334181304292838</stp>
        <tr r="N349" s="1"/>
      </tp>
      <tp t="s">
        <v>#N/A Requesting Data...3485171827</v>
        <stp/>
        <stp>BDP|13127235923443089426</stp>
        <tr r="R1493" s="1"/>
        <tr r="R2659" s="1"/>
        <tr r="R4612" s="1"/>
        <tr r="R962" s="1"/>
      </tp>
      <tp t="s">
        <v>#N/A Requesting Data...3009136286</v>
        <stp/>
        <stp>BDP|16792000375911783465</stp>
        <tr r="N1192" s="1"/>
        <tr r="N661" s="1"/>
      </tp>
      <tp t="s">
        <v>#N/A Requesting Data...1007561295</v>
        <stp/>
        <stp>BDP|12032946789713877464</stp>
        <tr r="R2606" s="1"/>
        <tr r="R4509" s="1"/>
      </tp>
      <tp t="s">
        <v>#N/A Requesting Data...3949396302</v>
        <stp/>
        <stp>BDP|16574871646297531920</stp>
        <tr r="R162" s="1"/>
        <tr r="R1656" s="1"/>
      </tp>
      <tp t="s">
        <v>#N/A Requesting Data...1485312519</v>
        <stp/>
        <stp>BDP|12684280159388100944</stp>
        <tr r="R1346" s="1"/>
        <tr r="R815" s="1"/>
      </tp>
      <tp t="s">
        <v>#N/A Requesting Data...3250013743</v>
        <stp/>
        <stp>BDP|16849984642379991695</stp>
        <tr r="R1943" s="1"/>
      </tp>
      <tp t="s">
        <v>#N/A Requesting Data...3916302199</v>
        <stp/>
        <stp>BDP|13479626260935708237</stp>
        <tr r="R1118" s="1"/>
        <tr r="R2610" s="1"/>
        <tr r="R4515" s="1"/>
        <tr r="R587" s="1"/>
      </tp>
      <tp t="s">
        <v>#N/A Requesting Data...2286450678</v>
        <stp/>
        <stp>BDP|17759275702865467440</stp>
        <tr r="N2194" s="1"/>
      </tp>
      <tp t="s">
        <v>#N/A Requesting Data...1599881475</v>
        <stp/>
        <stp>BDP|13113614494441359958</stp>
        <tr r="R1320" s="1"/>
        <tr r="R2703" s="1"/>
        <tr r="R4653" s="1"/>
        <tr r="R789" s="1"/>
      </tp>
      <tp t="s">
        <v>#N/A Requesting Data...3398250133</v>
        <stp/>
        <stp>BDP|17905581523186867284</stp>
        <tr r="R124" s="1"/>
        <tr r="R1618" s="1"/>
      </tp>
      <tp t="s">
        <v>#N/A Requesting Data...2191784263</v>
        <stp/>
        <stp>BDP|17097049107847989480</stp>
        <tr r="N2091" s="1"/>
      </tp>
      <tp t="s">
        <v>#N/A Requesting Data...3861544221</v>
        <stp/>
        <stp>BDP|11595703146877545141</stp>
        <tr r="R1662" s="1"/>
        <tr r="R168" s="1"/>
      </tp>
      <tp t="s">
        <v>#N/A Requesting Data...1066954226</v>
        <stp/>
        <stp>BDP|11166709059126871152</stp>
        <tr r="R4341" s="1"/>
      </tp>
      <tp t="s">
        <v>#N/A Requesting Data...3504896345</v>
        <stp/>
        <stp>BDP|10299276843134024635</stp>
        <tr r="R119" s="1"/>
        <tr r="R1613" s="1"/>
        <tr r="R2754" s="1"/>
        <tr r="R4702" s="1"/>
      </tp>
      <tp t="s">
        <v>#N/A Requesting Data...3518642091</v>
        <stp/>
        <stp>BDP|18254778137728311042</stp>
        <tr r="N2481" s="1"/>
      </tp>
      <tp t="s">
        <v>#N/A Requesting Data...2155818401</v>
        <stp/>
        <stp>BDP|16889312841791459490</stp>
        <tr r="N1310" s="1"/>
        <tr r="N2699" s="1"/>
        <tr r="N4648" s="1"/>
        <tr r="N779" s="1"/>
      </tp>
      <tp t="s">
        <v>#N/A Requesting Data...2188151634</v>
        <stp/>
        <stp>BDP|14190213934551579046</stp>
        <tr r="R336" s="1"/>
      </tp>
      <tp t="s">
        <v>#N/A Requesting Data...3996382135</v>
        <stp/>
        <stp>BDP|12361234818816446392</stp>
        <tr r="R1537" s="1"/>
        <tr r="R1906" s="1"/>
        <tr r="R1971" s="1"/>
        <tr r="R2010" s="1"/>
        <tr r="R4180" s="1"/>
        <tr r="R4217" s="1"/>
        <tr r="R4257" s="1"/>
        <tr r="R4292" s="1"/>
        <tr r="R4398" s="1"/>
        <tr r="R4773" s="1"/>
      </tp>
      <tp t="s">
        <v>#N/A Requesting Data...3254002311</v>
        <stp/>
        <stp>BDP|14615478261071103345</stp>
        <tr r="R1264" s="1"/>
        <tr r="R734" s="1"/>
      </tp>
      <tp t="s">
        <v>#N/A Requesting Data...3722291460</v>
        <stp/>
        <stp>BDP|16351636671987384472</stp>
        <tr r="N1377" s="1"/>
        <tr r="N4677" s="1"/>
        <tr r="N846" s="1"/>
      </tp>
      <tp t="s">
        <v>#N/A Requesting Data...2815547724</v>
        <stp/>
        <stp>BDP|13610886986385948244</stp>
        <tr r="R2573" s="1"/>
        <tr r="R4451" s="1"/>
      </tp>
      <tp t="s">
        <v>#N/A Requesting Data...1193758740</v>
        <stp/>
        <stp>BDP|18048571295839603919</stp>
        <tr r="R2370" s="1"/>
      </tp>
      <tp t="s">
        <v>#N/A Requesting Data...4224417293</v>
        <stp/>
        <stp>BDP|15158995498885529410</stp>
        <tr r="N2627" s="1"/>
      </tp>
      <tp t="s">
        <v>#N/A Requesting Data...2273215666</v>
        <stp/>
        <stp>BDP|11470572777857572050</stp>
        <tr r="R1719" s="1"/>
        <tr r="R225" s="1"/>
      </tp>
      <tp t="s">
        <v>#N/A Requesting Data...1606279088</v>
        <stp/>
        <stp>BDP|18125410330209095240</stp>
        <tr r="N2669" s="1"/>
      </tp>
      <tp t="s">
        <v>#N/A Requesting Data...3049474072</v>
        <stp/>
        <stp>BDP|17439041462632412726</stp>
        <tr r="R2812" s="1"/>
      </tp>
      <tp t="s">
        <v>#N/A Requesting Data...2582674413</v>
        <stp/>
        <stp>BDP|17391035110751101358</stp>
        <tr r="R2077" s="1"/>
        <tr r="R2470" s="1"/>
      </tp>
      <tp t="s">
        <v>#N/A Requesting Data...3517606825</v>
        <stp/>
        <stp>BDP|12336801981835523339</stp>
        <tr r="N1422" s="1"/>
        <tr r="N891" s="1"/>
      </tp>
      <tp t="s">
        <v>#N/A Requesting Data...3457215674</v>
        <stp/>
        <stp>BDP|17334566958126968503</stp>
        <tr r="N1013" s="1"/>
        <tr r="N482" s="1"/>
      </tp>
      <tp t="s">
        <v>#N/A Requesting Data...942788102</v>
        <stp/>
        <stp>BDP|17508587858576818594</stp>
        <tr r="N135" s="1"/>
        <tr r="N1629" s="1"/>
      </tp>
      <tp t="s">
        <v>#N/A Requesting Data...4056519766</v>
        <stp/>
        <stp>BDP|15689758141270519236</stp>
        <tr r="R1357" s="1"/>
        <tr r="R826" s="1"/>
      </tp>
      <tp t="s">
        <v>#N/A Requesting Data...3334003626</v>
        <stp/>
        <stp>BDP|11641648836923680369</stp>
        <tr r="R1538" s="1"/>
        <tr r="R1907" s="1"/>
        <tr r="R1972" s="1"/>
        <tr r="R2011" s="1"/>
        <tr r="R4218" s="1"/>
        <tr r="R4258" s="1"/>
        <tr r="R4293" s="1"/>
        <tr r="R4399" s="1"/>
        <tr r="R4774" s="1"/>
      </tp>
      <tp t="s">
        <v>#N/A Requesting Data...1170595249</v>
        <stp/>
        <stp>BDP|17176617653335193551</stp>
        <tr r="R1381" s="1"/>
        <tr r="R2728" s="1"/>
        <tr r="R850" s="1"/>
      </tp>
      <tp t="s">
        <v>#N/A Requesting Data...1126460217</v>
        <stp/>
        <stp>BDP|11485483263462955510</stp>
        <tr r="R2089" s="1"/>
      </tp>
      <tp t="s">
        <v>#N/A Requesting Data...2463631943</v>
        <stp/>
        <stp>BDP|15468061680820714921</stp>
        <tr r="N4563" s="1"/>
      </tp>
      <tp t="s">
        <v>#N/A Requesting Data...3396665399</v>
        <stp/>
        <stp>BDP|17209676098054806829</stp>
        <tr r="R2357" s="1"/>
      </tp>
      <tp t="s">
        <v>#N/A Requesting Data...4204430870</v>
        <stp/>
        <stp>BDP|17645537954596112578</stp>
        <tr r="R2579" s="1"/>
        <tr r="R4460" s="1"/>
      </tp>
      <tp t="s">
        <v>#N/A Requesting Data...3190218818</v>
        <stp/>
        <stp>BDP|16323035863555388177</stp>
        <tr r="R1017" s="1"/>
        <tr r="R4428" s="1"/>
        <tr r="R486" s="1"/>
      </tp>
      <tp t="s">
        <v>#N/A Requesting Data...846990799</v>
        <stp/>
        <stp>BDP|10560986898141742559</stp>
        <tr r="R2431" s="1"/>
        <tr r="R2783" s="1"/>
      </tp>
      <tp t="s">
        <v>#N/A Requesting Data...3470675551</v>
        <stp/>
        <stp>BDP|17071144934662109369</stp>
        <tr r="R1547" s="1"/>
        <tr r="R2247" s="1"/>
        <tr r="R53" s="1"/>
      </tp>
      <tp t="s">
        <v>#N/A Requesting Data...2216720066</v>
        <stp/>
        <stp>BDP|10783280716710623781</stp>
        <tr r="R1177" s="1"/>
        <tr r="R646" s="1"/>
      </tp>
      <tp t="s">
        <v>#N/A Requesting Data...1934310897</v>
        <stp/>
        <stp>BDP|15918233018783521104</stp>
        <tr r="R1142" s="1"/>
        <tr r="R2622" s="1"/>
        <tr r="R4539" s="1"/>
        <tr r="R611" s="1"/>
      </tp>
      <tp t="s">
        <v>#N/A Requesting Data...2990168851</v>
        <stp/>
        <stp>BDP|11288446026845207650</stp>
        <tr r="R1015" s="1"/>
        <tr r="R484" s="1"/>
      </tp>
      <tp t="s">
        <v>#N/A Requesting Data...3354882981</v>
        <stp/>
        <stp>BDP|16729438933970748573</stp>
        <tr r="R298" s="1"/>
        <tr r="R298" s="1"/>
      </tp>
      <tp t="s">
        <v>#N/A Requesting Data...3223295720</v>
        <stp/>
        <stp>BDP|15802599035267327010</stp>
        <tr r="R2466" s="1"/>
      </tp>
      <tp t="s">
        <v>#N/A Requesting Data...1802345673</v>
        <stp/>
        <stp>BDP|12401479164681821595</stp>
        <tr r="R2059" s="1"/>
      </tp>
      <tp t="s">
        <v>#N/A Requesting Data...3742109261</v>
        <stp/>
        <stp>BDP|15681556297179306413</stp>
        <tr r="R2261" s="1"/>
      </tp>
      <tp t="s">
        <v>#N/A Requesting Data...1629692971</v>
        <stp/>
        <stp>BDP|10267246864201645126</stp>
        <tr r="R4437" s="1"/>
      </tp>
      <tp t="s">
        <v>#N/A Requesting Data...4220124580</v>
        <stp/>
        <stp>BDP|15909292605082322107</stp>
        <tr r="R1197" s="1"/>
        <tr r="R2224" s="1"/>
        <tr r="R2653" s="1"/>
        <tr r="R4594" s="1"/>
        <tr r="R666" s="1"/>
      </tp>
      <tp t="s">
        <v>#N/A Requesting Data...3859032648</v>
        <stp/>
        <stp>BDP|17727165446840812699</stp>
        <tr r="R2687" s="1"/>
        <tr r="R4633" s="1"/>
      </tp>
      <tp t="s">
        <v>#N/A Requesting Data...3782418704</v>
        <stp/>
        <stp>BDP|16629470361228075998</stp>
        <tr r="N455" s="1"/>
        <tr r="N986" s="1"/>
      </tp>
      <tp t="s">
        <v>#N/A Requesting Data...2398538068</v>
        <stp/>
        <stp>BDP|11155080500152482643</stp>
        <tr r="R1339" s="1"/>
        <tr r="R808" s="1"/>
      </tp>
      <tp t="s">
        <v>#N/A Requesting Data...2664065820</v>
        <stp/>
        <stp>BDP|14470931008961331951</stp>
        <tr r="N2747" s="1"/>
      </tp>
      <tp t="s">
        <v>#N/A Requesting Data...1073880045</v>
        <stp/>
        <stp>BDP|16998291860391136684</stp>
        <tr r="R2111" s="1"/>
        <tr r="R2319" s="1"/>
      </tp>
      <tp t="s">
        <v>#N/A Requesting Data...1903588688</v>
        <stp/>
        <stp>BDP|12150855348242191947</stp>
        <tr r="N1216" s="1"/>
        <tr r="N2667" s="1"/>
        <tr r="N4620" s="1"/>
        <tr r="N685" s="1"/>
      </tp>
      <tp t="s">
        <v>#N/A Requesting Data...4226092937</v>
        <stp/>
        <stp>BDP|12322387362776579457</stp>
        <tr r="N2680" s="1"/>
        <tr r="N727" s="1"/>
      </tp>
      <tp t="s">
        <v>#N/A Requesting Data...3459207322</v>
        <stp/>
        <stp>BDP|18436240239649779575</stp>
        <tr r="R2436" s="1"/>
      </tp>
      <tp t="s">
        <v>#N/A Requesting Data...3870307568</v>
        <stp/>
        <stp>BDP|13156827398326260101</stp>
        <tr r="N2517" s="1"/>
      </tp>
      <tp t="s">
        <v>#N/A Requesting Data...3824181798</v>
        <stp/>
        <stp>BDP|11326490549612256684</stp>
        <tr r="N1963" s="1"/>
        <tr r="N1963" s="1"/>
      </tp>
      <tp t="s">
        <v>#N/A Requesting Data...3242863508</v>
        <stp/>
        <stp>BDP|10595552131337854416</stp>
        <tr r="R2126" s="1"/>
      </tp>
      <tp t="s">
        <v>#N/A Requesting Data...2822331325</v>
        <stp/>
        <stp>BDP|13347598806463253067</stp>
        <tr r="R1456" s="1"/>
        <tr r="R925" s="1"/>
      </tp>
      <tp t="s">
        <v>#N/A Requesting Data...1602680948</v>
        <stp/>
        <stp>BDP|15225982486389018848</stp>
        <tr r="R1744" s="1"/>
        <tr r="R250" s="1"/>
      </tp>
      <tp t="s">
        <v>#N/A Requesting Data...3535441710</v>
        <stp/>
        <stp>BDP|14747085842543237679</stp>
        <tr r="N4493" s="1"/>
      </tp>
      <tp t="s">
        <v>#N/A Requesting Data...3823484578</v>
        <stp/>
        <stp>BDP|17494164511371834333</stp>
        <tr r="R2563" s="1"/>
        <tr r="R4432" s="1"/>
      </tp>
      <tp t="s">
        <v>#N/A Requesting Data...3644822275</v>
        <stp/>
        <stp>BDP|13933183598599916787</stp>
        <tr r="N1447" s="1"/>
        <tr r="N916" s="1"/>
      </tp>
      <tp t="s">
        <v>#N/A Requesting Data...1190059115</v>
        <stp/>
        <stp>BDP|14767676677297763786</stp>
        <tr r="N1419" s="1"/>
        <tr r="N888" s="1"/>
      </tp>
      <tp t="s">
        <v>#N/A Requesting Data...3881245899</v>
        <stp/>
        <stp>BDP|10298394552117196405</stp>
        <tr r="R1404" s="1"/>
        <tr r="R873" s="1"/>
      </tp>
      <tp t="s">
        <v>#N/A Requesting Data...3096186359</v>
        <stp/>
        <stp>BDP|16418517329471270563</stp>
        <tr r="R4481" s="1"/>
      </tp>
      <tp t="s">
        <v>#N/A Requesting Data...3581451697</v>
        <stp/>
        <stp>BDP|16913854714589076301</stp>
        <tr r="R4416" s="1"/>
      </tp>
      <tp t="s">
        <v>#N/A Requesting Data...2430034956</v>
        <stp/>
        <stp>BDP|15128280041540173614</stp>
        <tr r="R4579" s="1"/>
      </tp>
      <tp t="s">
        <v>#N/A Requesting Data...2978173215</v>
        <stp/>
        <stp>BDP|13873913720405744860</stp>
        <tr r="N2654" s="1"/>
        <tr r="N4597" s="1"/>
      </tp>
      <tp t="s">
        <v>#N/A Requesting Data...3843410951</v>
        <stp/>
        <stp>BDP|17184975780646949544</stp>
        <tr r="R1118" s="1"/>
        <tr r="R2610" s="1"/>
        <tr r="R4515" s="1"/>
        <tr r="R587" s="1"/>
      </tp>
      <tp t="s">
        <v>#N/A Requesting Data...2473043774</v>
        <stp/>
        <stp>BDP|15538094397510290921</stp>
        <tr r="R2664" s="1"/>
        <tr r="R4618" s="1"/>
      </tp>
      <tp t="s">
        <v>#N/A Requesting Data...2917704113</v>
        <stp/>
        <stp>BDP|16346710476405965666</stp>
        <tr r="R1704" s="1"/>
        <tr r="R210" s="1"/>
      </tp>
      <tp t="s">
        <v>#N/A Requesting Data...2340841212</v>
        <stp/>
        <stp>BDP|16386254896811821931</stp>
        <tr r="R1286" s="1"/>
        <tr r="R2060" s="1"/>
        <tr r="R755" s="1"/>
      </tp>
      <tp t="s">
        <v>#N/A Requesting Data...1711283512</v>
        <stp/>
        <stp>BDP|16166492951546542472</stp>
        <tr r="N161" s="1"/>
        <tr r="N1655" s="1"/>
      </tp>
      <tp t="s">
        <v>#N/A Requesting Data...1653226353</v>
        <stp/>
        <stp>BDP|10969115147960274069</stp>
        <tr r="R2074" s="1"/>
        <tr r="R2568" s="1"/>
        <tr r="R4440" s="1"/>
      </tp>
      <tp t="s">
        <v>#N/A Requesting Data...1410449435</v>
        <stp/>
        <stp>BDP|12910858557918227226</stp>
        <tr r="N2474" s="1"/>
      </tp>
      <tp t="s">
        <v>#N/A Requesting Data...1007522232</v>
        <stp/>
        <stp>BDP|13807414042911365722</stp>
        <tr r="N1107" s="1"/>
        <tr r="N576" s="1"/>
      </tp>
      <tp t="s">
        <v>#N/A Requesting Data...2258906441</v>
        <stp/>
        <stp>BDP|17854421250661132218</stp>
        <tr r="R304" s="1"/>
      </tp>
      <tp t="s">
        <v>#N/A Requesting Data...2079244047</v>
        <stp/>
        <stp>BDP|15089262539148310962</stp>
        <tr r="R161" s="1"/>
        <tr r="R1655" s="1"/>
      </tp>
      <tp t="s">
        <v>#N/A Requesting Data...3863213320</v>
        <stp/>
        <stp>BDP|15690599955352047208</stp>
        <tr r="R1068" s="1"/>
        <tr r="R537" s="1"/>
      </tp>
      <tp t="s">
        <v>#N/A Requesting Data...3966694369</v>
        <stp/>
        <stp>BDP|15735712134417116397</stp>
        <tr r="R4671" s="1"/>
      </tp>
      <tp t="s">
        <v>#N/A Requesting Data...906873135</v>
        <stp/>
        <stp>BDP|10834367440391364373</stp>
        <tr r="R1446" s="1"/>
        <tr r="R2760" s="1"/>
        <tr r="R4713" s="1"/>
        <tr r="R915" s="1"/>
      </tp>
      <tp t="s">
        <v>#N/A Requesting Data...3089644495</v>
        <stp/>
        <stp>BDP|17350202433264839721</stp>
        <tr r="R1126" s="1"/>
        <tr r="R2615" s="1"/>
        <tr r="R4526" s="1"/>
        <tr r="R595" s="1"/>
      </tp>
      <tp t="s">
        <v>#N/A Requesting Data...3058532684</v>
        <stp/>
        <stp>BDP|10094402815042747289</stp>
        <tr r="R1583" s="1"/>
        <tr r="R89" s="1"/>
      </tp>
      <tp t="s">
        <v>#N/A Requesting Data...4027075159</v>
        <stp/>
        <stp>BDP|10812093655167917777</stp>
        <tr r="N1040" s="1"/>
        <tr r="N4444" s="1"/>
        <tr r="N509" s="1"/>
      </tp>
      <tp t="s">
        <v>#N/A Requesting Data...1179192857</v>
        <stp/>
        <stp>BDP|11677984731319126738</stp>
        <tr r="R1670" s="1"/>
        <tr r="R176" s="1"/>
      </tp>
      <tp t="s">
        <v>#N/A Requesting Data...1083272363</v>
        <stp/>
        <stp>BDP|11467528858191511567</stp>
        <tr r="R4417" s="1"/>
      </tp>
      <tp t="s">
        <v>#N/A Requesting Data...3062422122</v>
        <stp/>
        <stp>BDP|15256884280836175667</stp>
        <tr r="N4674" s="1"/>
      </tp>
      <tp t="s">
        <v>#N/A Requesting Data...1111399079</v>
        <stp/>
        <stp>BDP|16099936775298811534</stp>
        <tr r="R451" s="1"/>
        <tr r="R982" s="1"/>
      </tp>
      <tp t="s">
        <v>#N/A Requesting Data...2000968649</v>
        <stp/>
        <stp>BDP|15681453168227277542</stp>
        <tr r="N4462" s="1"/>
      </tp>
      <tp t="s">
        <v>#N/A Requesting Data...4219364929</v>
        <stp/>
        <stp>BDP|15122130769332030567</stp>
        <tr r="N2237" s="1"/>
      </tp>
      <tp t="s">
        <v>#N/A Requesting Data...1698257618</v>
        <stp/>
        <stp>BDP|13508297112292132722</stp>
        <tr r="R1156" s="1"/>
        <tr r="R2636" s="1"/>
        <tr r="R4557" s="1"/>
        <tr r="R625" s="1"/>
      </tp>
      <tp t="s">
        <v>#N/A Requesting Data...3455700432</v>
        <stp/>
        <stp>BDP|15359681587409994790</stp>
        <tr r="R2333" s="1"/>
      </tp>
      <tp t="s">
        <v>#N/A Requesting Data...1214467121</v>
        <stp/>
        <stp>BDP|11923131025005229218</stp>
        <tr r="R2582" s="1"/>
        <tr r="R4463" s="1"/>
      </tp>
      <tp t="s">
        <v>#N/A Requesting Data...3341012664</v>
        <stp/>
        <stp>BDP|14480992144065115942</stp>
        <tr r="R4342" s="1"/>
      </tp>
      <tp t="s">
        <v>#N/A Requesting Data...1561570403</v>
        <stp/>
        <stp>BDP|12180508227514883422</stp>
        <tr r="N1260" s="1"/>
        <tr r="N730" s="1"/>
      </tp>
      <tp t="s">
        <v>#N/A Requesting Data...1329074991</v>
        <stp/>
        <stp>BDP|18052084425518081712</stp>
        <tr r="R2584" s="1"/>
        <tr r="R4467" s="1"/>
      </tp>
      <tp t="s">
        <v>#N/A Requesting Data...3180445990</v>
        <stp/>
        <stp>BDP|15892101561327554000</stp>
        <tr r="R1139" s="1"/>
        <tr r="R2167" s="1"/>
        <tr r="R2489" s="1"/>
        <tr r="R608" s="1"/>
      </tp>
      <tp t="s">
        <v>#N/A Requesting Data...2969493608</v>
        <stp/>
        <stp>BDP|10752481797239784130</stp>
        <tr r="R1420" s="1"/>
        <tr r="R2624" s="1"/>
        <tr r="R889" s="1"/>
      </tp>
      <tp t="s">
        <v>#N/A Requesting Data...2662026876</v>
        <stp/>
        <stp>BDP|12039757929275788772</stp>
        <tr r="N136" s="1"/>
        <tr r="N1630" s="1"/>
      </tp>
      <tp t="s">
        <v>#N/A Requesting Data...2965977665</v>
        <stp/>
        <stp>BDP|10171577124172969076</stp>
        <tr r="N1177" s="1"/>
        <tr r="N646" s="1"/>
      </tp>
      <tp t="s">
        <v>#N/A Requesting Data...1633102128</v>
        <stp/>
        <stp>BDP|14271035624284137782</stp>
        <tr r="R2121" s="1"/>
      </tp>
      <tp t="s">
        <v>#N/A Requesting Data...3339690894</v>
        <stp/>
        <stp>BDP|10920060445589107877</stp>
        <tr r="R1856" s="1"/>
        <tr r="R422" s="1"/>
      </tp>
      <tp t="s">
        <v>#N/A Requesting Data...3138248453</v>
        <stp/>
        <stp>BDP|11560521202047925605</stp>
        <tr r="R1170" s="1"/>
        <tr r="R639" s="1"/>
      </tp>
      <tp t="s">
        <v>#N/A Requesting Data...3411612898</v>
        <stp/>
        <stp>BDP|15570495076422488129</stp>
        <tr r="N1282" s="1"/>
        <tr r="N751" s="1"/>
      </tp>
      <tp t="s">
        <v>#N/A Requesting Data...3978784182</v>
        <stp/>
        <stp>BDP|13225436163426930274</stp>
        <tr r="N109" s="1"/>
        <tr r="N1603" s="1"/>
      </tp>
      <tp t="s">
        <v>#N/A Requesting Data...2888947265</v>
        <stp/>
        <stp>BDP|18436508905918403097</stp>
        <tr r="R2018" s="1"/>
        <tr r="R2018" s="1"/>
      </tp>
      <tp t="s">
        <v>#N/A Requesting Data...3820598930</v>
        <stp/>
        <stp>BDP|15189338015220869230</stp>
        <tr r="N1548" s="1"/>
        <tr r="N2252" s="1"/>
        <tr r="N54" s="1"/>
      </tp>
      <tp t="s">
        <v>#N/A Requesting Data...3331530943</v>
        <stp/>
        <stp>BDP|13833005262695295570</stp>
        <tr r="R2232" s="1"/>
      </tp>
      <tp t="s">
        <v>#N/A Requesting Data...2735060415</v>
        <stp/>
        <stp>BDP|17734396654070596403</stp>
        <tr r="N1376" s="1"/>
        <tr r="N845" s="1"/>
      </tp>
      <tp t="s">
        <v>#N/A Requesting Data...3554896548</v>
        <stp/>
        <stp>BDP|13725400569406591241</stp>
        <tr r="R1199" s="1"/>
        <tr r="R668" s="1"/>
      </tp>
      <tp t="s">
        <v>#N/A Requesting Data...3740880901</v>
        <stp/>
        <stp>BDP|11378023650784896566</stp>
        <tr r="R1221" s="1"/>
        <tr r="R2671" s="1"/>
        <tr r="R690" s="1"/>
      </tp>
      <tp t="s">
        <v>#N/A Requesting Data...3360496562</v>
        <stp/>
        <stp>BDP|10901073950440075013</stp>
        <tr r="R2604" s="1"/>
        <tr r="R4501" s="1"/>
      </tp>
      <tp t="s">
        <v>#N/A Requesting Data...2210825482</v>
        <stp/>
        <stp>BDP|11772221450205255680</stp>
        <tr r="R2326" s="1"/>
      </tp>
      <tp t="s">
        <v>#N/A Requesting Data...2533583106</v>
        <stp/>
        <stp>BDP|16443805180381906225</stp>
        <tr r="R1571" s="1"/>
        <tr r="R77" s="1"/>
      </tp>
      <tp t="s">
        <v>#N/A Requesting Data...3426840429</v>
        <stp/>
        <stp>BDP|11709202531485110080</stp>
        <tr r="R2705" s="1"/>
      </tp>
      <tp t="s">
        <v>#N/A Requesting Data...2987624937</v>
        <stp/>
        <stp>BDP|16429565465277815700</stp>
        <tr r="R2198" s="1"/>
      </tp>
      <tp t="s">
        <v>#N/A Requesting Data...3693151796</v>
        <stp/>
        <stp>BDP|15550376439482417202</stp>
        <tr r="R267" s="1"/>
      </tp>
      <tp t="s">
        <v>#N/A Requesting Data...1568054870</v>
        <stp/>
        <stp>BDP|11707727258870138638</stp>
        <tr r="N22" s="1"/>
      </tp>
      <tp t="s">
        <v>#N/A Requesting Data...2342247599</v>
        <stp/>
        <stp>BDP|12371550539985202435</stp>
        <tr r="R1523" s="1"/>
        <tr r="R4243" s="1"/>
        <tr r="R4274" s="1"/>
      </tp>
      <tp t="s">
        <v>#N/A Requesting Data...1075825607</v>
        <stp/>
        <stp>BDP|12963609565713453465</stp>
        <tr r="R4541" s="1"/>
      </tp>
      <tp t="s">
        <v>#N/A Requesting Data...2520855978</v>
        <stp/>
        <stp>BDP|14810557095695799814</stp>
        <tr r="R107" s="1"/>
        <tr r="R1601" s="1"/>
      </tp>
      <tp t="s">
        <v>#N/A Requesting Data...3506719853</v>
        <stp/>
        <stp>BDP|11810581718869195970</stp>
        <tr r="R143" s="1"/>
        <tr r="R1637" s="1"/>
      </tp>
      <tp t="s">
        <v>#N/A Requesting Data...3413875415</v>
        <stp/>
        <stp>BDP|15049054504754897478</stp>
        <tr r="N2772" s="1"/>
      </tp>
      <tp t="s">
        <v>#N/A Requesting Data...2823248230</v>
        <stp/>
        <stp>BDP|14124997342764644820</stp>
        <tr r="R1577" s="1"/>
        <tr r="R2314" s="1"/>
        <tr r="R83" s="1"/>
      </tp>
      <tp t="s">
        <v>#N/A Requesting Data...4288585452</v>
        <stp/>
        <stp>BDP|16039211256027635309</stp>
        <tr r="R129" s="1"/>
        <tr r="R1623" s="1"/>
      </tp>
      <tp t="s">
        <v>#N/A Requesting Data...1382440219</v>
        <stp/>
        <stp>BDP|10331471946920669553</stp>
        <tr r="R317" s="1"/>
      </tp>
      <tp t="s">
        <v>#N/A Requesting Data...3478959359</v>
        <stp/>
        <stp>BDP|13102894062039211193</stp>
        <tr r="R4481" s="1"/>
      </tp>
      <tp t="s">
        <v>#N/A Requesting Data...4055614679</v>
        <stp/>
        <stp>BDP|15598689828564337073</stp>
        <tr r="R468" s="1"/>
        <tr r="R999" s="1"/>
      </tp>
      <tp t="s">
        <v>#N/A Requesting Data...1693787824</v>
        <stp/>
        <stp>BDP|11241668445534885284</stp>
        <tr r="R2027" s="1"/>
        <tr r="R2027" s="1"/>
      </tp>
      <tp t="s">
        <v>#N/A Requesting Data...1396984182</v>
        <stp/>
        <stp>BDP|14134646857570065229</stp>
        <tr r="R1194" s="1"/>
        <tr r="R663" s="1"/>
      </tp>
      <tp t="s">
        <v>#N/A Requesting Data...3020042499</v>
        <stp/>
        <stp>BDP|11297361925467682278</stp>
        <tr r="N1236" s="1"/>
        <tr r="N705" s="1"/>
      </tp>
      <tp t="s">
        <v>#N/A Requesting Data...2346642465</v>
        <stp/>
        <stp>BDP|16073342616188176930</stp>
        <tr r="R1130" s="1"/>
        <tr r="R599" s="1"/>
      </tp>
      <tp t="s">
        <v>#N/A Requesting Data...2311088550</v>
        <stp/>
        <stp>BDP|15982066028532505029</stp>
        <tr r="N2438" s="1"/>
      </tp>
      <tp t="s">
        <v>#N/A Requesting Data...1043220688</v>
        <stp/>
        <stp>BDP|11939583688560106985</stp>
        <tr r="N4154" s="1"/>
      </tp>
      <tp t="s">
        <v>#N/A Requesting Data...2112889974</v>
        <stp/>
        <stp>BDP|11864500748425111013</stp>
        <tr r="N13" s="1"/>
        <tr r="N13" s="1"/>
        <tr r="N4352" s="1"/>
        <tr r="N4352" s="1"/>
      </tp>
      <tp t="s">
        <v>#N/A Requesting Data...3601984316</v>
        <stp/>
        <stp>BDP|16766634524521190619</stp>
        <tr r="N4443" s="1"/>
      </tp>
      <tp t="s">
        <v>#N/A Requesting Data...1817264451</v>
        <stp/>
        <stp>BDP|16424660607545450014</stp>
        <tr r="R4" s="1"/>
      </tp>
      <tp t="s">
        <v>#N/A Requesting Data...1431351748</v>
        <stp/>
        <stp>BDP|17780216804302602248</stp>
        <tr r="R459" s="1"/>
        <tr r="R990" s="1"/>
      </tp>
      <tp t="s">
        <v>#N/A Requesting Data...3571708245</v>
        <stp/>
        <stp>BDP|11348002052173249236</stp>
        <tr r="N1175" s="1"/>
        <tr r="N644" s="1"/>
      </tp>
      <tp t="s">
        <v>#N/A Requesting Data...1431575027</v>
        <stp/>
        <stp>BDP|12210308770507939485</stp>
        <tr r="N2663" s="1"/>
        <tr r="N4615" s="1"/>
      </tp>
      <tp t="s">
        <v>#N/A Requesting Data...2888816025</v>
        <stp/>
        <stp>BDP|10493763170592734765</stp>
        <tr r="R1396" s="1"/>
        <tr r="R865" s="1"/>
      </tp>
      <tp t="s">
        <v>#N/A Requesting Data...2605919065</v>
        <stp/>
        <stp>BDP|13502201442081277169</stp>
        <tr r="R2587" s="1"/>
      </tp>
      <tp t="s">
        <v>#N/A Requesting Data...3913705527</v>
        <stp/>
        <stp>BDP|17062622933322793553</stp>
        <tr r="R4472" s="1"/>
      </tp>
      <tp t="s">
        <v>#N/A Requesting Data...1213873333</v>
        <stp/>
        <stp>BDP|14604231555497416176</stp>
        <tr r="R1144" s="1"/>
        <tr r="R613" s="1"/>
      </tp>
      <tp t="s">
        <v>#N/A Requesting Data...3701219668</v>
        <stp/>
        <stp>BDP|12958511439540143135</stp>
        <tr r="N1509" s="1"/>
        <tr r="N1764" s="1"/>
        <tr r="N1863" s="1"/>
        <tr r="N1909" s="1"/>
        <tr r="N1974" s="1"/>
        <tr r="N2454" s="1"/>
        <tr r="N257" s="1"/>
        <tr r="N357" s="1"/>
        <tr r="N4148" s="1"/>
        <tr r="N4155" s="1"/>
        <tr r="N4187" s="1"/>
        <tr r="N4354" s="1"/>
        <tr r="N4361" s="1"/>
        <tr r="N4367" s="1"/>
        <tr r="N441" s="1"/>
        <tr r="N4743" s="1"/>
      </tp>
      <tp t="s">
        <v>#N/A Requesting Data...4276125152</v>
        <stp/>
        <stp>BDP|11520492166563861513</stp>
        <tr r="N1926" s="1"/>
      </tp>
      <tp t="s">
        <v>#N/A Requesting Data...3070842384</v>
        <stp/>
        <stp>BDP|16849026638176623676</stp>
        <tr r="R1224" s="1"/>
      </tp>
      <tp t="s">
        <v>#N/A Requesting Data...1830164449</v>
        <stp/>
        <stp>BDP|14912391763335718176</stp>
        <tr r="R1412" s="1"/>
        <tr r="R2746" s="1"/>
        <tr r="R4696" s="1"/>
        <tr r="R881" s="1"/>
      </tp>
      <tp t="s">
        <v>#N/A Requesting Data...3024528419</v>
        <stp/>
        <stp>BDP|13891846810217819878</stp>
        <tr r="N1025" s="1"/>
        <tr r="N494" s="1"/>
      </tp>
      <tp t="s">
        <v>#N/A Requesting Data...3098570705</v>
        <stp/>
        <stp>BDP|18169894125812768585</stp>
        <tr r="R1510" s="1"/>
        <tr r="R1510" s="1"/>
        <tr r="R1864" s="1"/>
        <tr r="R1864" s="1"/>
        <tr r="R1910" s="1"/>
        <tr r="R1910" s="1"/>
        <tr r="R1975" s="1"/>
        <tr r="R1975" s="1"/>
        <tr r="R2456" s="1"/>
        <tr r="R2456" s="1"/>
        <tr r="R258" s="1"/>
        <tr r="R258" s="1"/>
        <tr r="R26" s="1"/>
        <tr r="R26" s="1"/>
        <tr r="R358" s="1"/>
        <tr r="R358" s="1"/>
        <tr r="R37" s="1"/>
        <tr r="R37" s="1"/>
        <tr r="R4150" s="1"/>
        <tr r="R4150" s="1"/>
        <tr r="R4156" s="1"/>
        <tr r="R4156" s="1"/>
        <tr r="R4233" s="1"/>
        <tr r="R4233" s="1"/>
        <tr r="R4355" s="1"/>
        <tr r="R4355" s="1"/>
        <tr r="R443" s="1"/>
        <tr r="R443" s="1"/>
        <tr r="R4777" s="1"/>
        <tr r="R4777" s="1"/>
      </tp>
      <tp t="s">
        <v>#N/A Requesting Data...1521775199</v>
        <stp/>
        <stp>BDP|14132063384879038013</stp>
        <tr r="R353" s="1"/>
        <tr r="R353" s="1"/>
      </tp>
      <tp t="s">
        <v>#N/A Requesting Data...2181988688</v>
        <stp/>
        <stp>BDP|16352263222815089658</stp>
        <tr r="N1337" s="1"/>
        <tr r="N806" s="1"/>
      </tp>
      <tp t="s">
        <v>#N/A Requesting Data...4195383412</v>
        <stp/>
        <stp>BDP|12582780813624463585</stp>
        <tr r="R1740" s="1"/>
        <tr r="R2228" s="1"/>
        <tr r="R246" s="1"/>
        <tr r="R2505" s="1"/>
        <tr r="R4606" s="1"/>
      </tp>
      <tp t="s">
        <v>#N/A Requesting Data...2816496685</v>
        <stp/>
        <stp>BDP|14648300913257233458</stp>
        <tr r="R2466" s="1"/>
      </tp>
      <tp t="s">
        <v>#N/A Requesting Data...3431831015</v>
        <stp/>
        <stp>BDP|16107665232560541628</stp>
        <tr r="R340" s="1"/>
      </tp>
      <tp t="s">
        <v>#N/A Requesting Data...2713530302</v>
        <stp/>
        <stp>BDP|11499972202888688558</stp>
        <tr r="R1838" s="1"/>
        <tr r="R403" s="1"/>
      </tp>
      <tp t="s">
        <v>#N/A Requesting Data...1877902499</v>
        <stp/>
        <stp>BDP|16301996609522506840</stp>
        <tr r="R4332" s="1"/>
      </tp>
      <tp t="s">
        <v>#N/A Requesting Data...1255371092</v>
        <stp/>
        <stp>BDP|13362236891635354801</stp>
        <tr r="R1483" s="1"/>
        <tr r="R2778" s="1"/>
        <tr r="R4729" s="1"/>
        <tr r="R952" s="1"/>
      </tp>
      <tp t="s">
        <v>#N/A Requesting Data...1415208743</v>
        <stp/>
        <stp>BDP|13135694278865311219</stp>
        <tr r="R1107" s="1"/>
        <tr r="R576" s="1"/>
      </tp>
      <tp t="s">
        <v>#N/A Requesting Data...3407055758</v>
        <stp/>
        <stp>BDP|16475865926409073065</stp>
        <tr r="N4186" s="1"/>
        <tr r="N4232" s="1"/>
      </tp>
      <tp t="s">
        <v>#N/A Requesting Data...4077556610</v>
        <stp/>
        <stp>BDP|13539769462291028641</stp>
        <tr r="N1231" s="1"/>
        <tr r="N700" s="1"/>
      </tp>
      <tp t="s">
        <v>#N/A Requesting Data...2434320142</v>
        <stp/>
        <stp>BDP|13290424720722473216</stp>
        <tr r="N1539" s="1"/>
        <tr r="N1908" s="1"/>
        <tr r="N1973" s="1"/>
        <tr r="N2012" s="1"/>
        <tr r="N4219" s="1"/>
        <tr r="N4259" s="1"/>
        <tr r="N4294" s="1"/>
        <tr r="N4400" s="1"/>
        <tr r="N4775" s="1"/>
      </tp>
      <tp t="s">
        <v>#N/A Requesting Data...3926740898</v>
        <stp/>
        <stp>BDP|13567757301820325170</stp>
        <tr r="R1163" s="1"/>
        <tr r="R2186" s="1"/>
        <tr r="R2384" s="1"/>
        <tr r="R632" s="1"/>
      </tp>
      <tp t="s">
        <v>#N/A Requesting Data...1175951268</v>
        <stp/>
        <stp>BDP|14354213920032659319</stp>
        <tr r="R2054" s="1"/>
      </tp>
      <tp t="s">
        <v>#N/A Requesting Data...1402578736</v>
        <stp/>
        <stp>BDP|17553256110969370865</stp>
        <tr r="R1733" s="1"/>
        <tr r="R239" s="1"/>
      </tp>
      <tp t="s">
        <v>#N/A Requesting Data...1676191679</v>
        <stp/>
        <stp>BDP|18365000945601499874</stp>
        <tr r="N4599" s="1"/>
      </tp>
      <tp t="s">
        <v>#N/A Requesting Data...3830833329</v>
        <stp/>
        <stp>BDP|12975693120134438716</stp>
        <tr r="R2818" s="1"/>
      </tp>
      <tp t="s">
        <v>#N/A Requesting Data...3165062720</v>
        <stp/>
        <stp>BDP|16156340322713120130</stp>
        <tr r="R287" s="1"/>
        <tr r="R287" s="1"/>
      </tp>
      <tp t="s">
        <v>#N/A Requesting Data...3397283044</v>
        <stp/>
        <stp>BDP|11696759333456635630</stp>
        <tr r="N4333" s="1"/>
      </tp>
      <tp t="s">
        <v>#N/A Requesting Data...3063987086</v>
        <stp/>
        <stp>BDP|16917670516362567680</stp>
        <tr r="N1814" s="1"/>
        <tr r="N365" s="1"/>
      </tp>
      <tp t="s">
        <v>#N/A Requesting Data...2846983233</v>
        <stp/>
        <stp>BDP|12120114341821506305</stp>
        <tr r="R1285" s="1"/>
        <tr r="R1661" s="1"/>
        <tr r="R167" s="1"/>
        <tr r="R754" s="1"/>
      </tp>
      <tp t="s">
        <v>#N/A Requesting Data...1628090186</v>
        <stp/>
        <stp>BDP|13551219703616304201</stp>
        <tr r="R2819" s="1"/>
      </tp>
      <tp t="s">
        <v>#N/A Requesting Data...2510222534</v>
        <stp/>
        <stp>BDP|10565478867795826294</stp>
        <tr r="R2562" s="1"/>
      </tp>
      <tp t="s">
        <v>#N/A Requesting Data...1754990291</v>
        <stp/>
        <stp>BDP|13615272875760599350</stp>
        <tr r="N2588" s="1"/>
        <tr r="N4471" s="1"/>
      </tp>
      <tp t="s">
        <v>#N/A Requesting Data...2142723327</v>
        <stp/>
        <stp>BDP|12111314276390790353</stp>
        <tr r="R1162" s="1"/>
        <tr r="R631" s="1"/>
      </tp>
      <tp t="s">
        <v>#N/A Requesting Data...3815284203</v>
        <stp/>
        <stp>BDP|11372379247820433339</stp>
        <tr r="R1076" s="1"/>
        <tr r="R545" s="1"/>
      </tp>
      <tp t="s">
        <v>#N/A Requesting Data...3139189592</v>
        <stp/>
        <stp>BDP|10036656396628619210</stp>
        <tr r="R1288" s="1"/>
        <tr r="R757" s="1"/>
      </tp>
      <tp t="s">
        <v>#N/A Requesting Data...3623984287</v>
        <stp/>
        <stp>BDP|16043151277435769015</stp>
        <tr r="R1823" s="1"/>
        <tr r="R377" s="1"/>
      </tp>
      <tp t="s">
        <v>#N/A Requesting Data...2094350238</v>
        <stp/>
        <stp>BDP|15000337342015216277</stp>
        <tr r="R145" s="1"/>
        <tr r="R1498" s="1"/>
        <tr r="R1639" s="1"/>
        <tr r="R2434" s="1"/>
        <tr r="R967" s="1"/>
      </tp>
      <tp t="s">
        <v>#N/A Requesting Data...2358770969</v>
        <stp/>
        <stp>BDP|13059424052644430302</stp>
        <tr r="R2262" s="1"/>
      </tp>
      <tp t="s">
        <v>#N/A Requesting Data...2283794001</v>
        <stp/>
        <stp>BDP|13639001223146663270</stp>
        <tr r="R1392" s="1"/>
        <tr r="R861" s="1"/>
      </tp>
      <tp t="s">
        <v>#N/A Requesting Data...4285104982</v>
        <stp/>
        <stp>BDP|12119743788609051195</stp>
        <tr r="N1407" s="1"/>
        <tr r="N2743" s="1"/>
        <tr r="N4692" s="1"/>
        <tr r="N876" s="1"/>
      </tp>
      <tp t="s">
        <v>#N/A Requesting Data...2376319680</v>
        <stp/>
        <stp>BDP|16217450926033525607</stp>
        <tr r="R462" s="1"/>
        <tr r="R993" s="1"/>
      </tp>
      <tp t="s">
        <v>#N/A Requesting Data...3699727151</v>
        <stp/>
        <stp>BDP|15784042724230054206</stp>
        <tr r="R2031" s="1"/>
      </tp>
      <tp t="s">
        <v>#N/A Requesting Data...2694335360</v>
        <stp/>
        <stp>BDP|13944108853187409594</stp>
        <tr r="R1468" s="1"/>
        <tr r="R937" s="1"/>
      </tp>
      <tp t="s">
        <v>#N/A Requesting Data...1659179710</v>
        <stp/>
        <stp>BDP|17778230022364286631</stp>
        <tr r="N1838" s="1"/>
        <tr r="N403" s="1"/>
      </tp>
      <tp t="s">
        <v>#N/A Requesting Data...3220789367</v>
        <stp/>
        <stp>BDP|18251435027893413854</stp>
        <tr r="R1255" s="1"/>
        <tr r="R724" s="1"/>
      </tp>
      <tp t="s">
        <v>#N/A Requesting Data...1908207713</v>
        <stp/>
        <stp>BDP|17014572903103278418</stp>
        <tr r="R1449" s="1"/>
        <tr r="R918" s="1"/>
      </tp>
      <tp t="s">
        <v>#N/A Requesting Data...1456831846</v>
        <stp/>
        <stp>BDP|14467614026087555214</stp>
        <tr r="N2150" s="1"/>
      </tp>
      <tp t="s">
        <v>#N/A Requesting Data...2554718875</v>
        <stp/>
        <stp>BDP|16079747293234537950</stp>
        <tr r="N1827" s="1"/>
        <tr r="N382" s="1"/>
        <tr r="N4748" s="1"/>
      </tp>
      <tp t="s">
        <v>#N/A Requesting Data...3364541115</v>
        <stp/>
        <stp>BDP|17497608641156776656</stp>
        <tr r="N374" s="1"/>
      </tp>
      <tp t="s">
        <v>#N/A Requesting Data...2923075279</v>
        <stp/>
        <stp>BDP|11198449162171446743</stp>
        <tr r="R1295" s="1"/>
        <tr r="R764" s="1"/>
      </tp>
      <tp t="s">
        <v>#N/A Requesting Data...2730937319</v>
        <stp/>
        <stp>BDP|12738501325866466606</stp>
        <tr r="R2320" s="1"/>
      </tp>
      <tp t="s">
        <v>#N/A Requesting Data...3245820436</v>
        <stp/>
        <stp>BDP|11334475895901126864</stp>
        <tr r="R2606" s="1"/>
        <tr r="R4509" s="1"/>
      </tp>
      <tp t="s">
        <v>#N/A Requesting Data...1459992792</v>
        <stp/>
        <stp>BDP|14699485242505898428</stp>
        <tr r="R112" s="1"/>
        <tr r="R1606" s="1"/>
        <tr r="R2749" s="1"/>
      </tp>
      <tp t="s">
        <v>#N/A Requesting Data...3432431789</v>
        <stp/>
        <stp>BDP|11671018533447713055</stp>
        <tr r="R1485" s="1"/>
        <tr r="R4730" s="1"/>
        <tr r="R954" s="1"/>
      </tp>
      <tp t="s">
        <v>#N/A Requesting Data...2137415921</v>
        <stp/>
        <stp>BDP|12703510908590924219</stp>
        <tr r="R1421" s="1"/>
        <tr r="R2625" s="1"/>
        <tr r="R4543" s="1"/>
        <tr r="R890" s="1"/>
      </tp>
      <tp t="s">
        <v>#N/A Requesting Data...3800096979</v>
        <stp/>
        <stp>BDP|16723866057787982996</stp>
        <tr r="N1204" s="1"/>
        <tr r="N2656" s="1"/>
        <tr r="N4603" s="1"/>
        <tr r="N673" s="1"/>
      </tp>
      <tp t="s">
        <v>#N/A Requesting Data...3047361832</v>
        <stp/>
        <stp>BDP|17635922310728783252</stp>
        <tr r="R1114" s="1"/>
        <tr r="R4513" s="1"/>
        <tr r="R583" s="1"/>
      </tp>
      <tp t="s">
        <v>#N/A Requesting Data...1673884961</v>
        <stp/>
        <stp>BDP|13299144716874219248</stp>
        <tr r="R1437" s="1"/>
        <tr r="R906" s="1"/>
      </tp>
      <tp t="s">
        <v>#N/A Requesting Data...4088133033</v>
        <stp/>
        <stp>BDP|17606243301143606333</stp>
        <tr r="N1557" s="1"/>
        <tr r="N63" s="1"/>
      </tp>
      <tp t="s">
        <v>#N/A Requesting Data...1050862046</v>
        <stp/>
        <stp>BDP|12693513843873163534</stp>
        <tr r="R158" s="1"/>
        <tr r="R1652" s="1"/>
      </tp>
      <tp t="s">
        <v>#N/A Requesting Data...3387752280</v>
        <stp/>
        <stp>BDP|14742343709353914155</stp>
        <tr r="R338" s="1"/>
        <tr r="R338" s="1"/>
      </tp>
      <tp t="s">
        <v>#N/A Requesting Data...2976630865</v>
        <stp/>
        <stp>BDP|17690178132658112846</stp>
        <tr r="N2416" s="1"/>
      </tp>
      <tp t="s">
        <v>#N/A Requesting Data...1050029862</v>
        <stp/>
        <stp>BDP|13398629746446504243</stp>
        <tr r="N462" s="1"/>
        <tr r="N993" s="1"/>
      </tp>
      <tp t="s">
        <v>#N/A N/A</v>
        <stp/>
        <stp>BDP|12478551572046028352</stp>
        <tr r="O1899" s="1"/>
        <tr r="O1964" s="1"/>
        <tr r="O2003" s="1"/>
        <tr r="O4175" s="1"/>
        <tr r="O4210" s="1"/>
        <tr r="O4284" s="1"/>
        <tr r="O4391" s="1"/>
        <tr r="O4766" s="1"/>
      </tp>
      <tp t="s">
        <v>#N/A Requesting Data...2114164296</v>
        <stp/>
        <stp>BDP|16260015911215375773</stp>
        <tr r="R2293" s="1"/>
      </tp>
      <tp t="s">
        <v>#N/A Requesting Data...3972996023</v>
        <stp/>
        <stp>BDP|17243699743285930579</stp>
        <tr r="N1564" s="1"/>
        <tr r="N70" s="1"/>
      </tp>
      <tp t="s">
        <v>#N/A Requesting Data...1946527183</v>
        <stp/>
        <stp>BDP|16381286909287290661</stp>
        <tr r="N2202" s="1"/>
      </tp>
    </main>
    <main first="bofaddin.rtdserver">
      <tp t="s">
        <v>#N/A Requesting Data...4017936750</v>
        <stp/>
        <stp>BDP|9622567137759185</stp>
        <tr r="N1284" s="1"/>
        <tr r="N4637" s="1"/>
        <tr r="N753" s="1"/>
      </tp>
      <tp t="s">
        <v>#N/A Requesting Data...1865247190</v>
        <stp/>
        <stp>BDP|8452192337521235728</stp>
        <tr r="R1830" s="1"/>
        <tr r="R390" s="1"/>
      </tp>
      <tp t="s">
        <v>#N/A Requesting Data...1241689159</v>
        <stp/>
        <stp>BDP|2783769748174242919</stp>
        <tr r="N2674" s="1"/>
      </tp>
      <tp t="s">
        <v>#N/A Requesting Data...1615776930</v>
        <stp/>
        <stp>BDP|6876856530350552128</stp>
        <tr r="N2463" s="1"/>
      </tp>
      <tp t="s">
        <v>#N/A Requesting Data...1976337845</v>
        <stp/>
        <stp>BDP|6867817120644610458</stp>
        <tr r="R1087" s="1"/>
        <tr r="R1581" s="1"/>
        <tr r="R2331" s="1"/>
        <tr r="R556" s="1"/>
        <tr r="R87" s="1"/>
      </tp>
      <tp t="s">
        <v>#N/A Requesting Data...1784702050</v>
        <stp/>
        <stp>BDP|7697523293773984446</stp>
        <tr r="R1922" s="1"/>
      </tp>
      <tp t="s">
        <v>#N/A Requesting Data...1943777899</v>
        <stp/>
        <stp>BDP|2898973809114406391</stp>
        <tr r="R2038" s="1"/>
        <tr r="R2038" s="1"/>
      </tp>
      <tp t="s">
        <v>#N/A Requesting Data...3047575447</v>
        <stp/>
        <stp>BDP|3556875575044418480</stp>
        <tr r="R1671" s="1"/>
        <tr r="R177" s="1"/>
      </tp>
      <tp t="s">
        <v>#N/A Requesting Data...3390459103</v>
        <stp/>
        <stp>BDP|8443556047925587083</stp>
        <tr r="N2038" s="1"/>
        <tr r="N2039" s="1"/>
      </tp>
      <tp t="s">
        <v>#N/A Requesting Data...2151234001</v>
        <stp/>
        <stp>BDP|9405669559037885183</stp>
        <tr r="N1531" s="1"/>
        <tr r="N1531" s="1"/>
        <tr r="N1901" s="1"/>
        <tr r="N1901" s="1"/>
        <tr r="N1966" s="1"/>
        <tr r="N1966" s="1"/>
        <tr r="N2005" s="1"/>
        <tr r="N2005" s="1"/>
        <tr r="N4212" s="1"/>
        <tr r="N4212" s="1"/>
        <tr r="N4251" s="1"/>
        <tr r="N4251" s="1"/>
        <tr r="N4286" s="1"/>
        <tr r="N4286" s="1"/>
        <tr r="N4393" s="1"/>
        <tr r="N4393" s="1"/>
        <tr r="N4768" s="1"/>
        <tr r="N4768" s="1"/>
      </tp>
      <tp t="s">
        <v>#N/A Requesting Data...1473279299</v>
        <stp/>
        <stp>BDP|2742263641239300187</stp>
        <tr r="R1057" s="1"/>
        <tr r="R526" s="1"/>
      </tp>
      <tp t="s">
        <v>#N/A Requesting Data...1862343225</v>
        <stp/>
        <stp>BDP|8911369342272644109</stp>
        <tr r="R2239" s="1"/>
      </tp>
      <tp t="s">
        <v>#N/A Requesting Data...2210906449</v>
        <stp/>
        <stp>BDP|8874050454872821395</stp>
        <tr r="R1929" s="1"/>
        <tr r="R2151" s="1"/>
      </tp>
      <tp t="s">
        <v>#N/A Requesting Data...2246867700</v>
        <stp/>
        <stp>BDP|1641183790912748716</stp>
        <tr r="R2173" s="1"/>
        <tr r="R2628" s="1"/>
        <tr r="R4545" s="1"/>
      </tp>
      <tp t="s">
        <v>#N/A Requesting Data...2117573311</v>
        <stp/>
        <stp>BDP|1974448615041836982</stp>
        <tr r="N4588" s="1"/>
      </tp>
      <tp t="s">
        <v>#N/A Requesting Data...2796370817</v>
        <stp/>
        <stp>BDP|1139238892103881501</stp>
        <tr r="R4333" s="1"/>
      </tp>
      <tp t="s">
        <v>#N/A Requesting Data...2970872437</v>
        <stp/>
        <stp>BDP|2239725326773812864</stp>
        <tr r="N1491" s="1"/>
        <tr r="N2780" s="1"/>
        <tr r="N960" s="1"/>
      </tp>
      <tp t="s">
        <v>#N/A Requesting Data...3496925168</v>
        <stp/>
        <stp>BDP|7978217590491596145</stp>
        <tr r="N143" s="1"/>
        <tr r="N1637" s="1"/>
      </tp>
      <tp t="s">
        <v>#N/A Requesting Data...3005370499</v>
        <stp/>
        <stp>BDP|2766204390837915270</stp>
        <tr r="R2204" s="1"/>
      </tp>
      <tp t="s">
        <v>#N/A Requesting Data...1836389875</v>
        <stp/>
        <stp>BDP|3406837007193946408</stp>
        <tr r="R1148" s="1"/>
        <tr r="R617" s="1"/>
      </tp>
      <tp t="s">
        <v>#N/A Requesting Data...2979405159</v>
        <stp/>
        <stp>BDP|1183600299935171705</stp>
        <tr r="R1211" s="1"/>
        <tr r="R680" s="1"/>
      </tp>
      <tp t="s">
        <v>#N/A Requesting Data...3466439463</v>
        <stp/>
        <stp>BDP|6769867308336587459</stp>
        <tr r="R1350" s="1"/>
        <tr r="R819" s="1"/>
      </tp>
      <tp t="s">
        <v>#N/A Requesting Data...3276825193</v>
        <stp/>
        <stp>BDP|8305133895374515894</stp>
        <tr r="R396" s="1"/>
      </tp>
      <tp t="s">
        <v>#N/A Requesting Data...3179994967</v>
        <stp/>
        <stp>BDP|4824815421355869795</stp>
        <tr r="R2481" s="1"/>
      </tp>
      <tp t="s">
        <v>#N/A Requesting Data...2075355191</v>
        <stp/>
        <stp>BDP|9998551426443323173</stp>
        <tr r="R1261" s="1"/>
        <tr r="R2043" s="1"/>
        <tr r="R731" s="1"/>
      </tp>
      <tp t="s">
        <v>#N/A Requesting Data...3837040623</v>
        <stp/>
        <stp>BDP|8373287767946376611</stp>
        <tr r="N4491" s="1"/>
      </tp>
      <tp t="s">
        <v>#N/A Requesting Data...2190591156</v>
        <stp/>
        <stp>BDP|4425996015513094368</stp>
        <tr r="R1410" s="1"/>
        <tr r="R879" s="1"/>
      </tp>
      <tp t="s">
        <v>#N/A Requesting Data...4267527372</v>
        <stp/>
        <stp>BDP|5430756372368937145</stp>
        <tr r="R2019" s="1"/>
        <tr r="R2019" s="1"/>
      </tp>
      <tp t="s">
        <v>#N/A Requesting Data...3761079490</v>
        <stp/>
        <stp>BDP|9317370938447216204</stp>
        <tr r="N2260" s="1"/>
      </tp>
      <tp t="s">
        <v>#N/A Requesting Data...3342075390</v>
        <stp/>
        <stp>BDP|4868458867439563318</stp>
        <tr r="N1590" s="1"/>
        <tr r="N2350" s="1"/>
        <tr r="N96" s="1"/>
      </tp>
      <tp t="s">
        <v>#N/A Requesting Data...3412353747</v>
        <stp/>
        <stp>BDP|4684817208457886794</stp>
        <tr r="R2025" s="1"/>
        <tr r="R2024" s="1"/>
      </tp>
      <tp t="s">
        <v>#N/A Requesting Data...2550659849</v>
        <stp/>
        <stp>BDP|3335486175169151508</stp>
        <tr r="R1200" s="1"/>
        <tr r="R669" s="1"/>
      </tp>
      <tp t="s">
        <v>#N/A Requesting Data...3000017862</v>
        <stp/>
        <stp>BDP|2534663494639193895</stp>
        <tr r="N2307" s="1"/>
      </tp>
      <tp t="s">
        <v>#N/A Requesting Data...2969227622</v>
        <stp/>
        <stp>BDP|8841266763219538979</stp>
        <tr r="R1935" s="1"/>
      </tp>
      <tp t="s">
        <v>#N/A Requesting Data...2440582661</v>
        <stp/>
        <stp>BDP|5394457292292855638</stp>
        <tr r="R1073" s="1"/>
        <tr r="R542" s="1"/>
      </tp>
      <tp t="s">
        <v>#N/A Requesting Data...3460492911</v>
        <stp/>
        <stp>BDP|7659484726565575823</stp>
        <tr r="R1121" s="1"/>
        <tr r="R590" s="1"/>
      </tp>
      <tp t="s">
        <v>#N/A Requesting Data...1583397789</v>
        <stp/>
        <stp>BDP|8125191347004939590</stp>
        <tr r="R2031" s="1"/>
        <tr r="R2031" s="1"/>
      </tp>
      <tp t="s">
        <v>#N/A Requesting Data...1636906615</v>
        <stp/>
        <stp>BDP|5405317309163162927</stp>
        <tr r="R313" s="1"/>
        <tr r="R313" s="1"/>
      </tp>
      <tp t="s">
        <v>#N/A Requesting Data...3635408733</v>
        <stp/>
        <stp>BDP|4673895670483189423</stp>
        <tr r="R2569" s="1"/>
        <tr r="R4441" s="1"/>
      </tp>
      <tp t="s">
        <v>#N/A Requesting Data...3700364978</v>
        <stp/>
        <stp>BDP|1234380523969095552</stp>
        <tr r="N2291" s="1"/>
      </tp>
      <tp t="s">
        <v>#N/A Requesting Data...2503539833</v>
        <stp/>
        <stp>BDP|1021054969358659363</stp>
        <tr r="R274" s="1"/>
      </tp>
      <tp t="s">
        <v>#N/A Requesting Data...2317461238</v>
        <stp/>
        <stp>BDP|2989469272038330527</stp>
        <tr r="R4468" s="1"/>
      </tp>
      <tp t="s">
        <v>#N/A Requesting Data...2235090449</v>
        <stp/>
        <stp>BDP|1505805935654523294</stp>
        <tr r="N1860" s="1"/>
        <tr r="N429" s="1"/>
      </tp>
      <tp t="s">
        <v>#N/A Requesting Data...2552102078</v>
        <stp/>
        <stp>BDP|8068191055487543750</stp>
        <tr r="N118" s="1"/>
        <tr r="N1612" s="1"/>
      </tp>
      <tp t="s">
        <v>#N/A Requesting Data...4221525178</v>
        <stp/>
        <stp>BDP|3299936336122920735</stp>
        <tr r="N2612" s="1"/>
        <tr r="N4521" s="1"/>
      </tp>
      <tp t="s">
        <v>#N/A Requesting Data...3797959655</v>
        <stp/>
        <stp>BDP|6811914975340596446</stp>
        <tr r="N2758" s="1"/>
        <tr r="N4711" s="1"/>
      </tp>
      <tp t="s">
        <v>#N/A Requesting Data...2275056245</v>
        <stp/>
        <stp>BDP|8617792850523731559</stp>
        <tr r="R269" s="1"/>
        <tr r="R269" s="1"/>
      </tp>
      <tp t="s">
        <v>#N/A Requesting Data...2658823275</v>
        <stp/>
        <stp>BDP|4583505911639126588</stp>
        <tr r="R2404" s="1"/>
      </tp>
      <tp t="s">
        <v>#N/A N/A</v>
        <stp/>
        <stp>BDP|6958846025325220570</stp>
        <tr r="P1883" s="1"/>
        <tr r="P1947" s="1"/>
        <tr r="P1987" s="1"/>
        <tr r="P4163" s="1"/>
        <tr r="P4194" s="1"/>
        <tr r="P4267" s="1"/>
        <tr r="P4377" s="1"/>
        <tr r="P4752" s="1"/>
      </tp>
      <tp t="s">
        <v>#N/A Requesting Data...2291860957</v>
        <stp/>
        <stp>BDP|2389040693540705714</stp>
        <tr r="N2184" s="1"/>
      </tp>
      <tp t="s">
        <v>#N/A Requesting Data...3125647515</v>
        <stp/>
        <stp>BDP|9786402261242068544</stp>
        <tr r="N1484" s="1"/>
        <tr r="N2779" s="1"/>
        <tr r="N953" s="1"/>
      </tp>
      <tp t="s">
        <v>#N/A Requesting Data...1624598880</v>
        <stp/>
        <stp>BDP|4221026985570157069</stp>
        <tr r="R2303" s="1"/>
      </tp>
      <tp t="s">
        <v>#N/A Requesting Data...1747571514</v>
        <stp/>
        <stp>BDP|5091992130736318580</stp>
        <tr r="R2199" s="1"/>
      </tp>
      <tp t="s">
        <v>#N/A Requesting Data...1493974425</v>
        <stp/>
        <stp>BDP|2547830725662086616</stp>
        <tr r="R137" s="1"/>
        <tr r="R1489" s="1"/>
        <tr r="R1631" s="1"/>
        <tr r="R958" s="1"/>
      </tp>
      <tp t="s">
        <v>#N/A Requesting Data...2867370712</v>
        <stp/>
        <stp>BDP|6742576267100463919</stp>
        <tr r="R1917" s="1"/>
      </tp>
      <tp t="s">
        <v>#N/A Requesting Data...1510078996</v>
        <stp/>
        <stp>BDP|3084846169704738586</stp>
        <tr r="R2368" s="1"/>
      </tp>
      <tp t="s">
        <v>#N/A Requesting Data...3061135292</v>
        <stp/>
        <stp>BDP|9161792046925444386</stp>
        <tr r="N1563" s="1"/>
        <tr r="N69" s="1"/>
      </tp>
      <tp t="s">
        <v>#N/A Requesting Data...1795925241</v>
        <stp/>
        <stp>BDP|8081776190559634337</stp>
        <tr r="N2462" s="1"/>
        <tr r="N4308" s="1"/>
      </tp>
      <tp t="s">
        <v>#N/A Requesting Data...1129684305</v>
        <stp/>
        <stp>BDP|2695441594187179450</stp>
        <tr r="N1712" s="1"/>
        <tr r="N218" s="1"/>
      </tp>
      <tp t="s">
        <v>#N/A Requesting Data...3491005855</v>
        <stp/>
        <stp>BDP|4781727766760610979</stp>
        <tr r="N2604" s="1"/>
        <tr r="N4501" s="1"/>
      </tp>
      <tp t="s">
        <v>#N/A Requesting Data...3955084336</v>
        <stp/>
        <stp>BDP|8470101137041404754</stp>
        <tr r="N2609" s="1"/>
        <tr r="N4514" s="1"/>
      </tp>
      <tp t="s">
        <v>#N/A Requesting Data...2236262079</v>
        <stp/>
        <stp>BDP|2917576831861998941</stp>
        <tr r="N424" s="1"/>
      </tp>
      <tp t="s">
        <v>#N/A Requesting Data...2367457358</v>
        <stp/>
        <stp>BDP|1588615856359683760</stp>
        <tr r="R1581" s="1"/>
        <tr r="R2331" s="1"/>
        <tr r="R87" s="1"/>
      </tp>
      <tp t="s">
        <v>#N/A Requesting Data...4144935308</v>
        <stp/>
        <stp>BDP|2653451110313295827</stp>
        <tr r="R1311" s="1"/>
        <tr r="R780" s="1"/>
      </tp>
      <tp t="s">
        <v>#N/A Requesting Data...1549324895</v>
        <stp/>
        <stp>BDP|5615545023176453869</stp>
        <tr r="R1284" s="1"/>
        <tr r="R4637" s="1"/>
        <tr r="R753" s="1"/>
      </tp>
      <tp t="s">
        <v>#N/A Requesting Data...4221903000</v>
        <stp/>
        <stp>BDP|4011838596401049862</stp>
        <tr r="N2270" s="1"/>
      </tp>
      <tp t="s">
        <v>#N/A Requesting Data...1683467191</v>
        <stp/>
        <stp>BDP|9021331315943277477</stp>
        <tr r="R2488" s="1"/>
      </tp>
      <tp t="s">
        <v>#N/A Requesting Data...3004570458</v>
        <stp/>
        <stp>BDP|8196396307543577493</stp>
        <tr r="N2668" s="1"/>
      </tp>
      <tp t="s">
        <v>#N/A Requesting Data...2993624558</v>
        <stp/>
        <stp>BDP|9816268779146374671</stp>
        <tr r="R4225" s="1"/>
        <tr r="R4301" s="1"/>
        <tr r="R4406" s="1"/>
      </tp>
      <tp t="s">
        <v>#N/A Requesting Data...3593619525</v>
        <stp/>
        <stp>BDP|8620183223185736290</stp>
        <tr r="R2143" s="1"/>
      </tp>
      <tp t="s">
        <v>#N/A Requesting Data...1680214928</v>
        <stp/>
        <stp>BDP|9679133432177151053</stp>
        <tr r="N1858" s="1"/>
      </tp>
      <tp t="s">
        <v>#N/A Requesting Data...1751722408</v>
        <stp/>
        <stp>BDP|5106941504200634042</stp>
        <tr r="N1917" s="1"/>
      </tp>
      <tp t="s">
        <v>#N/A Requesting Data...1876752026</v>
        <stp/>
        <stp>BDP|2324458912073718809</stp>
        <tr r="R1137" s="1"/>
        <tr r="R606" s="1"/>
      </tp>
      <tp t="s">
        <v>#N/A Requesting Data...2457552575</v>
        <stp/>
        <stp>BDP|6027451539185664891</stp>
        <tr r="R1728" s="1"/>
        <tr r="R234" s="1"/>
        <tr r="R2496" s="1"/>
      </tp>
      <tp t="s">
        <v>#N/A Requesting Data...3772381287</v>
        <stp/>
        <stp>BDP|4628174185960509129</stp>
        <tr r="R1829" s="1"/>
        <tr r="R389" s="1"/>
      </tp>
      <tp t="s">
        <v>#N/A Requesting Data...3849579311</v>
        <stp/>
        <stp>BDP|9495302719556847152</stp>
        <tr r="R2052" s="1"/>
        <tr r="R2255" s="1"/>
      </tp>
      <tp t="s">
        <v>#N/A Requesting Data...3660541473</v>
        <stp/>
        <stp>BDP|1424037736207154909</stp>
        <tr r="N2648" s="1"/>
        <tr r="N4719" s="1"/>
      </tp>
      <tp t="s">
        <v>#N/A Requesting Data...3178607484</v>
        <stp/>
        <stp>BDP|6071181419158786268</stp>
        <tr r="R2342" s="1"/>
      </tp>
      <tp t="s">
        <v>#N/A Requesting Data...1266199041</v>
        <stp/>
        <stp>BDP|6977315468199391620</stp>
        <tr r="R2123" s="1"/>
      </tp>
      <tp t="s">
        <v>#N/A Requesting Data...1469710991</v>
        <stp/>
        <stp>BDP|5059828045336172378</stp>
        <tr r="R1333" s="1"/>
        <tr r="R1571" s="1"/>
        <tr r="R2575" s="1"/>
        <tr r="R4456" s="1"/>
        <tr r="R77" s="1"/>
        <tr r="R802" s="1"/>
      </tp>
      <tp t="s">
        <v>#N/A Requesting Data...2248392313</v>
        <stp/>
        <stp>BDP|3013700394985690431</stp>
        <tr r="R306" s="1"/>
      </tp>
      <tp t="s">
        <v>#N/A Requesting Data...3506602344</v>
        <stp/>
        <stp>BDP|8004324609312211584</stp>
        <tr r="N1585" s="1"/>
        <tr r="N91" s="1"/>
      </tp>
      <tp t="s">
        <v>#N/A Requesting Data...4141929650</v>
        <stp/>
        <stp>BDP|1778205276098504057</stp>
        <tr r="R2366" s="1"/>
      </tp>
      <tp t="s">
        <v>#N/A Requesting Data...3163953512</v>
        <stp/>
        <stp>BDP|3013958934367518226</stp>
        <tr r="R1381" s="1"/>
        <tr r="R2345" s="1"/>
        <tr r="R2728" s="1"/>
        <tr r="R850" s="1"/>
      </tp>
      <tp t="s">
        <v>#N/A Requesting Data...2662947977</v>
        <stp/>
        <stp>BDP|9525820772589035339</stp>
        <tr r="N2773" s="1"/>
        <tr r="N4723" s="1"/>
      </tp>
      <tp t="s">
        <v>#N/A Requesting Data...2753193120</v>
        <stp/>
        <stp>BDP|9656002386759094465</stp>
        <tr r="N1317" s="1"/>
        <tr r="N2702" s="1"/>
        <tr r="N4651" s="1"/>
        <tr r="N786" s="1"/>
      </tp>
      <tp t="s">
        <v>#N/A Requesting Data...4264818050</v>
        <stp/>
        <stp>BDP|9279954686575686112</stp>
        <tr r="R1582" s="1"/>
        <tr r="R88" s="1"/>
      </tp>
      <tp t="s">
        <v>#N/A Requesting Data...4284657765</v>
        <stp/>
        <stp>BDP|1288286781105545287</stp>
        <tr r="N2440" s="1"/>
      </tp>
      <tp t="s">
        <v>#N/A Requesting Data...1900733842</v>
        <stp/>
        <stp>BDP|2658011521588762479</stp>
        <tr r="R309" s="1"/>
      </tp>
      <tp t="s">
        <v>#N/A Requesting Data...1315766680</v>
        <stp/>
        <stp>BDP|9438544634647799456</stp>
        <tr r="N4454" s="1"/>
      </tp>
      <tp t="s">
        <v>#N/A Requesting Data...2406276430</v>
        <stp/>
        <stp>BDP|2396778698498283883</stp>
        <tr r="R2114" s="1"/>
        <tr r="R2323" s="1"/>
      </tp>
      <tp t="s">
        <v>#N/A Requesting Data...1889654768</v>
        <stp/>
        <stp>BDP|5698218993527442560</stp>
        <tr r="N2628" s="1"/>
        <tr r="N4545" s="1"/>
      </tp>
      <tp t="s">
        <v>#N/A Requesting Data...2480609157</v>
        <stp/>
        <stp>BDP|5371058617139541129</stp>
        <tr r="R1072" s="1"/>
        <tr r="R541" s="1"/>
      </tp>
      <tp t="s">
        <v>#N/A Requesting Data...1661927191</v>
        <stp/>
        <stp>BDP|8993218418126513136</stp>
        <tr r="N4636" s="1"/>
      </tp>
      <tp t="s">
        <v>#N/A Requesting Data...1263461117</v>
        <stp/>
        <stp>BDP|3304460824649547025</stp>
        <tr r="R2068" s="1"/>
      </tp>
      <tp t="s">
        <v>#N/A Requesting Data...2959204948</v>
        <stp/>
        <stp>BDP|7573195949846641847</stp>
        <tr r="R1058" s="1"/>
        <tr r="R2099" s="1"/>
        <tr r="R527" s="1"/>
      </tp>
      <tp t="s">
        <v>#N/A Requesting Data...4183628880</v>
        <stp/>
        <stp>BDP|6524838823717427766</stp>
        <tr r="R4652" s="1"/>
      </tp>
      <tp t="s">
        <v>#N/A Requesting Data...2209625671</v>
        <stp/>
        <stp>BDP|9837783923320434008</stp>
        <tr r="N1086" s="1"/>
        <tr r="N2595" s="1"/>
        <tr r="N4480" s="1"/>
        <tr r="N555" s="1"/>
      </tp>
      <tp t="s">
        <v>#N/A Requesting Data...3665293027</v>
        <stp/>
        <stp>BDP|1475320134285475819</stp>
        <tr r="R2168" s="1"/>
      </tp>
      <tp t="s">
        <v>#N/A Requesting Data...2436773982</v>
        <stp/>
        <stp>BDP|1806458640388219580</stp>
        <tr r="R335" s="1"/>
      </tp>
      <tp t="s">
        <v>#N/A Requesting Data...2151584941</v>
        <stp/>
        <stp>BDP|1618049445250820986</stp>
        <tr r="R2155" s="1"/>
      </tp>
      <tp t="s">
        <v>#N/A Requesting Data...3783872520</v>
        <stp/>
        <stp>BDP|7406697188817264209</stp>
        <tr r="R321" s="1"/>
        <tr r="R321" s="1"/>
      </tp>
      <tp t="s">
        <v>#N/A Requesting Data...1806805626</v>
        <stp/>
        <stp>BDP|7523522413319056634</stp>
        <tr r="R1110" s="1"/>
        <tr r="R579" s="1"/>
      </tp>
      <tp t="s">
        <v>#N/A Requesting Data...3845068837</v>
        <stp/>
        <stp>BDP|7348808500474158758</stp>
        <tr r="R1075" s="1"/>
        <tr r="R544" s="1"/>
      </tp>
      <tp t="s">
        <v>#N/A Requesting Data...4111323287</v>
        <stp/>
        <stp>BDP|3828044895675961372</stp>
        <tr r="N292" s="1"/>
      </tp>
      <tp t="s">
        <v>#N/A Requesting Data...3937501790</v>
        <stp/>
        <stp>BDP|7429659834999726769</stp>
        <tr r="N2472" s="1"/>
      </tp>
      <tp t="s">
        <v>#N/A Requesting Data...2712317811</v>
        <stp/>
        <stp>BDP|7442084898054029609</stp>
        <tr r="R154" s="1"/>
        <tr r="R1648" s="1"/>
        <tr r="R2042" s="1"/>
        <tr r="R4412" s="1"/>
      </tp>
      <tp t="s">
        <v>#N/A Requesting Data...1442328559</v>
        <stp/>
        <stp>BDP|7509578308997890963</stp>
        <tr r="N1169" s="1"/>
        <tr r="N638" s="1"/>
      </tp>
      <tp t="s">
        <v>#N/A Requesting Data...2988613421</v>
        <stp/>
        <stp>BDP|7199117087475146723</stp>
        <tr r="R2148" s="1"/>
        <tr r="R2349" s="1"/>
      </tp>
      <tp t="s">
        <v>#N/A Requesting Data...3339524437</v>
        <stp/>
        <stp>BDP|9420240177923563362</stp>
        <tr r="N1854" s="1"/>
        <tr r="N420" s="1"/>
      </tp>
      <tp t="s">
        <v>#N/A Requesting Data...3574011898</v>
        <stp/>
        <stp>BDP|6833464138584319910</stp>
        <tr r="R1450" s="1"/>
        <tr r="R2761" s="1"/>
        <tr r="R4714" s="1"/>
        <tr r="R919" s="1"/>
      </tp>
      <tp t="s">
        <v>#N/A Requesting Data...3088087041</v>
        <stp/>
        <stp>BDP|2567995750547035581</stp>
        <tr r="R154" s="1"/>
        <tr r="R1648" s="1"/>
        <tr r="R2042" s="1"/>
      </tp>
      <tp t="s">
        <v>#N/A Requesting Data...4235159853</v>
        <stp/>
        <stp>BDP|1800707487313860135</stp>
        <tr r="R341" s="1"/>
      </tp>
      <tp t="s">
        <v>#N/A Requesting Data...1597558303</v>
        <stp/>
        <stp>BDP|3705794313381829812</stp>
        <tr r="N2677" s="1"/>
      </tp>
      <tp t="s">
        <v>#N/A N/A</v>
        <stp/>
        <stp>BDP|6908253458628519552</stp>
        <tr r="O1531" s="1"/>
        <tr r="O1901" s="1"/>
        <tr r="O1966" s="1"/>
        <tr r="O2005" s="1"/>
        <tr r="O4212" s="1"/>
        <tr r="O4251" s="1"/>
        <tr r="O4286" s="1"/>
        <tr r="O4393" s="1"/>
        <tr r="O4768" s="1"/>
      </tp>
      <tp t="s">
        <v>#N/A Requesting Data...2394672075</v>
        <stp/>
        <stp>BDP|8958503026231882225</stp>
        <tr r="R2511" s="1"/>
      </tp>
      <tp t="s">
        <v>#N/A Requesting Data...3694582925</v>
        <stp/>
        <stp>BDP|7494945759366965154</stp>
        <tr r="N1372" s="1"/>
        <tr r="N841" s="1"/>
      </tp>
      <tp t="s">
        <v>#N/A Requesting Data...1891248851</v>
        <stp/>
        <stp>BDP|5959294568744501988</stp>
        <tr r="R1577" s="1"/>
        <tr r="R2314" s="1"/>
        <tr r="R83" s="1"/>
      </tp>
      <tp t="s">
        <v>#N/A Requesting Data...1911078950</v>
        <stp/>
        <stp>BDP|1339875435466222061</stp>
        <tr r="N1826" s="1"/>
        <tr r="N381" s="1"/>
      </tp>
      <tp t="s">
        <v>#N/A Requesting Data...2011876417</v>
        <stp/>
        <stp>BDP|6386694492843409697</stp>
        <tr r="N2400" s="1"/>
      </tp>
      <tp t="s">
        <v>#N/A Requesting Data...2630400867</v>
        <stp/>
        <stp>BDP|4638289805373884967</stp>
        <tr r="R2499" s="1"/>
      </tp>
      <tp t="s">
        <v>#N/A Requesting Data...2795748668</v>
        <stp/>
        <stp>BDP|2600215189084082147</stp>
        <tr r="R1517" s="1"/>
      </tp>
      <tp t="s">
        <v>#N/A Requesting Data...1205800175</v>
        <stp/>
        <stp>BDP|5649833215540805123</stp>
        <tr r="R331" s="1"/>
      </tp>
      <tp t="s">
        <v>#N/A Requesting Data...4091167695</v>
        <stp/>
        <stp>BDP|5101422179272683968</stp>
        <tr r="N1841" s="1"/>
        <tr r="N406" s="1"/>
      </tp>
      <tp t="s">
        <v>#N/A Requesting Data...3401709980</v>
        <stp/>
        <stp>BDP|4868194738573402875</stp>
        <tr r="R2775" s="1"/>
        <tr r="R4725" s="1"/>
      </tp>
      <tp t="s">
        <v>#N/A Requesting Data...1444225860</v>
        <stp/>
        <stp>BDP|8772183918565418096</stp>
        <tr r="N1071" s="1"/>
        <tr r="N540" s="1"/>
      </tp>
      <tp t="s">
        <v>#N/A N/A</v>
        <stp/>
        <stp>BDP|1969499469746235803</stp>
        <tr r="P1963" s="1"/>
      </tp>
      <tp t="s">
        <v>#N/A Requesting Data...4282954773</v>
        <stp/>
        <stp>BDP|8714038311662714695</stp>
        <tr r="R1682" s="1"/>
        <tr r="R188" s="1"/>
        <tr r="R2105" s="1"/>
      </tp>
      <tp t="s">
        <v>#N/A Requesting Data...1296862960</v>
        <stp/>
        <stp>BDP|9037492341863736747</stp>
        <tr r="R2735" s="1"/>
        <tr r="R4688" s="1"/>
      </tp>
      <tp t="s">
        <v>#N/A Requesting Data...1159157176</v>
        <stp/>
        <stp>BDP|6644764935009995674</stp>
        <tr r="R1312" s="1"/>
        <tr r="R781" s="1"/>
      </tp>
      <tp t="s">
        <v>#N/A Requesting Data...4238796811</v>
        <stp/>
        <stp>BDP|4631801407940895123</stp>
        <tr r="R1104" s="1"/>
        <tr r="R4499" s="1"/>
        <tr r="R573" s="1"/>
      </tp>
      <tp t="s">
        <v>#N/A Requesting Data...3170442429</v>
        <stp/>
        <stp>BDP|8110108859856626753</stp>
        <tr r="N2724" s="1"/>
      </tp>
      <tp t="s">
        <v>#N/A Requesting Data...2941842096</v>
        <stp/>
        <stp>BDP|2782280970298105258</stp>
        <tr r="R1145" s="1"/>
        <tr r="R4547" s="1"/>
        <tr r="R614" s="1"/>
      </tp>
      <tp t="s">
        <v>#N/A Requesting Data...3072043314</v>
        <stp/>
        <stp>BDP|4998805410020695041</stp>
        <tr r="N1570" s="1"/>
        <tr r="N76" s="1"/>
      </tp>
      <tp t="s">
        <v>#N/A Requesting Data...1840286043</v>
        <stp/>
        <stp>BDP|8700158502571126595</stp>
        <tr r="N353" s="1"/>
      </tp>
      <tp t="s">
        <v>#N/A Requesting Data...3169144816</v>
        <stp/>
        <stp>BDP|9016687956114107376</stp>
        <tr r="R2389" s="1"/>
        <tr r="R4567" s="1"/>
      </tp>
      <tp t="s">
        <v>#N/A Requesting Data...2225429425</v>
        <stp/>
        <stp>BDP|6974842941555268266</stp>
        <tr r="N2776" s="1"/>
        <tr r="N4727" s="1"/>
      </tp>
      <tp t="s">
        <v>#N/A Requesting Data...2404772247</v>
        <stp/>
        <stp>BDP|6804976450287066076</stp>
        <tr r="R2224" s="1"/>
      </tp>
      <tp t="s">
        <v>#N/A Requesting Data...2961369196</v>
        <stp/>
        <stp>BDP|7838872929814681487</stp>
        <tr r="R2627" s="1"/>
      </tp>
      <tp t="s">
        <v>#N/A Requesting Data...2211084144</v>
        <stp/>
        <stp>BDP|4450089231793306970</stp>
        <tr r="R4682" s="1"/>
      </tp>
      <tp t="s">
        <v>#N/A Requesting Data...1979256641</v>
        <stp/>
        <stp>BDP|1027480683033217309</stp>
        <tr r="R4443" s="1"/>
      </tp>
      <tp t="s">
        <v>#N/A N/A</v>
        <stp/>
        <stp>BDP|5908512162518091333</stp>
        <tr r="O1963" s="1"/>
      </tp>
      <tp t="s">
        <v>#N/A Requesting Data...3222344725</v>
        <stp/>
        <stp>BDP|1366603159906443974</stp>
        <tr r="R1080" s="1"/>
        <tr r="R549" s="1"/>
      </tp>
      <tp t="s">
        <v>#N/A Requesting Data...3216478922</v>
        <stp/>
        <stp>BDP|5988849962864127274</stp>
        <tr r="R2626" s="1"/>
      </tp>
      <tp t="s">
        <v>#N/A Requesting Data...2256216011</v>
        <stp/>
        <stp>BDP|8108585502088555870</stp>
        <tr r="R1291" s="1"/>
        <tr r="R760" s="1"/>
      </tp>
      <tp t="s">
        <v>#N/A Requesting Data...2329948825</v>
        <stp/>
        <stp>BDP|6948814381163424843</stp>
        <tr r="R1238" s="1"/>
        <tr r="R707" s="1"/>
      </tp>
      <tp t="s">
        <v>#N/A Requesting Data...3181877198</v>
        <stp/>
        <stp>BDP|6455987311157001441</stp>
        <tr r="N1510" s="1"/>
        <tr r="N1864" s="1"/>
        <tr r="N1910" s="1"/>
        <tr r="N1975" s="1"/>
        <tr r="N2456" s="1"/>
        <tr r="N258" s="1"/>
        <tr r="N26" s="1"/>
        <tr r="N358" s="1"/>
        <tr r="N37" s="1"/>
        <tr r="N4150" s="1"/>
        <tr r="N4156" s="1"/>
        <tr r="N4233" s="1"/>
        <tr r="N4355" s="1"/>
        <tr r="N4362" s="1"/>
        <tr r="N4368" s="1"/>
        <tr r="N443" s="1"/>
        <tr r="N4777" s="1"/>
      </tp>
      <tp t="s">
        <v>#N/A Requesting Data...2326298918</v>
        <stp/>
        <stp>BDP|1326090715658782565</stp>
        <tr r="R1022" s="1"/>
        <tr r="R2696" s="1"/>
        <tr r="R4431" s="1"/>
        <tr r="R491" s="1"/>
      </tp>
      <tp t="s">
        <v>#N/A Requesting Data...2566710817</v>
        <stp/>
        <stp>BDP|9714519428697350432</stp>
        <tr r="N1494" s="1"/>
        <tr r="N4731" s="1"/>
        <tr r="N963" s="1"/>
      </tp>
      <tp t="s">
        <v>#N/A Requesting Data...2633643509</v>
        <stp/>
        <stp>BDP|4294700986087363194</stp>
        <tr r="R2742" s="1"/>
      </tp>
      <tp t="s">
        <v>#N/A Requesting Data...3027594790</v>
        <stp/>
        <stp>BDP|7082817269435516130</stp>
        <tr r="R1248" s="1"/>
        <tr r="R717" s="1"/>
      </tp>
      <tp t="s">
        <v>#N/A Requesting Data...1342162584</v>
        <stp/>
        <stp>BDP|9712115249947672677</stp>
        <tr r="R1281" s="1"/>
        <tr r="R750" s="1"/>
      </tp>
      <tp t="s">
        <v>#N/A Requesting Data...2760673191</v>
        <stp/>
        <stp>BDP|3300095617979479676</stp>
        <tr r="R1198" s="1"/>
        <tr r="R2226" s="1"/>
        <tr r="R667" s="1"/>
      </tp>
      <tp t="s">
        <v>#N/A Requesting Data...2824009879</v>
        <stp/>
        <stp>BDP|8045355211351856628</stp>
        <tr r="R2285" s="1"/>
      </tp>
      <tp t="s">
        <v>#N/A Requesting Data...3421663984</v>
        <stp/>
        <stp>BDP|1910365965378301178</stp>
        <tr r="N2562" s="1"/>
      </tp>
      <tp t="s">
        <v>#N/A Requesting Data...4090718673</v>
        <stp/>
        <stp>BDP|7920565915406518814</stp>
        <tr r="R2294" s="1"/>
      </tp>
      <tp t="s">
        <v>#N/A Requesting Data...3106330308</v>
        <stp/>
        <stp>BDP|9150092358304900569</stp>
        <tr r="R1561" s="1"/>
        <tr r="R67" s="1"/>
      </tp>
      <tp t="s">
        <v>#N/A Requesting Data...3779996294</v>
        <stp/>
        <stp>BDP|1662716097363642196</stp>
        <tr r="R1349" s="1"/>
        <tr r="R2107" s="1"/>
        <tr r="R2313" s="1"/>
        <tr r="R4466" s="1"/>
        <tr r="R818" s="1"/>
      </tp>
      <tp t="s">
        <v>#N/A Requesting Data...3044464589</v>
        <stp/>
        <stp>BDP|1550582616770073846</stp>
        <tr r="R2533" s="1"/>
      </tp>
      <tp t="s">
        <v>#N/A Requesting Data...1209474990</v>
        <stp/>
        <stp>BDP|7039234897193914226</stp>
        <tr r="N2738" s="1"/>
        <tr r="N4690" s="1"/>
      </tp>
      <tp t="s">
        <v>#N/A Requesting Data...3162664057</v>
        <stp/>
        <stp>BDP|7701659965792883806</stp>
        <tr r="R1701" s="1"/>
        <tr r="R207" s="1"/>
        <tr r="R2359" s="1"/>
      </tp>
      <tp t="s">
        <v>#N/A Requesting Data...1316053041</v>
        <stp/>
        <stp>BDP|1796156720738494792</stp>
        <tr r="N2681" s="1"/>
      </tp>
      <tp t="s">
        <v>#N/A Requesting Data...4083468386</v>
        <stp/>
        <stp>BDP|1605911648753856281</stp>
        <tr r="N1104" s="1"/>
        <tr r="N4499" s="1"/>
        <tr r="N573" s="1"/>
      </tp>
      <tp t="s">
        <v>#N/A Requesting Data...1897342621</v>
        <stp/>
        <stp>BDP|4797399777469326454</stp>
        <tr r="R4626" s="1"/>
      </tp>
      <tp t="s">
        <v>#N/A Requesting Data...3597927268</v>
        <stp/>
        <stp>BDP|1403673139901086856</stp>
        <tr r="R1711" s="1"/>
        <tr r="R217" s="1"/>
        <tr r="R2369" s="1"/>
        <tr r="R2619" s="1"/>
        <tr r="R4536" s="1"/>
      </tp>
      <tp t="s">
        <v>#N/A Requesting Data...3316290263</v>
        <stp/>
        <stp>BDP|6158417788712534522</stp>
        <tr r="N122" s="1"/>
        <tr r="N1616" s="1"/>
        <tr r="N2395" s="1"/>
      </tp>
      <tp t="s">
        <v>#N/A Requesting Data...4120584411</v>
        <stp/>
        <stp>BDP|7563386240664489957</stp>
        <tr r="N2527" s="1"/>
      </tp>
      <tp t="s">
        <v>#N/A Requesting Data...1167268442</v>
        <stp/>
        <stp>BDP|7935712126867276803</stp>
        <tr r="R1117" s="1"/>
        <tr r="R586" s="1"/>
      </tp>
      <tp t="s">
        <v>#N/A Requesting Data...2466237546</v>
        <stp/>
        <stp>BDP|6882248587154686518</stp>
        <tr r="R1489" s="1"/>
        <tr r="R958" s="1"/>
      </tp>
      <tp t="s">
        <v>#N/A Requesting Data...3439870885</v>
        <stp/>
        <stp>BDP|1430367379648679010</stp>
        <tr r="N2330" s="1"/>
      </tp>
      <tp t="s">
        <v>#N/A Requesting Data...4033823845</v>
        <stp/>
        <stp>BDP|3952806754984681776</stp>
        <tr r="R273" s="1"/>
        <tr r="R273" s="1"/>
      </tp>
      <tp t="s">
        <v>#N/A Requesting Data...3684080987</v>
        <stp/>
        <stp>BDP|8579271415742277489</stp>
        <tr r="N1197" s="1"/>
        <tr r="N2653" s="1"/>
        <tr r="N4594" s="1"/>
        <tr r="N666" s="1"/>
      </tp>
      <tp t="s">
        <v>#N/A Requesting Data...3471913474</v>
        <stp/>
        <stp>BDP|4036891754701282523</stp>
        <tr r="R1413" s="1"/>
        <tr r="R882" s="1"/>
      </tp>
      <tp t="s">
        <v>#N/A Requesting Data...1610591717</v>
        <stp/>
        <stp>BDP|3444180576500661812</stp>
        <tr r="N448" s="1"/>
        <tr r="N979" s="1"/>
      </tp>
      <tp t="s">
        <v>#N/A Requesting Data...3729414022</v>
        <stp/>
        <stp>BDP|2846024448658949366</stp>
        <tr r="R1705" s="1"/>
        <tr r="R211" s="1"/>
      </tp>
      <tp t="s">
        <v>#N/A Requesting Data...3165232325</v>
        <stp/>
        <stp>BDP|5919868364657713118</stp>
        <tr r="R1195" s="1"/>
        <tr r="R133" s="1"/>
        <tr r="R1627" s="1"/>
        <tr r="R2651" s="1"/>
        <tr r="R4591" s="1"/>
        <tr r="R664" s="1"/>
      </tp>
      <tp t="s">
        <v>#N/A Requesting Data...2689831173</v>
        <stp/>
        <stp>BDP|9401115048756888773</stp>
        <tr r="R4224" s="1"/>
        <tr r="R4300" s="1"/>
        <tr r="R4405" s="1"/>
      </tp>
      <tp t="s">
        <v>#N/A Requesting Data...3381328962</v>
        <stp/>
        <stp>BDP|5027152716838212031</stp>
        <tr r="R295" s="1"/>
      </tp>
      <tp t="s">
        <v>#N/A Requesting Data...1193563570</v>
        <stp/>
        <stp>BDP|1079963243473605218</stp>
        <tr r="R1934" s="1"/>
      </tp>
      <tp t="s">
        <v>#N/A Requesting Data...2233989847</v>
        <stp/>
        <stp>BDP|6070598651943288883</stp>
        <tr r="R1533" s="1"/>
        <tr r="R1903" s="1"/>
        <tr r="R1968" s="1"/>
        <tr r="R2007" s="1"/>
        <tr r="R4177" s="1"/>
        <tr r="R4214" s="1"/>
        <tr r="R4253" s="1"/>
        <tr r="R4288" s="1"/>
        <tr r="R4395" s="1"/>
        <tr r="R4770" s="1"/>
      </tp>
      <tp t="s">
        <v>#N/A Requesting Data...3131764530</v>
        <stp/>
        <stp>BDP|9953634346197886164</stp>
        <tr r="N4572" s="1"/>
      </tp>
      <tp t="s">
        <v>#N/A Requesting Data...2556350345</v>
        <stp/>
        <stp>BDP|3551441070974240918</stp>
        <tr r="R2628" s="1"/>
        <tr r="R4545" s="1"/>
      </tp>
      <tp t="s">
        <v>#N/A Requesting Data...1903945187</v>
        <stp/>
        <stp>BDP|9705916416089478565</stp>
        <tr r="R4343" s="1"/>
      </tp>
      <tp t="s">
        <v>#N/A Requesting Data...3982362653</v>
        <stp/>
        <stp>BDP|1927690159039277691</stp>
        <tr r="N314" s="1"/>
      </tp>
      <tp t="s">
        <v>#N/A Requesting Data...3761201582</v>
        <stp/>
        <stp>BDP|1646022501805081970</stp>
        <tr r="R145" s="1"/>
        <tr r="R1639" s="1"/>
        <tr r="R2434" s="1"/>
      </tp>
      <tp t="s">
        <v>#N/A Requesting Data...1669588171</v>
        <stp/>
        <stp>BDP|4346744021824601831</stp>
        <tr r="R1345" s="1"/>
        <tr r="R2715" s="1"/>
        <tr r="R4667" s="1"/>
        <tr r="R814" s="1"/>
      </tp>
      <tp t="s">
        <v>#N/A Requesting Data...3668007723</v>
        <stp/>
        <stp>BDP|5493934555706276235</stp>
        <tr r="R2334" s="1"/>
      </tp>
      <tp t="s">
        <v>#N/A Requesting Data...2862124696</v>
        <stp/>
        <stp>BDP|2634968133357713271</stp>
        <tr r="N1398" s="1"/>
        <tr r="N867" s="1"/>
      </tp>
      <tp t="s">
        <v>#N/A Requesting Data...1537363282</v>
        <stp/>
        <stp>BDP|5906851369772458428</stp>
        <tr r="R1215" s="1"/>
        <tr r="R684" s="1"/>
      </tp>
      <tp t="s">
        <v>#N/A Requesting Data...2713845675</v>
        <stp/>
        <stp>BDP|8603017765443000016</stp>
        <tr r="N1706" s="1"/>
        <tr r="N212" s="1"/>
      </tp>
      <tp t="s">
        <v>#N/A Requesting Data...3540623725</v>
        <stp/>
        <stp>BDP|8807288114846026075</stp>
        <tr r="N1063" s="1"/>
        <tr r="N532" s="1"/>
      </tp>
      <tp t="s">
        <v>#N/A Requesting Data...1270553148</v>
        <stp/>
        <stp>BDP|2351284097327935366</stp>
        <tr r="R2631" s="1"/>
        <tr r="R4550" s="1"/>
      </tp>
      <tp t="s">
        <v>#N/A Requesting Data...3869291296</v>
        <stp/>
        <stp>BDP|9593156128803254494</stp>
        <tr r="N1498" s="1"/>
        <tr r="N967" s="1"/>
      </tp>
      <tp t="s">
        <v>#N/A Requesting Data...2692090557</v>
        <stp/>
        <stp>BDP|2777808671224436426</stp>
        <tr r="R336" s="1"/>
      </tp>
      <tp t="s">
        <v>#N/A Requesting Data...2231932724</v>
        <stp/>
        <stp>BDP|1961951006235383095</stp>
        <tr r="R2208" s="1"/>
      </tp>
      <tp t="s">
        <v>#N/A Requesting Data...1717462036</v>
        <stp/>
        <stp>BDP|9769502027172708178</stp>
        <tr r="R4503" s="1"/>
      </tp>
      <tp t="s">
        <v>#N/A Requesting Data...3963036387</v>
        <stp/>
        <stp>BDP|9743264567981155170</stp>
        <tr r="N1693" s="1"/>
        <tr r="N199" s="1"/>
        <tr r="N2132" s="1"/>
      </tp>
      <tp t="s">
        <v>#N/A Requesting Data...2121248636</v>
        <stp/>
        <stp>BDP|8242472071027711137</stp>
        <tr r="R1303" s="1"/>
        <tr r="R772" s="1"/>
      </tp>
      <tp t="s">
        <v>#N/A Requesting Data...1498509831</v>
        <stp/>
        <stp>BDP|4392034903210275918</stp>
        <tr r="R2387" s="1"/>
        <tr r="R4564" s="1"/>
      </tp>
      <tp t="s">
        <v>#N/A Requesting Data...2012435721</v>
        <stp/>
        <stp>BDP|6943033599031130326</stp>
        <tr r="N1552" s="1"/>
        <tr r="N58" s="1"/>
      </tp>
      <tp t="s">
        <v>#N/A Requesting Data...2379438480</v>
        <stp/>
        <stp>BDP|8475738147826467046</stp>
        <tr r="R2262" s="1"/>
        <tr r="R4636" s="1"/>
      </tp>
      <tp t="s">
        <v>#N/A Requesting Data...3871377136</v>
        <stp/>
        <stp>BDP|4399432171499641361</stp>
        <tr r="R2637" s="1"/>
        <tr r="R4699" s="1"/>
      </tp>
      <tp t="s">
        <v>#N/A Requesting Data...2382645823</v>
        <stp/>
        <stp>BDP|8401121104615058138</stp>
        <tr r="R1587" s="1"/>
        <tr r="R2344" s="1"/>
        <tr r="R93" s="1"/>
      </tp>
      <tp t="s">
        <v>#N/A Requesting Data...3539266195</v>
        <stp/>
        <stp>BDP|6434906814911034213</stp>
        <tr r="R4473" s="1"/>
      </tp>
      <tp t="s">
        <v>#N/A Requesting Data...1211481567</v>
        <stp/>
        <stp>BDP|2192131304349362743</stp>
        <tr r="N2461" s="1"/>
      </tp>
      <tp t="s">
        <v>#N/A Requesting Data...3799737762</v>
        <stp/>
        <stp>BDP|3959533216559482395</stp>
        <tr r="R1131" s="1"/>
        <tr r="R1709" s="1"/>
        <tr r="R215" s="1"/>
        <tr r="R600" s="1"/>
      </tp>
      <tp t="s">
        <v>#N/A Requesting Data...3292877166</v>
        <stp/>
        <stp>BDP|1410935530517455125</stp>
        <tr r="R1115" s="1"/>
        <tr r="R584" s="1"/>
      </tp>
      <tp t="s">
        <v>#N/A Requesting Data...3509160733</v>
        <stp/>
        <stp>BDP|9156861828369820765</stp>
        <tr r="N2279" s="1"/>
      </tp>
      <tp t="s">
        <v>#N/A Requesting Data...3379055948</v>
        <stp/>
        <stp>BDP|6969472558889562329</stp>
        <tr r="N4338" s="1"/>
      </tp>
      <tp t="s">
        <v>#N/A Requesting Data...1259397874</v>
        <stp/>
        <stp>BDP|8793866585493701629</stp>
        <tr r="R4644" s="1"/>
      </tp>
      <tp t="s">
        <v>#N/A Requesting Data...2670587920</v>
        <stp/>
        <stp>BDP|9318445689880680891</stp>
        <tr r="R1552" s="1"/>
        <tr r="R58" s="1"/>
      </tp>
      <tp t="s">
        <v>#N/A Requesting Data...4220405456</v>
        <stp/>
        <stp>BDP|1924770511369948370</stp>
        <tr r="R293" s="1"/>
      </tp>
      <tp t="s">
        <v>#N/A Requesting Data...2633236474</v>
        <stp/>
        <stp>BDP|2641341111499141430</stp>
        <tr r="R1467" s="1"/>
        <tr r="R2768" s="1"/>
        <tr r="R4721" s="1"/>
        <tr r="R936" s="1"/>
      </tp>
      <tp t="s">
        <v>#N/A Requesting Data...2418422557</v>
        <stp/>
        <stp>BDP|5431718011287690935</stp>
        <tr r="N1928" s="1"/>
      </tp>
      <tp t="s">
        <v>#N/A Requesting Data...2626951194</v>
        <stp/>
        <stp>BDP|5685859708760844024</stp>
        <tr r="R1149" s="1"/>
        <tr r="R2634" s="1"/>
        <tr r="R4553" s="1"/>
        <tr r="R618" s="1"/>
      </tp>
      <tp t="s">
        <v>#N/A Requesting Data...3744417490</v>
        <stp/>
        <stp>BDP|1510036821216088815</stp>
        <tr r="N2254" s="1"/>
      </tp>
      <tp t="s">
        <v>#N/A Requesting Data...2553142113</v>
        <stp/>
        <stp>BDP|4937929152111779487</stp>
        <tr r="N2797" s="1"/>
      </tp>
      <tp t="s">
        <v>#N/A Requesting Data...3807708159</v>
        <stp/>
        <stp>BDP|3830154770808853037</stp>
        <tr r="R334" s="1"/>
      </tp>
      <tp t="s">
        <v>#N/A Requesting Data...4198180778</v>
        <stp/>
        <stp>BDP|9647437005399047969</stp>
        <tr r="N1716" s="1"/>
        <tr r="N222" s="1"/>
      </tp>
      <tp t="s">
        <v>#N/A Requesting Data...2137384388</v>
        <stp/>
        <stp>BDP|9792761585783293809</stp>
        <tr r="R139" s="1"/>
        <tr r="R1633" s="1"/>
      </tp>
      <tp t="s">
        <v>#N/A Requesting Data...3561298579</v>
        <stp/>
        <stp>BDP|8754745830453449210</stp>
        <tr r="R2015" s="1"/>
        <tr r="R2015" s="1"/>
      </tp>
      <tp t="s">
        <v>#N/A Requesting Data...3769905951</v>
        <stp/>
        <stp>BDP|8136470318408176893</stp>
        <tr r="N2793" s="1"/>
      </tp>
      <tp t="s">
        <v>#N/A Requesting Data...1859409531</v>
        <stp/>
        <stp>BDP|7659824813933389022</stp>
        <tr r="R1297" s="1"/>
        <tr r="R766" s="1"/>
      </tp>
      <tp t="s">
        <v>#N/A Requesting Data...3118176606</v>
        <stp/>
        <stp>BDP|9846870019919382431</stp>
        <tr r="R2072" s="1"/>
      </tp>
      <tp t="s">
        <v>#N/A Requesting Data...3154098657</v>
        <stp/>
        <stp>BDP|7991248682074828417</stp>
        <tr r="R2175" s="1"/>
      </tp>
      <tp t="s">
        <v>#N/A Requesting Data...4240081635</v>
        <stp/>
        <stp>BDP|1126063459180849902</stp>
        <tr r="N1356" s="1"/>
        <tr r="N825" s="1"/>
      </tp>
      <tp t="s">
        <v>#N/A Requesting Data...3142090446</v>
        <stp/>
        <stp>BDP|3930728994519962915</stp>
        <tr r="N1326" s="1"/>
        <tr r="N795" s="1"/>
      </tp>
      <tp t="s">
        <v>#N/A Requesting Data...3882594657</v>
        <stp/>
        <stp>BDP|1172862420797295127</stp>
        <tr r="N301" s="1"/>
      </tp>
      <tp t="s">
        <v>#N/A Requesting Data...2528803241</v>
        <stp/>
        <stp>BDP|1280834957807287633</stp>
        <tr r="R1134" s="1"/>
        <tr r="R2745" s="1"/>
        <tr r="R4694" s="1"/>
        <tr r="R603" s="1"/>
      </tp>
      <tp t="s">
        <v>#N/A Requesting Data...2900091970</v>
        <stp/>
        <stp>BDP|2908693318540963861</stp>
        <tr r="R1064" s="1"/>
        <tr r="R2583" s="1"/>
        <tr r="R4464" s="1"/>
        <tr r="R533" s="1"/>
      </tp>
      <tp t="s">
        <v>#N/A Requesting Data...3687669883</v>
        <stp/>
        <stp>BDP|3474631084511133150</stp>
        <tr r="N4647" s="1"/>
      </tp>
      <tp t="s">
        <v>#N/A Requesting Data...3975225715</v>
        <stp/>
        <stp>BDP|3710220972338174315</stp>
        <tr r="R2551" s="1"/>
      </tp>
      <tp t="s">
        <v>#N/A Requesting Data...2226725894</v>
        <stp/>
        <stp>BDP|5931917515588963837</stp>
        <tr r="N1666" s="1"/>
        <tr r="N172" s="1"/>
      </tp>
      <tp t="s">
        <v>#N/A Requesting Data...2419322968</v>
        <stp/>
        <stp>BDP|7276481787136867023</stp>
        <tr r="R4326" s="1"/>
      </tp>
      <tp t="s">
        <v>#N/A Requesting Data...3408119746</v>
        <stp/>
        <stp>BDP|4280147924692365868</stp>
        <tr r="R2029" s="1"/>
      </tp>
      <tp t="s">
        <v>#N/A Requesting Data...3755028991</v>
        <stp/>
        <stp>BDP|6111449386272170565</stp>
        <tr r="N2079" s="1"/>
      </tp>
      <tp t="s">
        <v>#N/A N/A</v>
        <stp/>
        <stp>BDP|9434759230793739326</stp>
        <tr r="Q1900" s="1"/>
        <tr r="Q1965" s="1"/>
        <tr r="Q2004" s="1"/>
        <tr r="Q4176" s="1"/>
        <tr r="Q4211" s="1"/>
        <tr r="Q4285" s="1"/>
        <tr r="Q4392" s="1"/>
        <tr r="Q4767" s="1"/>
      </tp>
      <tp t="s">
        <v>#N/A Requesting Data...2577712858</v>
        <stp/>
        <stp>BDP|2387162446008371245</stp>
        <tr r="N1162" s="1"/>
        <tr r="N631" s="1"/>
      </tp>
      <tp t="s">
        <v>#N/A Requesting Data...2379458319</v>
        <stp/>
        <stp>BDP|1220215178209665098</stp>
        <tr r="R2104" s="1"/>
        <tr r="R2310" s="1"/>
      </tp>
      <tp t="s">
        <v>#N/A Requesting Data...2062232697</v>
        <stp/>
        <stp>BDP|5760398786100461382</stp>
        <tr r="R1731" s="1"/>
        <tr r="R2209" s="1"/>
        <tr r="R237" s="1"/>
      </tp>
      <tp t="s">
        <v>#N/A Requesting Data...3523574823</v>
        <stp/>
        <stp>BDP|3299901404705216200</stp>
        <tr r="R4735" s="1"/>
      </tp>
      <tp t="s">
        <v>#N/A Requesting Data...3237836753</v>
        <stp/>
        <stp>BDP|6828370886295411590</stp>
        <tr r="N271" s="1"/>
      </tp>
      <tp t="s">
        <v>#N/A Requesting Data...2089271307</v>
        <stp/>
        <stp>BDP|9879738880858960362</stp>
        <tr r="N2357" s="1"/>
      </tp>
      <tp t="s">
        <v>#N/A Requesting Data...1807357954</v>
        <stp/>
        <stp>BDP|9745910202248055500</stp>
        <tr r="N1397" s="1"/>
        <tr r="N4517" s="1"/>
        <tr r="N866" s="1"/>
      </tp>
      <tp t="s">
        <v>#N/A Requesting Data...1568993773</v>
        <stp/>
        <stp>BDP|5432969601962488338</stp>
        <tr r="N4740" s="1"/>
      </tp>
      <tp t="s">
        <v>#N/A Requesting Data...4097902866</v>
        <stp/>
        <stp>BDP|3259641195242244350</stp>
        <tr r="R459" s="1"/>
        <tr r="R990" s="1"/>
      </tp>
      <tp t="s">
        <v>#N/A Requesting Data...3514400022</v>
        <stp/>
        <stp>BDP|9762627111421625262</stp>
        <tr r="R1931" s="1"/>
      </tp>
      <tp t="s">
        <v>#N/A Requesting Data...2425663511</v>
        <stp/>
        <stp>BDP|8078947989161062593</stp>
        <tr r="R289" s="1"/>
      </tp>
      <tp t="s">
        <v>#N/A Requesting Data...2679790489</v>
        <stp/>
        <stp>BDP|2429847574514849483</stp>
        <tr r="N1714" s="1"/>
        <tr r="N2171" s="1"/>
        <tr r="N220" s="1"/>
      </tp>
      <tp t="s">
        <v>#N/A Requesting Data...3106799536</v>
        <stp/>
        <stp>BDP|3799748110711058968</stp>
        <tr r="N4627" s="1"/>
      </tp>
      <tp t="s">
        <v>#N/A Requesting Data...1385779960</v>
        <stp/>
        <stp>BDP|5919074990863204290</stp>
        <tr r="R2219" s="1"/>
      </tp>
      <tp t="s">
        <v>#N/A Requesting Data...1637755708</v>
        <stp/>
        <stp>BDP|9594492259211034406</stp>
        <tr r="R2588" s="1"/>
        <tr r="R4471" s="1"/>
      </tp>
      <tp t="s">
        <v>#N/A Requesting Data...1361940302</v>
        <stp/>
        <stp>BDP|6112252991844447443</stp>
        <tr r="N1273" s="1"/>
        <tr r="N743" s="1"/>
      </tp>
      <tp t="s">
        <v>#N/A Requesting Data...1917612437</v>
        <stp/>
        <stp>BDP|9348820852661470824</stp>
        <tr r="N467" s="1"/>
        <tr r="N998" s="1"/>
      </tp>
      <tp t="s">
        <v>#N/A Requesting Data...2981923820</v>
        <stp/>
        <stp>BDP|2313684579527264957</stp>
        <tr r="R1362" s="1"/>
        <tr r="R831" s="1"/>
      </tp>
      <tp t="s">
        <v>#N/A Requesting Data...4181617928</v>
        <stp/>
        <stp>BDP|4347116795954137539</stp>
        <tr r="R1164" s="1"/>
        <tr r="R633" s="1"/>
      </tp>
      <tp t="s">
        <v>#N/A Requesting Data...1376042982</v>
        <stp/>
        <stp>BDP|4169634277980788873</stp>
        <tr r="R1736" s="1"/>
        <tr r="R242" s="1"/>
        <tr r="R2501" s="1"/>
      </tp>
      <tp t="s">
        <v>#N/A Requesting Data...3240113658</v>
        <stp/>
        <stp>BDP|3681411553966734965</stp>
        <tr r="R2808" s="1"/>
      </tp>
      <tp t="s">
        <v>#N/A Requesting Data...3371457369</v>
        <stp/>
        <stp>BDP|5030061815421545834</stp>
        <tr r="R2480" s="1"/>
      </tp>
      <tp t="s">
        <v>#N/A Requesting Data...2451232165</v>
        <stp/>
        <stp>BDP|3831783662988092489</stp>
        <tr r="R1323" s="1"/>
        <tr r="R792" s="1"/>
      </tp>
      <tp t="s">
        <v>#N/A Requesting Data...3038087021</v>
        <stp/>
        <stp>BDP|5866140793847145447</stp>
        <tr r="R1933" s="1"/>
      </tp>
      <tp t="s">
        <v>#N/A Requesting Data...1894675240</v>
        <stp/>
        <stp>BDP|9118807167948932150</stp>
        <tr r="R1822" s="1"/>
        <tr r="R376" s="1"/>
      </tp>
      <tp t="s">
        <v>#N/A Requesting Data...2653805343</v>
        <stp/>
        <stp>BDP|9441215204596953320</stp>
        <tr r="R1083" s="1"/>
        <tr r="R2591" s="1"/>
        <tr r="R552" s="1"/>
      </tp>
      <tp t="s">
        <v>#N/A Requesting Data...2778257906</v>
        <stp/>
        <stp>BDP|5963285928408058330</stp>
        <tr r="N2107" s="1"/>
        <tr r="N2313" s="1"/>
      </tp>
      <tp t="s">
        <v>#N/A Requesting Data...2274551159</v>
        <stp/>
        <stp>BDP|6745800278653217477</stp>
        <tr r="R1827" s="1"/>
        <tr r="R382" s="1"/>
        <tr r="R4748" s="1"/>
      </tp>
      <tp t="s">
        <v>#N/A Requesting Data...2633036563</v>
        <stp/>
        <stp>BDP|6908428345421695922</stp>
        <tr r="R1557" s="1"/>
        <tr r="R63" s="1"/>
      </tp>
      <tp t="s">
        <v>#N/A Requesting Data...1427504380</v>
        <stp/>
        <stp>BDP|3968792938480613946</stp>
        <tr r="N372" s="1"/>
      </tp>
      <tp t="s">
        <v>#N/A Requesting Data...3458118277</v>
        <stp/>
        <stp>BDP|7702699890327309161</stp>
        <tr r="R2047" s="1"/>
        <tr r="R2684" s="1"/>
      </tp>
      <tp t="s">
        <v>#N/A Requesting Data...2259332329</v>
        <stp/>
        <stp>BDP|3317929193874089994</stp>
        <tr r="R467" s="1"/>
        <tr r="R998" s="1"/>
      </tp>
      <tp t="s">
        <v>#N/A Requesting Data...3291457073</v>
        <stp/>
        <stp>BDP|4083677389391148549</stp>
        <tr r="R262" s="1"/>
      </tp>
      <tp t="s">
        <v>#N/A Requesting Data...2310435695</v>
        <stp/>
        <stp>BDP|6912210398551973223</stp>
        <tr r="R1449" s="1"/>
        <tr r="R918" s="1"/>
      </tp>
      <tp t="s">
        <v>#N/A Requesting Data...3063539333</v>
        <stp/>
        <stp>BDP|7565727709978233679</stp>
        <tr r="R1667" s="1"/>
        <tr r="R173" s="1"/>
        <tr r="R2070" s="1"/>
        <tr r="R4437" s="1"/>
      </tp>
      <tp t="s">
        <v>#N/A Requesting Data...2484013699</v>
        <stp/>
        <stp>BDP|7728841244642865747</stp>
        <tr r="R1738" s="1"/>
        <tr r="R2223" s="1"/>
        <tr r="R244" s="1"/>
      </tp>
      <tp t="s">
        <v>#N/A Requesting Data...3687967666</v>
        <stp/>
        <stp>BDP|4580077604348673282</stp>
        <tr r="R2316" s="1"/>
      </tp>
      <tp t="s">
        <v>#N/A Requesting Data...2177462442</v>
        <stp/>
        <stp>BDP|2068294680433654578</stp>
        <tr r="N329" s="1"/>
      </tp>
      <tp t="s">
        <v>#N/A Requesting Data...1662025376</v>
        <stp/>
        <stp>BDP|4725478338224354930</stp>
        <tr r="N1345" s="1"/>
        <tr r="N2715" s="1"/>
        <tr r="N4667" s="1"/>
        <tr r="N814" s="1"/>
      </tp>
      <tp t="s">
        <v>#N/A Requesting Data...3816558491</v>
        <stp/>
        <stp>BDP|1715184840308130269</stp>
        <tr r="R2178" s="1"/>
        <tr r="R2376" s="1"/>
        <tr r="R1151" s="1"/>
        <tr r="R2748" s="1"/>
        <tr r="R4698" s="1"/>
        <tr r="R620" s="1"/>
      </tp>
      <tp t="s">
        <v>#N/A Requesting Data...1424506201</v>
        <stp/>
        <stp>BDP|5477797183522032666</stp>
        <tr r="R2672" s="1"/>
      </tp>
      <tp t="s">
        <v>#N/A Requesting Data...4288923396</v>
        <stp/>
        <stp>BDP|6380066398903710224</stp>
        <tr r="N1032" s="1"/>
        <tr r="N501" s="1"/>
      </tp>
      <tp t="s">
        <v>#N/A Requesting Data...4035290457</v>
        <stp/>
        <stp>BDP|3645996155268209905</stp>
        <tr r="R2025" s="1"/>
        <tr r="R2025" s="1"/>
      </tp>
      <tp t="s">
        <v>#N/A Requesting Data...3163705946</v>
        <stp/>
        <stp>BDP|2758219898211194673</stp>
        <tr r="R1017" s="1"/>
        <tr r="R166" s="1"/>
        <tr r="R1660" s="1"/>
        <tr r="R4428" s="1"/>
        <tr r="R486" s="1"/>
      </tp>
      <tp t="s">
        <v>#N/A Requesting Data...1667785717</v>
        <stp/>
        <stp>BDP|1857914824584366066</stp>
        <tr r="R1875" s="1"/>
      </tp>
      <tp t="s">
        <v>#N/A Requesting Data...2819117682</v>
        <stp/>
        <stp>BDP|7725041888620482164</stp>
        <tr r="R4337" s="1"/>
      </tp>
      <tp t="s">
        <v>#N/A Requesting Data...1519015004</v>
        <stp/>
        <stp>BDP|3941902446815700514</stp>
        <tr r="N1125" s="1"/>
        <tr r="N2614" s="1"/>
        <tr r="N4524" s="1"/>
        <tr r="N594" s="1"/>
      </tp>
      <tp t="s">
        <v>#N/A Requesting Data...1877217409</v>
        <stp/>
        <stp>BDP|5014595295181093651</stp>
        <tr r="R25" s="1"/>
      </tp>
      <tp t="s">
        <v>#N/A Requesting Data...3675489420</v>
        <stp/>
        <stp>BDP|6070113546998665587</stp>
        <tr r="N4348" s="1"/>
      </tp>
      <tp t="s">
        <v>#N/A Requesting Data...3035409079</v>
        <stp/>
        <stp>BDP|8236398822346538155</stp>
        <tr r="R106" s="1"/>
        <tr r="R1412" s="1"/>
        <tr r="R1600" s="1"/>
        <tr r="R2367" s="1"/>
        <tr r="R2746" s="1"/>
        <tr r="R4696" s="1"/>
        <tr r="R881" s="1"/>
      </tp>
      <tp t="s">
        <v>#N/A Requesting Data...1949794182</v>
        <stp/>
        <stp>BDP|8975388421535188281</stp>
        <tr r="R4708" s="1"/>
      </tp>
      <tp t="s">
        <v>#N/A Requesting Data...1413018765</v>
        <stp/>
        <stp>BDP|3811908807420313459</stp>
        <tr r="R2692" s="1"/>
        <tr r="R4638" s="1"/>
      </tp>
      <tp t="s">
        <v>#N/A Requesting Data...3967749362</v>
        <stp/>
        <stp>BDP|8535324479491334346</stp>
        <tr r="R1865" s="1"/>
        <tr r="R1865" s="1"/>
        <tr r="R1976" s="1"/>
        <tr r="R1976" s="1"/>
        <tr r="R259" s="1"/>
        <tr r="R259" s="1"/>
        <tr r="R27" s="1"/>
        <tr r="R27" s="1"/>
        <tr r="R359" s="1"/>
        <tr r="R359" s="1"/>
        <tr r="R38" s="1"/>
        <tr r="R38" s="1"/>
        <tr r="R4357" s="1"/>
        <tr r="R4357" s="1"/>
        <tr r="R444" s="1"/>
        <tr r="R444" s="1"/>
        <tr r="R4745" s="1"/>
        <tr r="R4745" s="1"/>
        <tr r="R4778" s="1"/>
        <tr r="R4778" s="1"/>
      </tp>
      <tp t="s">
        <v>#N/A Requesting Data...3539095591</v>
        <stp/>
        <stp>BDP|6559728539188440442</stp>
        <tr r="R1041" s="1"/>
        <tr r="R510" s="1"/>
      </tp>
      <tp t="s">
        <v>#N/A Requesting Data...3238239916</v>
        <stp/>
        <stp>BDP|9598671857474204091</stp>
        <tr r="N2335" s="1"/>
      </tp>
      <tp t="s">
        <v>#N/A Requesting Data...2098107096</v>
        <stp/>
        <stp>BDP|1432714205890674885</stp>
        <tr r="R149" s="1"/>
        <tr r="R1643" s="1"/>
      </tp>
      <tp t="s">
        <v>#N/A Requesting Data...2529074866</v>
        <stp/>
        <stp>BDP|2020870319740102511</stp>
        <tr r="R4658" s="1"/>
      </tp>
      <tp t="s">
        <v>#N/A Requesting Data...1457615090</v>
        <stp/>
        <stp>BDP|9709154517640222797</stp>
        <tr r="R2091" s="1"/>
      </tp>
      <tp t="s">
        <v>#N/A Requesting Data...3584320735</v>
        <stp/>
        <stp>BDP|5058941982238880208</stp>
        <tr r="R1507" s="1"/>
        <tr r="R1747" s="1"/>
        <tr r="R253" s="1"/>
        <tr r="R976" s="1"/>
      </tp>
      <tp t="s">
        <v>#N/A Requesting Data...3114969313</v>
        <stp/>
        <stp>BDP|7279130983659496991</stp>
        <tr r="R286" s="1"/>
      </tp>
      <tp t="s">
        <v>#N/A Requesting Data...3062007692</v>
        <stp/>
        <stp>BDP|5828892317131015399</stp>
        <tr r="N1676" s="1"/>
        <tr r="N182" s="1"/>
        <tr r="N2295" s="1"/>
      </tp>
      <tp t="s">
        <v>#N/A Requesting Data...1878039541</v>
        <stp/>
        <stp>BDP|3123198755101139832</stp>
        <tr r="N1661" s="1"/>
        <tr r="N167" s="1"/>
      </tp>
      <tp t="s">
        <v>#N/A Requesting Data...2541967032</v>
        <stp/>
        <stp>BDP|5847202033942444806</stp>
        <tr r="N4316" s="1"/>
      </tp>
      <tp t="s">
        <v>#N/A Requesting Data...3248115895</v>
        <stp/>
        <stp>BDP|4591238395924578592</stp>
        <tr r="N4535" s="1"/>
      </tp>
      <tp t="s">
        <v>#N/A Requesting Data...2723819130</v>
        <stp/>
        <stp>BDP|1200420887141995215</stp>
        <tr r="N4323" s="1"/>
      </tp>
      <tp t="s">
        <v>#N/A Requesting Data...3089565693</v>
        <stp/>
        <stp>BDP|6971912927361390230</stp>
        <tr r="N1690" s="1"/>
        <tr r="N196" s="1"/>
        <tr r="N2122" s="1"/>
      </tp>
      <tp t="s">
        <v>#N/A Requesting Data...2372783097</v>
        <stp/>
        <stp>BDP|8785730614905638591</stp>
        <tr r="N2547" s="1"/>
      </tp>
      <tp t="s">
        <v>#N/A Requesting Data...3922343224</v>
        <stp/>
        <stp>BDP|6238770999515501363</stp>
        <tr r="N1159" s="1"/>
        <tr r="N628" s="1"/>
      </tp>
      <tp t="s">
        <v>#N/A Requesting Data...4242917270</v>
        <stp/>
        <stp>BDP|7529331797111954272</stp>
        <tr r="R2157" s="1"/>
      </tp>
      <tp t="s">
        <v>#N/A Requesting Data...2938819980</v>
        <stp/>
        <stp>BDP|3951471943214127930</stp>
        <tr r="N131" s="1"/>
        <tr r="N1625" s="1"/>
        <tr r="N2408" s="1"/>
      </tp>
      <tp t="s">
        <v>#N/A Requesting Data...3487768019</v>
        <stp/>
        <stp>BDP|4413482190026916198</stp>
        <tr r="N2217" s="1"/>
        <tr r="N2414" s="1"/>
      </tp>
      <tp t="s">
        <v>#N/A Requesting Data...2031133537</v>
        <stp/>
        <stp>BDP|9684399053158487945</stp>
        <tr r="R2188" s="1"/>
      </tp>
      <tp t="s">
        <v>#N/A Requesting Data...4084549041</v>
        <stp/>
        <stp>BDP|6741938099001948985</stp>
        <tr r="R424" s="1"/>
      </tp>
      <tp t="s">
        <v>#N/A Requesting Data...3243460283</v>
        <stp/>
        <stp>BDP|7617319403378868203</stp>
        <tr r="N1479" s="1"/>
        <tr r="N948" s="1"/>
      </tp>
      <tp t="s">
        <v>#N/A Requesting Data...4178669950</v>
        <stp/>
        <stp>BDP|9874653369387929014</stp>
        <tr r="R2052" s="1"/>
        <tr r="R2255" s="1"/>
      </tp>
      <tp t="s">
        <v>#N/A N/A</v>
        <stp/>
        <stp>BDP|2518507639798587258</stp>
        <tr r="O31" s="1"/>
        <tr r="O8" s="1"/>
      </tp>
      <tp t="s">
        <v>#N/A Requesting Data...2657239275</v>
        <stp/>
        <stp>BDP|9442401042200210787</stp>
        <tr r="N1556" s="1"/>
        <tr r="N62" s="1"/>
      </tp>
      <tp t="s">
        <v>#N/A Requesting Data...1534163059</v>
        <stp/>
        <stp>BDP|7885216901989613225</stp>
        <tr r="R448" s="1"/>
        <tr r="R979" s="1"/>
      </tp>
      <tp t="s">
        <v>#N/A Requesting Data...2724350813</v>
        <stp/>
        <stp>BDP|3192883935442041408</stp>
        <tr r="N1685" s="1"/>
        <tr r="N191" s="1"/>
      </tp>
      <tp t="s">
        <v>#N/A Requesting Data...1386244855</v>
        <stp/>
        <stp>BDP|2653104091213925725</stp>
        <tr r="R1236" s="1"/>
        <tr r="R705" s="1"/>
      </tp>
      <tp t="s">
        <v>#N/A Requesting Data...2703189534</v>
        <stp/>
        <stp>BDP|7410741826895971924</stp>
        <tr r="R1110" s="1"/>
        <tr r="R579" s="1"/>
      </tp>
      <tp t="s">
        <v>#N/A Requesting Data...2423753187</v>
        <stp/>
        <stp>BDP|2960552520379348228</stp>
        <tr r="R2019" s="1"/>
        <tr r="R1709" s="1"/>
        <tr r="R215" s="1"/>
      </tp>
      <tp t="s">
        <v>#N/A Requesting Data...3160657807</v>
        <stp/>
        <stp>BDP|9340198515791574676</stp>
        <tr r="R1543" s="1"/>
        <tr r="R49" s="1"/>
      </tp>
      <tp t="s">
        <v>#N/A Requesting Data...2290175800</v>
        <stp/>
        <stp>BDP|8897049782936242810</stp>
        <tr r="R2249" s="1"/>
      </tp>
      <tp t="s">
        <v>#N/A Requesting Data...2277680647</v>
        <stp/>
        <stp>BDP|6877291283180733288</stp>
        <tr r="R2731" s="1"/>
      </tp>
      <tp t="s">
        <v>#N/A Requesting Data...1824714933</v>
        <stp/>
        <stp>BDP|6993161227489012252</stp>
        <tr r="R1058" s="1"/>
        <tr r="R527" s="1"/>
      </tp>
      <tp t="s">
        <v>#N/A Requesting Data...1510488729</v>
        <stp/>
        <stp>BDP|6116781289565485293</stp>
        <tr r="R1066" s="1"/>
        <tr r="R535" s="1"/>
      </tp>
      <tp t="s">
        <v>#N/A Requesting Data...3241032814</v>
        <stp/>
        <stp>BDP|9872534540314363254</stp>
        <tr r="R1689" s="1"/>
        <tr r="R195" s="1"/>
      </tp>
      <tp t="s">
        <v>#N/A Requesting Data...3001540468</v>
        <stp/>
        <stp>BDP|5753402441079334280</stp>
        <tr r="R1035" s="1"/>
        <tr r="R504" s="1"/>
      </tp>
      <tp t="s">
        <v>#N/A Requesting Data...4252598050</v>
        <stp/>
        <stp>BDP|4488653564512190893</stp>
        <tr r="R449" s="1"/>
        <tr r="R980" s="1"/>
      </tp>
      <tp t="s">
        <v>#N/A Requesting Data...2138511332</v>
        <stp/>
        <stp>BDP|8961318253822580239</stp>
        <tr r="R1699" s="1"/>
        <tr r="R205" s="1"/>
        <tr r="R2352" s="1"/>
      </tp>
      <tp t="s">
        <v>#N/A Requesting Data...2667357137</v>
        <stp/>
        <stp>BDP|2451905629272833586</stp>
        <tr r="R1269" s="1"/>
        <tr r="R739" s="1"/>
      </tp>
      <tp t="s">
        <v>#N/A Requesting Data...2840215902</v>
        <stp/>
        <stp>BDP|1291446203989103291</stp>
        <tr r="R1435" s="1"/>
        <tr r="R904" s="1"/>
      </tp>
      <tp t="s">
        <v>#N/A Requesting Data...1595988791</v>
        <stp/>
        <stp>BDP|8493510472094712023</stp>
        <tr r="R1035" s="1"/>
        <tr r="R1671" s="1"/>
        <tr r="R177" s="1"/>
        <tr r="R504" s="1"/>
      </tp>
      <tp t="s">
        <v>#N/A Requesting Data...2003461606</v>
        <stp/>
        <stp>BDP|3186958210546277348</stp>
        <tr r="N371" s="1"/>
      </tp>
      <tp t="s">
        <v>#N/A Requesting Data...1907714448</v>
        <stp/>
        <stp>BDP|3078995238253762447</stp>
        <tr r="R1052" s="1"/>
        <tr r="R521" s="1"/>
      </tp>
      <tp t="s">
        <v>#N/A Requesting Data...3321771992</v>
        <stp/>
        <stp>BDP|3927408734959943367</stp>
        <tr r="N2293" s="1"/>
      </tp>
      <tp t="s">
        <v>#N/A Requesting Data...3191018198</v>
        <stp/>
        <stp>BDP|2654680084746166497</stp>
        <tr r="R1073" s="1"/>
        <tr r="R542" s="1"/>
      </tp>
      <tp t="s">
        <v>#N/A Requesting Data...1369634261</v>
        <stp/>
        <stp>BDP|4229241345489812593</stp>
        <tr r="N1573" s="1"/>
        <tr r="N2306" s="1"/>
        <tr r="N79" s="1"/>
      </tp>
      <tp t="s">
        <v>#N/A Requesting Data...2961508124</v>
        <stp/>
        <stp>BDP|7080699737274922855</stp>
        <tr r="N2178" s="1"/>
        <tr r="N2376" s="1"/>
      </tp>
      <tp t="s">
        <v>#N/A Requesting Data...4161189354</v>
        <stp/>
        <stp>BDP|1378119971940842994</stp>
        <tr r="R1936" s="1"/>
      </tp>
      <tp t="s">
        <v>#N/A Requesting Data...3404748740</v>
        <stp/>
        <stp>BDP|8001404353503840489</stp>
        <tr r="N1272" s="1"/>
        <tr r="N742" s="1"/>
      </tp>
      <tp t="s">
        <v>#N/A Requesting Data...3535452811</v>
        <stp/>
        <stp>BDP|4060268991550766131</stp>
        <tr r="N1083" s="1"/>
        <tr r="N2591" s="1"/>
        <tr r="N552" s="1"/>
      </tp>
      <tp t="s">
        <v>#N/A Requesting Data...3956876371</v>
        <stp/>
        <stp>BDP|6305537513404984894</stp>
        <tr r="R2283" s="1"/>
      </tp>
      <tp t="s">
        <v>#N/A Requesting Data...2387907824</v>
        <stp/>
        <stp>BDP|6339717738485176987</stp>
        <tr r="R4592" s="1"/>
      </tp>
      <tp t="s">
        <v>#N/A Requesting Data...2365374534</v>
        <stp/>
        <stp>BDP|4169367195933680370</stp>
        <tr r="R2550" s="1"/>
      </tp>
      <tp t="s">
        <v>#N/A Requesting Data...2750620902</v>
        <stp/>
        <stp>BDP|1878382391721043425</stp>
        <tr r="R1141" s="1"/>
        <tr r="R610" s="1"/>
      </tp>
      <tp t="s">
        <v>#N/A Requesting Data...3198607175</v>
        <stp/>
        <stp>BDP|9243495069433925683</stp>
        <tr r="R1588" s="1"/>
        <tr r="R2347" s="1"/>
        <tr r="R4508" s="1"/>
        <tr r="R94" s="1"/>
      </tp>
      <tp t="s">
        <v>#N/A Requesting Data...1355000517</v>
        <stp/>
        <stp>BDP|2830823109982695664</stp>
        <tr r="R1064" s="1"/>
        <tr r="R2583" s="1"/>
        <tr r="R4464" s="1"/>
        <tr r="R533" s="1"/>
      </tp>
      <tp t="s">
        <v>#N/A Requesting Data...2622193384</v>
        <stp/>
        <stp>BDP|9081272442921130077</stp>
        <tr r="R1819" s="1"/>
        <tr r="R369" s="1"/>
      </tp>
      <tp t="s">
        <v>#N/A Requesting Data...1976968023</v>
        <stp/>
        <stp>BDP|2588084690472885767</stp>
        <tr r="R1258" s="1"/>
        <tr r="R728" s="1"/>
      </tp>
      <tp t="s">
        <v>#N/A Requesting Data...2242994569</v>
        <stp/>
        <stp>BDP|1483731473116646927</stp>
        <tr r="R1404" s="1"/>
        <tr r="R873" s="1"/>
      </tp>
      <tp t="s">
        <v>#N/A Requesting Data...4184059418</v>
        <stp/>
        <stp>BDP|8280698464285892370</stp>
        <tr r="R1175" s="1"/>
        <tr r="R644" s="1"/>
      </tp>
      <tp t="s">
        <v>#N/A Requesting Data...2884874225</v>
        <stp/>
        <stp>BDP|5592615860369328277</stp>
        <tr r="R1293" s="1"/>
        <tr r="R2693" s="1"/>
        <tr r="R4640" s="1"/>
        <tr r="R762" s="1"/>
      </tp>
      <tp t="s">
        <v>#N/A Requesting Data...2129191462</v>
        <stp/>
        <stp>BDP|7526271784110615309</stp>
        <tr r="R1352" s="1"/>
        <tr r="R821" s="1"/>
      </tp>
      <tp t="s">
        <v>#N/A Requesting Data...3389797298</v>
        <stp/>
        <stp>BDP|1881486593704106624</stp>
        <tr r="R4695" s="1"/>
      </tp>
      <tp t="s">
        <v>#N/A Requesting Data...3349598953</v>
        <stp/>
        <stp>BDP|9691487840503645482</stp>
        <tr r="R2197" s="1"/>
        <tr r="R2392" s="1"/>
      </tp>
      <tp t="s">
        <v>#N/A Requesting Data...1601162216</v>
        <stp/>
        <stp>BDP|2184556991808109849</stp>
        <tr r="R1811" s="1"/>
        <tr r="R362" s="1"/>
      </tp>
      <tp t="s">
        <v>#N/A Requesting Data...4254448724</v>
        <stp/>
        <stp>BDP|3838844762787896468</stp>
        <tr r="R1697" s="1"/>
        <tr r="R203" s="1"/>
        <tr r="R2141" s="1"/>
      </tp>
      <tp t="s">
        <v>#N/A Requesting Data...1819419064</v>
        <stp/>
        <stp>BDP|8641878812499623659</stp>
        <tr r="N2406" s="1"/>
      </tp>
      <tp t="s">
        <v>#N/A Requesting Data...3746755264</v>
        <stp/>
        <stp>BDP|9362531905590507200</stp>
        <tr r="N2524" s="1"/>
      </tp>
      <tp t="s">
        <v>#N/A Requesting Data...2244135340</v>
        <stp/>
        <stp>BDP|9162569204927277515</stp>
        <tr r="N269" s="1"/>
      </tp>
      <tp t="s">
        <v>#N/A Requesting Data...3208092370</v>
        <stp/>
        <stp>BDP|3915126902055869915</stp>
        <tr r="N141" s="1"/>
        <tr r="N1635" s="1"/>
      </tp>
      <tp t="s">
        <v>#N/A Requesting Data...2245900090</v>
        <stp/>
        <stp>BDP|9647113960769526926</stp>
        <tr r="N283" s="1"/>
      </tp>
      <tp t="s">
        <v>#N/A Requesting Data...2370587061</v>
        <stp/>
        <stp>BDP|4195865594483598866</stp>
        <tr r="N1550" s="1"/>
        <tr r="N56" s="1"/>
      </tp>
      <tp t="s">
        <v>#N/A Requesting Data...2994876538</v>
        <stp/>
        <stp>BDP|7295666535458889495</stp>
        <tr r="R1051" s="1"/>
        <tr r="R2293" s="1"/>
        <tr r="R2574" s="1"/>
        <tr r="R4453" s="1"/>
        <tr r="R520" s="1"/>
      </tp>
      <tp t="s">
        <v>#N/A Requesting Data...2620915293</v>
        <stp/>
        <stp>BDP|9880876593354501286</stp>
        <tr r="R2735" s="1"/>
        <tr r="R4688" s="1"/>
      </tp>
      <tp t="s">
        <v>#N/A Requesting Data...3236445582</v>
        <stp/>
        <stp>BDP|8097552904815892681</stp>
        <tr r="R1098" s="1"/>
        <tr r="R567" s="1"/>
      </tp>
      <tp t="s">
        <v>#N/A Requesting Data...2641121607</v>
        <stp/>
        <stp>BDP|5079528193504776376</stp>
        <tr r="R1368" s="1"/>
        <tr r="R837" s="1"/>
      </tp>
      <tp t="s">
        <v>#N/A Requesting Data...3249054453</v>
        <stp/>
        <stp>BDP|6511258885996084447</stp>
        <tr r="N1740" s="1"/>
        <tr r="N2228" s="1"/>
        <tr r="N246" s="1"/>
        <tr r="N2505" s="1"/>
      </tp>
      <tp t="s">
        <v>#N/A Requesting Data...4014506275</v>
        <stp/>
        <stp>BDP|5497551371579794065</stp>
        <tr r="R1244" s="1"/>
        <tr r="R713" s="1"/>
      </tp>
      <tp t="s">
        <v>#N/A Requesting Data...2445063831</v>
        <stp/>
        <stp>BDP|8134447999489844254</stp>
        <tr r="R1249" s="1"/>
        <tr r="R718" s="1"/>
      </tp>
      <tp t="s">
        <v>#N/A Requesting Data...2126483265</v>
        <stp/>
        <stp>BDP|8419122844062568165</stp>
        <tr r="N1261" s="1"/>
        <tr r="N731" s="1"/>
      </tp>
      <tp t="s">
        <v>#N/A Requesting Data...2966394780</v>
        <stp/>
        <stp>BDP|9436268666686780526</stp>
        <tr r="R2528" s="1"/>
      </tp>
      <tp t="s">
        <v>#N/A Requesting Data...2530267054</v>
        <stp/>
        <stp>BDP|4451921950344778207</stp>
        <tr r="R2650" s="1"/>
        <tr r="R4589" s="1"/>
      </tp>
      <tp t="s">
        <v>#N/A Requesting Data...2692722085</v>
        <stp/>
        <stp>BDP|8412273278620968334</stp>
        <tr r="N1853" s="1"/>
        <tr r="N419" s="1"/>
      </tp>
      <tp t="s">
        <v>#N/A Requesting Data...3635248571</v>
        <stp/>
        <stp>BDP|8046797136983185188</stp>
        <tr r="R2747" s="1"/>
      </tp>
      <tp t="s">
        <v>#N/A Requesting Data...2864754139</v>
        <stp/>
        <stp>BDP|8829782353456032258</stp>
        <tr r="N1087" s="1"/>
        <tr r="N556" s="1"/>
      </tp>
      <tp t="s">
        <v>#N/A Requesting Data...3593664763</v>
        <stp/>
        <stp>BDP|8997651669092496470</stp>
        <tr r="R2169" s="1"/>
      </tp>
      <tp t="s">
        <v>#N/A Requesting Data...1716002565</v>
        <stp/>
        <stp>BDP|3431935237333431423</stp>
        <tr r="R4708" s="1"/>
      </tp>
      <tp t="s">
        <v>#N/A Requesting Data...3105580783</v>
        <stp/>
        <stp>BDP|6463412123928603669</stp>
        <tr r="N2633" s="1"/>
        <tr r="N4552" s="1"/>
      </tp>
      <tp t="s">
        <v>#N/A Requesting Data...3035059158</v>
        <stp/>
        <stp>BDP|1148610472347522911</stp>
        <tr r="N453" s="1"/>
        <tr r="N984" s="1"/>
      </tp>
      <tp t="s">
        <v>#N/A Requesting Data...3808144617</v>
        <stp/>
        <stp>BDP|1449018695884603203</stp>
        <tr r="N2218" s="1"/>
      </tp>
      <tp t="s">
        <v>#N/A Requesting Data...4066185007</v>
        <stp/>
        <stp>BDP|6477181180791803026</stp>
        <tr r="N1876" s="1"/>
      </tp>
      <tp t="s">
        <v>#N/A Requesting Data...1457447095</v>
        <stp/>
        <stp>BDP|2230886058773570209</stp>
        <tr r="N2066" s="1"/>
      </tp>
      <tp t="s">
        <v>#N/A Requesting Data...2780932837</v>
        <stp/>
        <stp>BDP|9633704179596120191</stp>
        <tr r="R1388" s="1"/>
        <tr r="R857" s="1"/>
      </tp>
      <tp t="s">
        <v>#N/A Requesting Data...1728531642</v>
        <stp/>
        <stp>BDP|4425278094495548458</stp>
        <tr r="R1249" s="1"/>
        <tr r="R718" s="1"/>
      </tp>
      <tp t="s">
        <v>#N/A Requesting Data...1817762563</v>
        <stp/>
        <stp>BDP|5126324211648596130</stp>
        <tr r="R1014" s="1"/>
        <tr r="R483" s="1"/>
      </tp>
      <tp t="s">
        <v>#N/A Requesting Data...4281889002</v>
        <stp/>
        <stp>BDP|2830742253378997622</stp>
        <tr r="N2709" s="1"/>
        <tr r="N4659" s="1"/>
      </tp>
      <tp t="s">
        <v>#N/A Requesting Data...3154993283</v>
        <stp/>
        <stp>BDP|2019379684496350142</stp>
        <tr r="N2786" s="1"/>
        <tr r="N4736" s="1"/>
      </tp>
      <tp t="s">
        <v>#N/A Requesting Data...3204170349</v>
        <stp/>
        <stp>BDP|8730646826252347029</stp>
        <tr r="N2037" s="1"/>
      </tp>
      <tp t="s">
        <v>#N/A Requesting Data...3948897202</v>
        <stp/>
        <stp>BDP|8571365835012667449</stp>
        <tr r="R276" s="1"/>
      </tp>
      <tp t="s">
        <v>#N/A Requesting Data...3164940571</v>
        <stp/>
        <stp>BDP|1042218602029507423</stp>
        <tr r="R1179" s="1"/>
        <tr r="R648" s="1"/>
      </tp>
      <tp t="s">
        <v>#N/A Requesting Data...3677724809</v>
        <stp/>
        <stp>BDP|2043021921208005673</stp>
        <tr r="R120" s="1"/>
        <tr r="R1614" s="1"/>
      </tp>
      <tp t="s">
        <v>#N/A Requesting Data...2642936572</v>
        <stp/>
        <stp>BDP|9706640331084326656</stp>
        <tr r="R2563" s="1"/>
        <tr r="R4432" s="1"/>
      </tp>
      <tp t="s">
        <v>#N/A N/A</v>
        <stp/>
        <stp>BDP|6320802430174194771</stp>
        <tr r="Q1526" s="1"/>
        <tr r="Q1892" s="1"/>
        <tr r="Q1956" s="1"/>
        <tr r="Q1996" s="1"/>
        <tr r="Q4203" s="1"/>
        <tr r="Q4246" s="1"/>
        <tr r="Q4277" s="1"/>
        <tr r="Q4384" s="1"/>
        <tr r="Q4759" s="1"/>
      </tp>
      <tp t="s">
        <v>#N/A Requesting Data...3336202898</v>
        <stp/>
        <stp>BDP|5168876186678549309</stp>
        <tr r="R4312" s="1"/>
      </tp>
      <tp t="s">
        <v>#N/A Requesting Data...1482853002</v>
        <stp/>
        <stp>BDP|8623799537523836156</stp>
        <tr r="R2291" s="1"/>
      </tp>
      <tp t="s">
        <v>#N/A Requesting Data...2649205224</v>
        <stp/>
        <stp>BDP|6295565471749243322</stp>
        <tr r="R1462" s="1"/>
        <tr r="R931" s="1"/>
      </tp>
      <tp t="s">
        <v>#N/A Requesting Data...3487576805</v>
        <stp/>
        <stp>BDP|5030377051904202912</stp>
        <tr r="R1377" s="1"/>
        <tr r="R4677" s="1"/>
        <tr r="R846" s="1"/>
      </tp>
      <tp t="s">
        <v>#N/A Requesting Data...2592771793</v>
        <stp/>
        <stp>BDP|3533372981746641003</stp>
        <tr r="N2362" s="1"/>
      </tp>
      <tp t="s">
        <v>#N/A Requesting Data...3169774782</v>
        <stp/>
        <stp>BDP|9793359037563354437</stp>
        <tr r="R4732" s="1"/>
      </tp>
      <tp t="s">
        <v>#N/A Requesting Data...4265563761</v>
        <stp/>
        <stp>BDP|4280252587031452119</stp>
        <tr r="N2189" s="1"/>
      </tp>
      <tp t="s">
        <v>#N/A Requesting Data...3117672813</v>
        <stp/>
        <stp>BDP|2986373498897151120</stp>
        <tr r="R1428" s="1"/>
        <tr r="R897" s="1"/>
      </tp>
      <tp t="s">
        <v>#N/A Requesting Data...1479418760</v>
        <stp/>
        <stp>BDP|9582994658562917873</stp>
        <tr r="N1520" s="1"/>
        <tr r="N1881" s="1"/>
        <tr r="N1945" s="1"/>
        <tr r="N1985" s="1"/>
        <tr r="N4161" s="1"/>
        <tr r="N4192" s="1"/>
        <tr r="N4238" s="1"/>
        <tr r="N4265" s="1"/>
        <tr r="N4340" s="1"/>
        <tr r="N4375" s="1"/>
        <tr r="N4750" s="1"/>
      </tp>
      <tp t="s">
        <v>#N/A Requesting Data...2099888323</v>
        <stp/>
        <stp>BDP|1871201650550098921</stp>
        <tr r="R4502" s="1"/>
      </tp>
      <tp t="s">
        <v>#N/A Requesting Data...3845629703</v>
        <stp/>
        <stp>BDP|2328937337931848657</stp>
        <tr r="N1844" s="1"/>
        <tr r="N409" s="1"/>
      </tp>
      <tp t="s">
        <v>#N/A Requesting Data...1867606693</v>
        <stp/>
        <stp>BDP|4829435554138194241</stp>
        <tr r="R2053" s="1"/>
        <tr r="R2256" s="1"/>
      </tp>
      <tp t="s">
        <v>#N/A Requesting Data...3807042143</v>
        <stp/>
        <stp>BDP|3888418783135499548</stp>
        <tr r="R4476" s="1"/>
      </tp>
      <tp t="s">
        <v>#N/A Requesting Data...2028009969</v>
        <stp/>
        <stp>BDP|6730838832482551098</stp>
        <tr r="N1003" s="1"/>
        <tr r="N472" s="1"/>
      </tp>
      <tp t="s">
        <v>#N/A Requesting Data...4021639049</v>
        <stp/>
        <stp>BDP|6821250795050048223</stp>
        <tr r="R1015" s="1"/>
        <tr r="R484" s="1"/>
      </tp>
      <tp t="s">
        <v>#N/A Requesting Data...2066101155</v>
        <stp/>
        <stp>BDP|6182068085606157797</stp>
        <tr r="R1740" s="1"/>
        <tr r="R2228" s="1"/>
        <tr r="R246" s="1"/>
        <tr r="R2505" s="1"/>
      </tp>
      <tp t="s">
        <v>#N/A Requesting Data...1922796968</v>
        <stp/>
        <stp>BDP|7409094207631939996</stp>
        <tr r="R2117" s="1"/>
      </tp>
      <tp t="s">
        <v>#N/A Requesting Data...2917079925</v>
        <stp/>
        <stp>BDP|2587424528448784326</stp>
        <tr r="N1401" s="1"/>
        <tr r="N2613" s="1"/>
        <tr r="N4522" s="1"/>
        <tr r="N870" s="1"/>
      </tp>
      <tp t="s">
        <v>#N/A Requesting Data...3808094233</v>
        <stp/>
        <stp>BDP|2200057156851922936</stp>
        <tr r="R2611" s="1"/>
        <tr r="R4519" s="1"/>
      </tp>
      <tp t="s">
        <v>#N/A Requesting Data...2090742479</v>
        <stp/>
        <stp>BDP|5691921394082272893</stp>
        <tr r="N2405" s="1"/>
      </tp>
      <tp t="s">
        <v>#N/A Requesting Data...2995965187</v>
        <stp/>
        <stp>BDP|3761631598691670217</stp>
        <tr r="R4332" s="1"/>
      </tp>
      <tp t="s">
        <v>#N/A Requesting Data...2717373397</v>
        <stp/>
        <stp>BDP|3583752095130972279</stp>
        <tr r="N2452" s="1"/>
      </tp>
      <tp t="s">
        <v>#N/A Requesting Data...3680262179</v>
        <stp/>
        <stp>BDP|4384867035972883238</stp>
        <tr r="R1049" s="1"/>
        <tr r="R2083" s="1"/>
        <tr r="R2292" s="1"/>
        <tr r="R518" s="1"/>
      </tp>
      <tp t="s">
        <v>#N/A Requesting Data...3820121028</v>
        <stp/>
        <stp>BDP|9374755637187327597</stp>
        <tr r="N4541" s="1"/>
      </tp>
      <tp t="s">
        <v>#N/A Requesting Data...3488933171</v>
        <stp/>
        <stp>BDP|8953040513817117175</stp>
        <tr r="R1725" s="1"/>
        <tr r="R2196" s="1"/>
        <tr r="R231" s="1"/>
      </tp>
      <tp t="s">
        <v>#N/A Requesting Data...2103748758</v>
        <stp/>
        <stp>BDP|2428937847086087684</stp>
        <tr r="R4313" s="1"/>
      </tp>
      <tp t="s">
        <v>#N/A Requesting Data...2709211312</v>
        <stp/>
        <stp>BDP|7833044134613699865</stp>
        <tr r="R1103" s="1"/>
        <tr r="R2600" s="1"/>
        <tr r="R4495" s="1"/>
        <tr r="R572" s="1"/>
      </tp>
      <tp t="s">
        <v>#N/A Requesting Data...2897988808</v>
        <stp/>
        <stp>BDP|4737982010326210554</stp>
        <tr r="R2245" s="1"/>
      </tp>
      <tp t="s">
        <v>#N/A Requesting Data...3453551018</v>
        <stp/>
        <stp>BDP|3735977842827995632</stp>
        <tr r="R434" s="1"/>
      </tp>
      <tp t="s">
        <v>#N/A Requesting Data...3746170482</v>
        <stp/>
        <stp>BDP|5511400741943599988</stp>
        <tr r="R1046" s="1"/>
        <tr r="R515" s="1"/>
      </tp>
      <tp t="s">
        <v>#N/A Requesting Data...2772173066</v>
        <stp/>
        <stp>BDP|6643294647369734668</stp>
        <tr r="R1264" s="1"/>
        <tr r="R734" s="1"/>
      </tp>
      <tp t="s">
        <v>#N/A Requesting Data...4065670894</v>
        <stp/>
        <stp>BDP|3884142263398290348</stp>
        <tr r="R315" s="1"/>
      </tp>
      <tp t="s">
        <v>#N/A Requesting Data...3592067697</v>
        <stp/>
        <stp>BDP|8067190355300287371</stp>
        <tr r="R2657" s="1"/>
        <tr r="R4605" s="1"/>
      </tp>
      <tp t="s">
        <v>#N/A Requesting Data...3000342899</v>
        <stp/>
        <stp>BDP|3934977753561171155</stp>
        <tr r="R4577" s="1"/>
      </tp>
      <tp t="s">
        <v>#N/A Requesting Data...4211975676</v>
        <stp/>
        <stp>BDP|9783251348694785441</stp>
        <tr r="N148" s="1"/>
        <tr r="N1642" s="1"/>
      </tp>
      <tp t="s">
        <v>#N/A Requesting Data...2283298661</v>
        <stp/>
        <stp>BDP|7773613821578882414</stp>
        <tr r="R2616" s="1"/>
        <tr r="R4529" s="1"/>
      </tp>
      <tp t="s">
        <v>#N/A Requesting Data...1964889159</v>
        <stp/>
        <stp>BDP|2315146981845072187</stp>
        <tr r="N1555" s="1"/>
        <tr r="N61" s="1"/>
      </tp>
      <tp t="s">
        <v>#N/A Requesting Data...1392679207</v>
        <stp/>
        <stp>BDP|9494140228594071165</stp>
        <tr r="N2058" s="1"/>
      </tp>
      <tp t="s">
        <v>#N/A Requesting Data...1852565308</v>
        <stp/>
        <stp>BDP|5712181597307470524</stp>
        <tr r="R144" s="1"/>
        <tr r="R1638" s="1"/>
        <tr r="R2433" s="1"/>
      </tp>
      <tp t="s">
        <v>#N/A Requesting Data...1500394634</v>
        <stp/>
        <stp>BDP|1687294412549092434</stp>
        <tr r="N2731" s="1"/>
      </tp>
      <tp t="s">
        <v>#N/A N/A</v>
        <stp/>
        <stp>BDP|6101637368841131858</stp>
        <tr r="P12" s="1"/>
        <tr r="P34" s="1"/>
      </tp>
      <tp t="s">
        <v>#N/A Requesting Data...3009055479</v>
        <stp/>
        <stp>BDP|6207341868739559554</stp>
        <tr r="N1869" s="1"/>
      </tp>
      <tp t="s">
        <v>#N/A Requesting Data...1909444945</v>
        <stp/>
        <stp>BDP|8948121225163041706</stp>
        <tr r="R2218" s="1"/>
        <tr r="R4588" s="1"/>
      </tp>
      <tp t="s">
        <v>#N/A Requesting Data...1676696860</v>
        <stp/>
        <stp>BDP|5680436749659747345</stp>
        <tr r="N1824" s="1"/>
        <tr r="N379" s="1"/>
      </tp>
      <tp t="s">
        <v>#N/A Requesting Data...2618492058</v>
        <stp/>
        <stp>BDP|1703922825983713682</stp>
        <tr r="R1739" s="1"/>
        <tr r="R245" s="1"/>
      </tp>
      <tp t="s">
        <v>#N/A Requesting Data...1633538723</v>
        <stp/>
        <stp>BDP|6017530961363803959</stp>
        <tr r="R1380" s="1"/>
        <tr r="R849" s="1"/>
      </tp>
      <tp t="s">
        <v>#N/A Requesting Data...3804271030</v>
        <stp/>
        <stp>BDP|2502305993995858218</stp>
        <tr r="N1583" s="1"/>
        <tr r="N89" s="1"/>
      </tp>
      <tp t="s">
        <v>#N/A Requesting Data...1513676569</v>
        <stp/>
        <stp>BDP|4808026377484278807</stp>
        <tr r="N2106" s="1"/>
        <tr r="N2311" s="1"/>
      </tp>
      <tp t="s">
        <v>#N/A Requesting Data...1476934780</v>
        <stp/>
        <stp>BDP|9908623250133563611</stp>
        <tr r="R1593" s="1"/>
        <tr r="R2733" s="1"/>
        <tr r="R99" s="1"/>
      </tp>
      <tp t="s">
        <v>#N/A Requesting Data...2636694190</v>
        <stp/>
        <stp>BDP|4561603305328778587</stp>
        <tr r="N384" s="1"/>
      </tp>
      <tp t="s">
        <v>#N/A Requesting Data...2030816819</v>
        <stp/>
        <stp>BDP|3843872353858122914</stp>
        <tr r="N1937" s="1"/>
      </tp>
      <tp t="s">
        <v>#N/A Requesting Data...2106291296</v>
        <stp/>
        <stp>BDP|1405608198112221320</stp>
        <tr r="R341" s="1"/>
        <tr r="R341" s="1"/>
      </tp>
      <tp t="s">
        <v>#N/A Requesting Data...3730606832</v>
        <stp/>
        <stp>BDP|9186451452694842321</stp>
        <tr r="N2806" s="1"/>
      </tp>
      <tp t="s">
        <v>#N/A Requesting Data...3658247301</v>
        <stp/>
        <stp>BDP|5328205998693181264</stp>
        <tr r="N2523" s="1"/>
      </tp>
      <tp t="s">
        <v>#N/A Requesting Data...1702271880</v>
        <stp/>
        <stp>BDP|3386614980194949677</stp>
        <tr r="R2157" s="1"/>
        <tr r="R2739" s="1"/>
        <tr r="R4691" s="1"/>
      </tp>
      <tp t="s">
        <v>#N/A Requesting Data...3292252291</v>
        <stp/>
        <stp>BDP|9979016465708576840</stp>
        <tr r="R2123" s="1"/>
      </tp>
      <tp t="s">
        <v>#N/A Requesting Data...2263172956</v>
        <stp/>
        <stp>BDP|1497684892232092323</stp>
        <tr r="R2472" s="1"/>
      </tp>
      <tp t="s">
        <v>#N/A Requesting Data...1555783971</v>
        <stp/>
        <stp>BDP|3153196136059416765</stp>
        <tr r="R1075" s="1"/>
        <tr r="R544" s="1"/>
      </tp>
      <tp t="s">
        <v>#N/A Requesting Data...2653483084</v>
        <stp/>
        <stp>BDP|9816562058762207482</stp>
        <tr r="R1197" s="1"/>
        <tr r="R2653" s="1"/>
        <tr r="R4594" s="1"/>
        <tr r="R666" s="1"/>
      </tp>
      <tp t="s">
        <v>#N/A Requesting Data...3021063708</v>
        <stp/>
        <stp>BDP|1167276517564445997</stp>
        <tr r="N1899" s="1"/>
        <tr r="N1899" s="1"/>
        <tr r="N1964" s="1"/>
        <tr r="N1964" s="1"/>
        <tr r="N2003" s="1"/>
        <tr r="N2003" s="1"/>
        <tr r="N4175" s="1"/>
        <tr r="N4175" s="1"/>
        <tr r="N4210" s="1"/>
        <tr r="N4210" s="1"/>
        <tr r="N4284" s="1"/>
        <tr r="N4284" s="1"/>
        <tr r="N4391" s="1"/>
        <tr r="N4391" s="1"/>
        <tr r="N4766" s="1"/>
        <tr r="N4766" s="1"/>
      </tp>
      <tp t="s">
        <v>#N/A Requesting Data...1898707911</v>
        <stp/>
        <stp>BDP|2152320239345561828</stp>
        <tr r="N1168" s="1"/>
        <tr r="N4571" s="1"/>
        <tr r="N637" s="1"/>
      </tp>
      <tp t="s">
        <v>#N/A Requesting Data...1756833437</v>
        <stp/>
        <stp>BDP|2399427582131757096</stp>
        <tr r="R4546" s="1"/>
      </tp>
      <tp t="s">
        <v>#N/A Requesting Data...2596058823</v>
        <stp/>
        <stp>BDP|1054525137219869105</stp>
        <tr r="N1262" s="1"/>
        <tr r="N2683" s="1"/>
        <tr r="N732" s="1"/>
      </tp>
      <tp t="s">
        <v>#N/A Requesting Data...2756950189</v>
        <stp/>
        <stp>BDP|2676533891583933202</stp>
        <tr r="R329" s="1"/>
        <tr r="R329" s="1"/>
      </tp>
      <tp t="s">
        <v>#N/A Requesting Data...3025536230</v>
        <stp/>
        <stp>BDP|4716794321259661743</stp>
        <tr r="R2192" s="1"/>
        <tr r="R4566" s="1"/>
      </tp>
      <tp t="s">
        <v>#N/A Requesting Data...3880410594</v>
        <stp/>
        <stp>BDP|5332163078798948496</stp>
        <tr r="R2567" s="1"/>
        <tr r="R4439" s="1"/>
      </tp>
      <tp t="s">
        <v>#N/A Requesting Data...2284210113</v>
        <stp/>
        <stp>BDP|2289280442928763323</stp>
        <tr r="R1306" s="1"/>
        <tr r="R1557" s="1"/>
        <tr r="R2698" s="1"/>
        <tr r="R4645" s="1"/>
        <tr r="R63" s="1"/>
        <tr r="R775" s="1"/>
      </tp>
      <tp t="s">
        <v>#N/A Requesting Data...2533205790</v>
        <stp/>
        <stp>BDP|6797896045731831410</stp>
        <tr r="R2400" s="1"/>
      </tp>
      <tp t="s">
        <v>#N/A Requesting Data...4079371300</v>
        <stp/>
        <stp>BDP|9518643265747257141</stp>
        <tr r="R2158" s="1"/>
      </tp>
      <tp t="s">
        <v>#N/A Requesting Data...2808911104</v>
        <stp/>
        <stp>BDP|7078911674532300443</stp>
        <tr r="R1662" s="1"/>
        <tr r="R168" s="1"/>
      </tp>
      <tp t="s">
        <v>#N/A Requesting Data...3966613900</v>
        <stp/>
        <stp>BDP|9539510762582078744</stp>
        <tr r="R2719" s="1"/>
      </tp>
      <tp t="s">
        <v>#N/A Requesting Data...2401230096</v>
        <stp/>
        <stp>BDP|6259474724898792746</stp>
        <tr r="R1202" s="1"/>
        <tr r="R2655" s="1"/>
        <tr r="R4600" s="1"/>
        <tr r="R671" s="1"/>
      </tp>
      <tp t="s">
        <v>#N/A Requesting Data...2696843623</v>
        <stp/>
        <stp>BDP|9136260897884622950</stp>
        <tr r="R2294" s="1"/>
      </tp>
      <tp t="s">
        <v>#N/A Requesting Data...2216803691</v>
        <stp/>
        <stp>BDP|6297469330819142767</stp>
        <tr r="N4546" s="1"/>
      </tp>
      <tp t="s">
        <v>#N/A Requesting Data...3018119862</v>
        <stp/>
        <stp>BDP|1852099855722260956</stp>
        <tr r="R1370" s="1"/>
        <tr r="R2721" s="1"/>
        <tr r="R839" s="1"/>
      </tp>
      <tp t="s">
        <v>#N/A Requesting Data...2840689957</v>
        <stp/>
        <stp>BDP|4016278481707751621</stp>
        <tr r="R295" s="1"/>
      </tp>
      <tp t="s">
        <v>#N/A Requesting Data...3595701360</v>
        <stp/>
        <stp>BDP|7469730494800788678</stp>
        <tr r="R1128" s="1"/>
        <tr r="R597" s="1"/>
      </tp>
      <tp t="s">
        <v>#N/A Requesting Data...1667209311</v>
        <stp/>
        <stp>BDP|9484549117923011147</stp>
        <tr r="R1152" s="1"/>
        <tr r="R2179" s="1"/>
        <tr r="R621" s="1"/>
      </tp>
      <tp t="s">
        <v>#N/A Requesting Data...2399728807</v>
        <stp/>
        <stp>BDP|4900381983955374521</stp>
        <tr r="R1589" s="1"/>
        <tr r="R95" s="1"/>
      </tp>
      <tp t="s">
        <v>#N/A Requesting Data...1967750586</v>
        <stp/>
        <stp>BDP|1020296031756318981</stp>
        <tr r="R1316" s="1"/>
        <tr r="R785" s="1"/>
      </tp>
      <tp t="s">
        <v>#N/A Requesting Data...3460335522</v>
        <stp/>
        <stp>BDP|1691276550968530172</stp>
        <tr r="N383" s="1"/>
      </tp>
      <tp t="s">
        <v>#N/A Requesting Data...2520470951</v>
        <stp/>
        <stp>BDP|2821927420366108081</stp>
        <tr r="R2054" s="1"/>
      </tp>
      <tp t="s">
        <v>#N/A Requesting Data...4038398859</v>
        <stp/>
        <stp>BDP|1476509763704186957</stp>
        <tr r="R2663" s="1"/>
        <tr r="R4615" s="1"/>
      </tp>
      <tp t="s">
        <v>#N/A Requesting Data...2895940896</v>
        <stp/>
        <stp>BDP|6953073390157574786</stp>
        <tr r="R2525" s="1"/>
      </tp>
      <tp t="s">
        <v>#N/A Requesting Data...2200550885</v>
        <stp/>
        <stp>BDP|6992903083230858820</stp>
        <tr r="N1108" s="1"/>
        <tr r="N4505" s="1"/>
        <tr r="N577" s="1"/>
      </tp>
      <tp t="s">
        <v>#N/A Requesting Data...3726358078</v>
        <stp/>
        <stp>BDP|6833819836196850472</stp>
        <tr r="R2142" s="1"/>
      </tp>
      <tp t="s">
        <v>#N/A Requesting Data...3551969397</v>
        <stp/>
        <stp>BDP|6777081298322593223</stp>
        <tr r="N1855" s="1"/>
        <tr r="N421" s="1"/>
      </tp>
      <tp t="s">
        <v>#N/A Requesting Data...1479920354</v>
        <stp/>
        <stp>BDP|6409884975751188788</stp>
        <tr r="N4324" s="1"/>
      </tp>
      <tp t="s">
        <v>#N/A Requesting Data...3425022666</v>
        <stp/>
        <stp>BDP|8558201617232435666</stp>
        <tr r="R1915" s="1"/>
      </tp>
      <tp t="s">
        <v>#N/A Requesting Data...1851586601</v>
        <stp/>
        <stp>BDP|3858926622837881001</stp>
        <tr r="N2550" s="1"/>
      </tp>
      <tp t="s">
        <v>#N/A Requesting Data...1502990191</v>
        <stp/>
        <stp>BDP|5652747546231135857</stp>
        <tr r="R2086" s="1"/>
      </tp>
      <tp t="s">
        <v>#N/A Requesting Data...2608124437</v>
        <stp/>
        <stp>BDP|4731909440504679201</stp>
        <tr r="R1306" s="1"/>
        <tr r="R2698" s="1"/>
        <tr r="R4645" s="1"/>
        <tr r="R775" s="1"/>
      </tp>
      <tp t="s">
        <v>#N/A Requesting Data...2742807385</v>
        <stp/>
        <stp>BDP|8445008767165507475</stp>
        <tr r="R4554" s="1"/>
      </tp>
      <tp t="s">
        <v>#N/A Requesting Data...1630231727</v>
        <stp/>
        <stp>BDP|5695371089472156385</stp>
        <tr r="R1931" s="1"/>
      </tp>
      <tp t="s">
        <v>#N/A Requesting Data...1448928917</v>
        <stp/>
        <stp>BDP|5334216922623303926</stp>
        <tr r="R2248" s="1"/>
      </tp>
      <tp t="s">
        <v>#N/A Requesting Data...2422589377</v>
        <stp/>
        <stp>BDP|4855481688130948704</stp>
        <tr r="N1593" s="1"/>
        <tr r="N99" s="1"/>
      </tp>
      <tp t="s">
        <v>#N/A Requesting Data...2836997780</v>
        <stp/>
        <stp>BDP|6074415436798504631</stp>
        <tr r="R2565" s="1"/>
        <tr r="R4434" s="1"/>
      </tp>
      <tp t="s">
        <v>#N/A Requesting Data...1999469151</v>
        <stp/>
        <stp>BDP|6942231579735127937</stp>
        <tr r="R1535" s="1"/>
        <tr r="R4255" s="1"/>
        <tr r="R4290" s="1"/>
      </tp>
      <tp t="s">
        <v>#N/A Requesting Data...3906797727</v>
        <stp/>
        <stp>BDP|5440802760500075452</stp>
        <tr r="R1432" s="1"/>
        <tr r="R2195" s="1"/>
        <tr r="R901" s="1"/>
      </tp>
      <tp t="s">
        <v>#N/A Requesting Data...1521680467</v>
        <stp/>
        <stp>BDP|6181868627094833795</stp>
        <tr r="R2288" s="1"/>
      </tp>
      <tp t="s">
        <v>#N/A Requesting Data...3373590964</v>
        <stp/>
        <stp>BDP|8099559524076612612</stp>
        <tr r="N2130" s="1"/>
        <tr r="N2339" s="1"/>
      </tp>
      <tp t="s">
        <v>#N/A Requesting Data...4280485262</v>
        <stp/>
        <stp>BDP|8529654195319066131</stp>
        <tr r="R4459" s="1"/>
      </tp>
      <tp t="s">
        <v>#N/A Requesting Data...1460042635</v>
        <stp/>
        <stp>BDP|5320638589511888570</stp>
        <tr r="R2257" s="1"/>
      </tp>
      <tp t="s">
        <v>#N/A Requesting Data...2522919574</v>
        <stp/>
        <stp>BDP|9463473122280323043</stp>
        <tr r="N466" s="1"/>
        <tr r="N997" s="1"/>
      </tp>
      <tp t="s">
        <v>#N/A Requesting Data...3990233012</v>
        <stp/>
        <stp>BDP|9556842321259381544</stp>
        <tr r="R2146" s="1"/>
      </tp>
      <tp t="s">
        <v>#N/A Requesting Data...3894554594</v>
        <stp/>
        <stp>BDP|4573257599182803268</stp>
        <tr r="R291" s="1"/>
      </tp>
      <tp t="s">
        <v>#N/A Requesting Data...3957974007</v>
        <stp/>
        <stp>BDP|6669878820701263247</stp>
        <tr r="R1022" s="1"/>
        <tr r="R2270" s="1"/>
        <tr r="R2696" s="1"/>
        <tr r="R4431" s="1"/>
        <tr r="R491" s="1"/>
      </tp>
      <tp t="s">
        <v>#N/A Requesting Data...3499509294</v>
        <stp/>
        <stp>BDP|9294461151226519171</stp>
        <tr r="R2544" s="1"/>
      </tp>
      <tp t="s">
        <v>#N/A Requesting Data...3260687262</v>
        <stp/>
        <stp>BDP|2741943023167481131</stp>
        <tr r="N2114" s="1"/>
        <tr r="N2323" s="1"/>
      </tp>
      <tp t="s">
        <v>#N/A Requesting Data...3211487028</v>
        <stp/>
        <stp>BDP|5906743983336039393</stp>
        <tr r="N2626" s="1"/>
      </tp>
      <tp t="s">
        <v>#N/A Requesting Data...2850686278</v>
        <stp/>
        <stp>BDP|1298932375048500868</stp>
        <tr r="R1023" s="1"/>
        <tr r="R492" s="1"/>
      </tp>
      <tp t="s">
        <v>#N/A Requesting Data...2843976528</v>
        <stp/>
        <stp>BDP|3127927760181622225</stp>
        <tr r="R2605" s="1"/>
        <tr r="R4504" s="1"/>
      </tp>
      <tp t="s">
        <v>#N/A Requesting Data...3089426080</v>
        <stp/>
        <stp>BDP|8553165065176825697</stp>
        <tr r="N1589" s="1"/>
        <tr r="N95" s="1"/>
      </tp>
      <tp t="s">
        <v>#N/A Requesting Data...3204347872</v>
        <stp/>
        <stp>BDP|7758296628581745966</stp>
        <tr r="R1047" s="1"/>
        <tr r="R516" s="1"/>
      </tp>
      <tp t="s">
        <v>#N/A Requesting Data...1521367655</v>
        <stp/>
        <stp>BDP|5451276226492755856</stp>
        <tr r="R152" s="1"/>
        <tr r="R1646" s="1"/>
      </tp>
      <tp t="s">
        <v>#N/A Requesting Data...1543808485</v>
        <stp/>
        <stp>BDP|7375723162429155052</stp>
        <tr r="R2148" s="1"/>
        <tr r="R2349" s="1"/>
      </tp>
      <tp t="s">
        <v>#N/A Requesting Data...3252602552</v>
        <stp/>
        <stp>BDP|5037555655459531319</stp>
        <tr r="N4673" s="1"/>
      </tp>
      <tp t="s">
        <v>#N/A Requesting Data...1635888078</v>
        <stp/>
        <stp>BDP|3308029843160124872</stp>
        <tr r="R2237" s="1"/>
      </tp>
      <tp t="s">
        <v>#N/A Requesting Data...3737697774</v>
        <stp/>
        <stp>BDP|7885754099701124713</stp>
        <tr r="N1718" s="1"/>
        <tr r="N224" s="1"/>
      </tp>
      <tp t="s">
        <v>#N/A Requesting Data...2661581873</v>
        <stp/>
        <stp>BDP|1497632968196359885</stp>
        <tr r="N1286" s="1"/>
        <tr r="N755" s="1"/>
      </tp>
      <tp t="s">
        <v>#N/A Requesting Data...1831110711</v>
        <stp/>
        <stp>BDP|6594054852878501438</stp>
        <tr r="R1683" s="1"/>
        <tr r="R189" s="1"/>
      </tp>
      <tp t="s">
        <v>#N/A Requesting Data...3919332996</v>
        <stp/>
        <stp>BDP|5147072494177680403</stp>
        <tr r="N2119" s="1"/>
      </tp>
      <tp t="s">
        <v>#N/A Requesting Data...3104096436</v>
        <stp/>
        <stp>BDP|3774574763958442731</stp>
        <tr r="N2046" s="1"/>
      </tp>
      <tp t="s">
        <v>#N/A Requesting Data...2820375946</v>
        <stp/>
        <stp>BDP|8638373439587539099</stp>
        <tr r="R2536" s="1"/>
      </tp>
      <tp t="s">
        <v>#N/A Requesting Data...1570699480</v>
        <stp/>
        <stp>BDP|4580588536174819972</stp>
        <tr r="R1362" s="1"/>
        <tr r="R831" s="1"/>
      </tp>
      <tp t="s">
        <v>#N/A Requesting Data...1743546666</v>
        <stp/>
        <stp>BDP|4449930437571556013</stp>
        <tr r="R4588" s="1"/>
      </tp>
      <tp t="s">
        <v>#N/A Requesting Data...3562582744</v>
        <stp/>
        <stp>BDP|5013510442659572226</stp>
        <tr r="R273" s="1"/>
      </tp>
      <tp t="s">
        <v>#N/A Requesting Data...2115607772</v>
        <stp/>
        <stp>BDP|3398546164228795702</stp>
        <tr r="R130" s="1"/>
        <tr r="R1624" s="1"/>
      </tp>
      <tp t="s">
        <v>#N/A Requesting Data...3782638646</v>
        <stp/>
        <stp>BDP|7487492449118950086</stp>
        <tr r="R4610" s="1"/>
      </tp>
      <tp t="s">
        <v>#N/A Requesting Data...1662657142</v>
        <stp/>
        <stp>BDP|4361866892452277809</stp>
        <tr r="R1408" s="1"/>
        <tr r="R877" s="1"/>
      </tp>
      <tp t="s">
        <v>#N/A Requesting Data...2252374447</v>
        <stp/>
        <stp>BDP|5199858626173185366</stp>
        <tr r="N2475" s="1"/>
      </tp>
      <tp t="s">
        <v>#N/A Requesting Data...3354793539</v>
        <stp/>
        <stp>BDP|5300586400516907972</stp>
        <tr r="R465" s="1"/>
        <tr r="R996" s="1"/>
      </tp>
      <tp t="s">
        <v>#N/A Requesting Data...2269039871</v>
        <stp/>
        <stp>BDP|7954479889611331518</stp>
        <tr r="N15" s="1"/>
        <tr r="N15" s="1"/>
        <tr r="N36" s="1"/>
        <tr r="N36" s="1"/>
      </tp>
      <tp t="s">
        <v>#N/A Requesting Data...1504380682</v>
        <stp/>
        <stp>BDP|2184619187920022329</stp>
        <tr r="R1695" s="1"/>
        <tr r="R201" s="1"/>
        <tr r="R2136" s="1"/>
        <tr r="R2604" s="1"/>
        <tr r="R4501" s="1"/>
      </tp>
      <tp t="s">
        <v>#N/A Requesting Data...2752985627</v>
        <stp/>
        <stp>BDP|6076931776815849572</stp>
        <tr r="R1186" s="1"/>
        <tr r="R130" s="1"/>
        <tr r="R1624" s="1"/>
        <tr r="R655" s="1"/>
      </tp>
      <tp t="s">
        <v>#N/A Requesting Data...2793820377</v>
        <stp/>
        <stp>BDP|1913618940308158334</stp>
        <tr r="N295" s="1"/>
      </tp>
      <tp t="s">
        <v>#N/A Requesting Data...2921445314</v>
        <stp/>
        <stp>BDP|2996842242022589409</stp>
        <tr r="R2371" s="1"/>
        <tr r="R2627" s="1"/>
      </tp>
      <tp t="s">
        <v>#N/A Requesting Data...4293686718</v>
        <stp/>
        <stp>BDP|1258309741627873911</stp>
        <tr r="R4324" s="1"/>
      </tp>
      <tp t="s">
        <v>#N/A Requesting Data...4161100543</v>
        <stp/>
        <stp>BDP|6684398888410906545</stp>
        <tr r="R2257" s="1"/>
      </tp>
      <tp t="s">
        <v>#N/A Requesting Data...2453119243</v>
        <stp/>
        <stp>BDP|9659754103683243583</stp>
        <tr r="N1567" s="1"/>
        <tr r="N73" s="1"/>
      </tp>
      <tp t="s">
        <v>#N/A Requesting Data...2402200275</v>
        <stp/>
        <stp>BDP|1313294320189007007</stp>
        <tr r="N2017" s="1"/>
      </tp>
      <tp t="s">
        <v>#N/A Requesting Data...3952040822</v>
        <stp/>
        <stp>BDP|6721052230324827918</stp>
        <tr r="N437" s="1"/>
      </tp>
      <tp t="s">
        <v>#N/A Requesting Data...2856533902</v>
        <stp/>
        <stp>BDP|6916223182233497760</stp>
        <tr r="N1073" s="1"/>
        <tr r="N542" s="1"/>
      </tp>
      <tp t="s">
        <v>#N/A Requesting Data...1817170622</v>
        <stp/>
        <stp>BDP|8289688479847874606</stp>
        <tr r="R1585" s="1"/>
        <tr r="R91" s="1"/>
      </tp>
      <tp t="s">
        <v>#N/A Requesting Data...2647267560</v>
        <stp/>
        <stp>BDP|9125918080641826136</stp>
        <tr r="R2422" s="1"/>
        <tr r="R4601" s="1"/>
      </tp>
      <tp t="s">
        <v>#N/A Requesting Data...2256763244</v>
        <stp/>
        <stp>BDP|2719799832318725602</stp>
        <tr r="R2486" s="1"/>
      </tp>
      <tp t="s">
        <v>#N/A Requesting Data...1798487729</v>
        <stp/>
        <stp>BDP|9209389201032932097</stp>
        <tr r="N459" s="1"/>
        <tr r="N990" s="1"/>
      </tp>
      <tp t="s">
        <v>#N/A Requesting Data...2949080457</v>
        <stp/>
        <stp>BDP|8613182184589608079</stp>
        <tr r="R4319" s="1"/>
      </tp>
      <tp t="s">
        <v>#N/A Requesting Data...4158515276</v>
        <stp/>
        <stp>BDP|8178223732725357499</stp>
        <tr r="N2251" s="1"/>
      </tp>
      <tp t="s">
        <v>#N/A Requesting Data...4207457865</v>
        <stp/>
        <stp>BDP|4933816252365114409</stp>
        <tr r="R2235" s="1"/>
        <tr r="R4616" s="1"/>
      </tp>
      <tp t="s">
        <v>#N/A Requesting Data...3503937184</v>
        <stp/>
        <stp>BDP|4021950245178968925</stp>
        <tr r="R1160" s="1"/>
        <tr r="R2639" s="1"/>
        <tr r="R629" s="1"/>
      </tp>
      <tp t="s">
        <v>#N/A Requesting Data...4077165270</v>
        <stp/>
        <stp>BDP|2628600686455948120</stp>
        <tr r="R2155" s="1"/>
      </tp>
      <tp t="s">
        <v>#N/A Requesting Data...1750386323</v>
        <stp/>
        <stp>BDP|9314812287309747891</stp>
        <tr r="N2035" s="1"/>
      </tp>
      <tp t="s">
        <v>#N/A Requesting Data...3834396115</v>
        <stp/>
        <stp>BDP|7635138058398575338</stp>
        <tr r="R4664" s="1"/>
      </tp>
      <tp t="s">
        <v>#N/A Requesting Data...2666287679</v>
        <stp/>
        <stp>BDP|1981971614763600278</stp>
        <tr r="R1938" s="1"/>
      </tp>
      <tp t="s">
        <v>#N/A N/A</v>
        <stp/>
        <stp>BDP|3683158120899866137</stp>
        <tr r="R30" s="1"/>
        <tr r="R30" s="1"/>
        <tr r="R7" s="1"/>
        <tr r="R7" s="1"/>
      </tp>
      <tp t="s">
        <v>#N/A Requesting Data...3006203736</v>
        <stp/>
        <stp>BDP|2982847137095770452</stp>
        <tr r="N1081" s="1"/>
        <tr r="N550" s="1"/>
      </tp>
      <tp t="s">
        <v>#N/A Requesting Data...3063237484</v>
        <stp/>
        <stp>BDP|4375981604975641016</stp>
        <tr r="N2493" s="1"/>
      </tp>
      <tp t="s">
        <v>#N/A Requesting Data...1902518892</v>
        <stp/>
        <stp>BDP|8679531478623192147</stp>
        <tr r="R1389" s="1"/>
        <tr r="R858" s="1"/>
      </tp>
      <tp t="s">
        <v>#N/A Requesting Data...4152561411</v>
        <stp/>
        <stp>BDP|9627771679393638262</stp>
        <tr r="R1106" s="1"/>
        <tr r="R575" s="1"/>
      </tp>
      <tp t="s">
        <v>#N/A Requesting Data...3492576152</v>
        <stp/>
        <stp>BDP|4865046952191506832</stp>
        <tr r="N1188" s="1"/>
        <tr r="N657" s="1"/>
      </tp>
      <tp t="s">
        <v>#N/A Requesting Data...1692084154</v>
        <stp/>
        <stp>BDP|9910414071575558746</stp>
        <tr r="N1537" s="1"/>
        <tr r="N1906" s="1"/>
        <tr r="N1971" s="1"/>
        <tr r="N2010" s="1"/>
        <tr r="N4180" s="1"/>
        <tr r="N4217" s="1"/>
        <tr r="N4257" s="1"/>
        <tr r="N4292" s="1"/>
        <tr r="N4398" s="1"/>
        <tr r="N4773" s="1"/>
      </tp>
      <tp t="s">
        <v>#N/A Requesting Data...1579632692</v>
        <stp/>
        <stp>BDP|4638138618838634433</stp>
        <tr r="N451" s="1"/>
        <tr r="N982" s="1"/>
      </tp>
      <tp t="s">
        <v>#N/A Requesting Data...3079514885</v>
        <stp/>
        <stp>BDP|8620183079033639591</stp>
        <tr r="N2544" s="1"/>
      </tp>
      <tp t="s">
        <v>#N/A Requesting Data...2632160736</v>
        <stp/>
        <stp>BDP|9122555569043672132</stp>
        <tr r="R4465" s="1"/>
      </tp>
      <tp t="s">
        <v>#N/A Requesting Data...2800466912</v>
        <stp/>
        <stp>BDP|3633902901147603592</stp>
        <tr r="R1176" s="1"/>
        <tr r="R645" s="1"/>
      </tp>
      <tp t="s">
        <v>#N/A Requesting Data...2803811580</v>
        <stp/>
        <stp>BDP|8573721378897422739</stp>
        <tr r="R1162" s="1"/>
        <tr r="R631" s="1"/>
      </tp>
      <tp t="s">
        <v>#N/A Requesting Data...1807096518</v>
        <stp/>
        <stp>BDP|6645581756199429741</stp>
        <tr r="N2476" s="1"/>
      </tp>
      <tp t="s">
        <v>#N/A Requesting Data...2304415796</v>
        <stp/>
        <stp>BDP|1936670801338367741</stp>
        <tr r="N1913" s="1"/>
      </tp>
      <tp t="s">
        <v>#N/A Requesting Data...2959779981</v>
        <stp/>
        <stp>BDP|9969060270981149770</stp>
        <tr r="R1399" s="1"/>
        <tr r="R4520" s="1"/>
        <tr r="R868" s="1"/>
      </tp>
      <tp t="s">
        <v>#N/A Requesting Data...3430553632</v>
        <stp/>
        <stp>BDP|7135391303425596972</stp>
        <tr r="N2075" s="1"/>
      </tp>
      <tp t="s">
        <v>#N/A Requesting Data...1888998787</v>
        <stp/>
        <stp>BDP|2866793231277805918</stp>
        <tr r="R2128" s="1"/>
        <tr r="R2337" s="1"/>
      </tp>
      <tp t="s">
        <v>#N/A N/A</v>
        <stp/>
        <stp>BDP|4457031924736905832</stp>
        <tr r="Q1527" s="1"/>
        <tr r="Q1893" s="1"/>
        <tr r="Q1957" s="1"/>
        <tr r="Q1997" s="1"/>
        <tr r="Q4169" s="1"/>
        <tr r="Q4204" s="1"/>
        <tr r="Q4247" s="1"/>
        <tr r="Q4278" s="1"/>
        <tr r="Q4385" s="1"/>
        <tr r="Q4760" s="1"/>
      </tp>
      <tp t="s">
        <v>#N/A Requesting Data...2446752717</v>
        <stp/>
        <stp>BDP|9096299816656114477</stp>
        <tr r="N2212" s="1"/>
        <tr r="N2407" s="1"/>
      </tp>
      <tp t="s">
        <v>#N/A Requesting Data...1754834235</v>
        <stp/>
        <stp>BDP|6255726399666473641</stp>
        <tr r="N2533" s="1"/>
      </tp>
      <tp t="s">
        <v>#N/A Requesting Data...1563182963</v>
        <stp/>
        <stp>BDP|5451492889854889550</stp>
        <tr r="N1462" s="1"/>
        <tr r="N931" s="1"/>
      </tp>
      <tp t="s">
        <v>#N/A Requesting Data...3772889026</v>
        <stp/>
        <stp>BDP|9506685084389094608</stp>
        <tr r="R1832" s="1"/>
        <tr r="R393" s="1"/>
      </tp>
      <tp t="s">
        <v>#N/A Requesting Data...2180724255</v>
        <stp/>
        <stp>BDP|8757808188325021515</stp>
        <tr r="R275" s="1"/>
      </tp>
      <tp t="s">
        <v>#N/A Requesting Data...4107266518</v>
        <stp/>
        <stp>BDP|5019098081424658101</stp>
        <tr r="R2287" s="1"/>
      </tp>
      <tp t="s">
        <v>#N/A Requesting Data...1906558095</v>
        <stp/>
        <stp>BDP|6515804516807979042</stp>
        <tr r="R2619" s="1"/>
        <tr r="R4536" s="1"/>
      </tp>
      <tp t="s">
        <v>#N/A Requesting Data...3151511747</v>
        <stp/>
        <stp>BDP|7273984107454385204</stp>
        <tr r="R1124" s="1"/>
        <tr r="R4523" s="1"/>
        <tr r="R593" s="1"/>
      </tp>
      <tp t="s">
        <v>#N/A Requesting Data...1872067429</v>
        <stp/>
        <stp>BDP|4393982257549523976</stp>
        <tr r="R2286" s="1"/>
        <tr r="R4652" s="1"/>
      </tp>
      <tp t="s">
        <v>#N/A Requesting Data...2117645245</v>
        <stp/>
        <stp>BDP|7483136749519528357</stp>
        <tr r="N4607" s="1"/>
      </tp>
      <tp t="s">
        <v>#N/A Requesting Data...1761235832</v>
        <stp/>
        <stp>BDP|9874227446334424360</stp>
        <tr r="N1146" s="1"/>
        <tr r="N2629" s="1"/>
        <tr r="N4548" s="1"/>
        <tr r="N615" s="1"/>
      </tp>
      <tp t="s">
        <v>#N/A Requesting Data...2373032133</v>
        <stp/>
        <stp>BDP|7169433538420752835</stp>
        <tr r="R1546" s="1"/>
        <tr r="R52" s="1"/>
      </tp>
      <tp t="s">
        <v>#N/A Requesting Data...3309505548</v>
        <stp/>
        <stp>BDP|6774012524664422881</stp>
        <tr r="R4568" s="1"/>
      </tp>
      <tp t="s">
        <v>#N/A Requesting Data...2204427203</v>
        <stp/>
        <stp>BDP|6613961273313575386</stp>
        <tr r="N465" s="1"/>
        <tr r="N996" s="1"/>
      </tp>
      <tp t="s">
        <v>#N/A Requesting Data...4010976929</v>
        <stp/>
        <stp>BDP|9693474304114993127</stp>
        <tr r="N1836" s="1"/>
        <tr r="N401" s="1"/>
      </tp>
      <tp t="s">
        <v>#N/A Requesting Data...1806026907</v>
        <stp/>
        <stp>BDP|6335563998537716546</stp>
        <tr r="R2332" s="1"/>
      </tp>
      <tp t="s">
        <v>#N/A Requesting Data...1749287952</v>
        <stp/>
        <stp>BDP|2634909509710491351</stp>
        <tr r="N4741" s="1"/>
      </tp>
      <tp t="s">
        <v>#N/A Requesting Data...2718137275</v>
        <stp/>
        <stp>BDP|9576005979730379616</stp>
        <tr r="R450" s="1"/>
        <tr r="R981" s="1"/>
      </tp>
      <tp t="s">
        <v>#N/A Requesting Data...1725971740</v>
        <stp/>
        <stp>BDP|7810948314932732514</stp>
        <tr r="N2060" s="1"/>
      </tp>
      <tp t="s">
        <v>#N/A Requesting Data...2990733261</v>
        <stp/>
        <stp>BDP|2477283757454746938</stp>
        <tr r="N2195" s="1"/>
      </tp>
      <tp t="s">
        <v>#N/A Requesting Data...1689273862</v>
        <stp/>
        <stp>BDP|6508887543133407158</stp>
        <tr r="R2664" s="1"/>
        <tr r="R4618" s="1"/>
      </tp>
      <tp t="s">
        <v>#N/A Requesting Data...1981865149</v>
        <stp/>
        <stp>BDP|4924409796037690660</stp>
        <tr r="N2397" s="1"/>
      </tp>
      <tp t="s">
        <v>#N/A Requesting Data...2286355494</v>
        <stp/>
        <stp>BDP|7918832202525791236</stp>
        <tr r="R1308" s="1"/>
        <tr r="R777" s="1"/>
      </tp>
      <tp t="s">
        <v>#N/A Requesting Data...2174759776</v>
        <stp/>
        <stp>BDP|9690655341213608086</stp>
        <tr r="N270" s="1"/>
      </tp>
      <tp t="s">
        <v>#N/A Requesting Data...3298155456</v>
        <stp/>
        <stp>BDP|3597340857198963534</stp>
        <tr r="N1239" s="1"/>
        <tr r="N708" s="1"/>
      </tp>
      <tp t="s">
        <v>#N/A Requesting Data...2111699556</v>
        <stp/>
        <stp>BDP|5332170141870955803</stp>
        <tr r="R2338" s="1"/>
      </tp>
      <tp t="s">
        <v>#N/A Requesting Data...4034645810</v>
        <stp/>
        <stp>BDP|6087017033439918474</stp>
        <tr r="N1886" s="1"/>
        <tr r="N1886" s="1"/>
        <tr r="N1950" s="1"/>
        <tr r="N1950" s="1"/>
        <tr r="N1990" s="1"/>
        <tr r="N1990" s="1"/>
        <tr r="N4197" s="1"/>
        <tr r="N4197" s="1"/>
        <tr r="N4239" s="1"/>
        <tr r="N4239" s="1"/>
        <tr r="N4270" s="1"/>
        <tr r="N4270" s="1"/>
      </tp>
      <tp t="s">
        <v>#N/A Requesting Data...2531906758</v>
        <stp/>
        <stp>BDP|4500791756278546637</stp>
        <tr r="R1680" s="1"/>
        <tr r="R186" s="1"/>
      </tp>
      <tp t="s">
        <v>#N/A Requesting Data...1646888660</v>
        <stp/>
        <stp>BDP|5453356173700655984</stp>
        <tr r="R141" s="1"/>
        <tr r="R1635" s="1"/>
      </tp>
      <tp t="s">
        <v>#N/A Requesting Data...3031582809</v>
        <stp/>
        <stp>BDP|5199283799340460696</stp>
        <tr r="R2603" s="1"/>
        <tr r="R4500" s="1"/>
      </tp>
      <tp t="s">
        <v>#N/A Requesting Data...2881910272</v>
        <stp/>
        <stp>BDP|6053384625866854986</stp>
        <tr r="R2271" s="1"/>
      </tp>
      <tp t="s">
        <v>#N/A Requesting Data...4072706090</v>
        <stp/>
        <stp>BDP|8847538814417550377</stp>
        <tr r="R2144" s="1"/>
        <tr r="R4507" s="1"/>
      </tp>
      <tp t="s">
        <v>#N/A Requesting Data...1825050532</v>
        <stp/>
        <stp>BDP|9660147266434011299</stp>
        <tr r="R2236" s="1"/>
      </tp>
      <tp t="s">
        <v>#N/A Requesting Data...1831760843</v>
        <stp/>
        <stp>BDP|1484948162216779088</stp>
        <tr r="R2173" s="1"/>
      </tp>
      <tp t="s">
        <v>#N/A Requesting Data...1622993898</v>
        <stp/>
        <stp>BDP|4378275494867814055</stp>
        <tr r="R2272" s="1"/>
      </tp>
      <tp t="s">
        <v>#N/A Requesting Data...1597899584</v>
        <stp/>
        <stp>BDP|9575493793049141531</stp>
        <tr r="N4220" s="1"/>
        <tr r="N4295" s="1"/>
        <tr r="N4401" s="1"/>
      </tp>
      <tp t="s">
        <v>#N/A Requesting Data...3771975786</v>
        <stp/>
        <stp>BDP|9433656723701954467</stp>
        <tr r="R1038" s="1"/>
        <tr r="R507" s="1"/>
      </tp>
      <tp t="s">
        <v>#N/A Requesting Data...4165978871</v>
        <stp/>
        <stp>BDP|9336364072702970733</stp>
        <tr r="R1252" s="1"/>
        <tr r="R1257" s="1"/>
        <tr r="R2679" s="1"/>
        <tr r="R4628" s="1"/>
        <tr r="R721" s="1"/>
        <tr r="R726" s="1"/>
      </tp>
      <tp t="s">
        <v>#N/A Requesting Data...4035490765</v>
        <stp/>
        <stp>BDP|4449890274267211463</stp>
        <tr r="R4660" s="1"/>
      </tp>
      <tp t="s">
        <v>#N/A Requesting Data...3150850226</v>
        <stp/>
        <stp>BDP|7256188008948735680</stp>
        <tr r="R1566" s="1"/>
        <tr r="R2290" s="1"/>
        <tr r="R4655" s="1"/>
        <tr r="R72" s="1"/>
      </tp>
      <tp t="s">
        <v>#N/A Requesting Data...2678662875</v>
        <stp/>
        <stp>BDP|1169735788140431636</stp>
        <tr r="R2275" s="1"/>
        <tr r="R4644" s="1"/>
      </tp>
      <tp t="s">
        <v>#N/A Requesting Data...3003805162</v>
        <stp/>
        <stp>BDP|7828953909014924205</stp>
        <tr r="R1452" s="1"/>
        <tr r="R4716" s="1"/>
        <tr r="R921" s="1"/>
      </tp>
      <tp t="s">
        <v>#N/A Requesting Data...3830077663</v>
        <stp/>
        <stp>BDP|6821388377732152841</stp>
        <tr r="R457" s="1"/>
        <tr r="R988" s="1"/>
      </tp>
      <tp t="s">
        <v>#N/A Requesting Data...3595088923</v>
        <stp/>
        <stp>BDP|3314346193999348851</stp>
        <tr r="R2254" s="1"/>
      </tp>
      <tp t="s">
        <v>#N/A Requesting Data...4129523245</v>
        <stp/>
        <stp>BDP|4583233574080237923</stp>
        <tr r="N1186" s="1"/>
        <tr r="N655" s="1"/>
      </tp>
      <tp t="s">
        <v>#N/A Requesting Data...4054076247</v>
        <stp/>
        <stp>BDP|8693615654625278630</stp>
        <tr r="R2134" s="1"/>
        <tr r="R2341" s="1"/>
      </tp>
      <tp t="s">
        <v>#N/A Requesting Data...3831182619</v>
        <stp/>
        <stp>BDP|2507461692227288017</stp>
        <tr r="N1688" s="1"/>
        <tr r="N194" s="1"/>
      </tp>
      <tp t="s">
        <v>#N/A Requesting Data...2270563595</v>
        <stp/>
        <stp>BDP|4767002095437285229</stp>
        <tr r="R1384" s="1"/>
        <tr r="R853" s="1"/>
      </tp>
      <tp t="s">
        <v>#N/A Requesting Data...1619587742</v>
        <stp/>
        <stp>BDP|8764608811836754133</stp>
        <tr r="R1716" s="1"/>
        <tr r="R222" s="1"/>
      </tp>
      <tp t="s">
        <v>#N/A Requesting Data...3761287857</v>
        <stp/>
        <stp>BDP|5923178213535838878</stp>
        <tr r="R1016" s="1"/>
        <tr r="R485" s="1"/>
      </tp>
      <tp t="s">
        <v>#N/A Requesting Data...2679777539</v>
        <stp/>
        <stp>BDP|9688561273916717566</stp>
        <tr r="R1691" s="1"/>
        <tr r="R197" s="1"/>
        <tr r="R2127" s="1"/>
      </tp>
      <tp t="s">
        <v>#N/A Requesting Data...1894595555</v>
        <stp/>
        <stp>BDP|3699297424823125882</stp>
        <tr r="N1277" s="1"/>
        <tr r="N2561" s="1"/>
        <tr r="N4427" s="1"/>
        <tr r="N747" s="1"/>
      </tp>
      <tp t="s">
        <v>#N/A Requesting Data...2310084105</v>
        <stp/>
        <stp>BDP|5116820966086483525</stp>
        <tr r="R4310" s="1"/>
      </tp>
      <tp t="s">
        <v>#N/A Requesting Data...2772994273</v>
        <stp/>
        <stp>BDP|8752718463229233840</stp>
        <tr r="N1151" s="1"/>
        <tr r="N2748" s="1"/>
        <tr r="N4698" s="1"/>
        <tr r="N620" s="1"/>
      </tp>
      <tp t="s">
        <v>#N/A Requesting Data...3660863101</v>
        <stp/>
        <stp>BDP|3810320949848762471</stp>
        <tr r="R1136" s="1"/>
        <tr r="R2618" s="1"/>
        <tr r="R4532" s="1"/>
        <tr r="R605" s="1"/>
      </tp>
      <tp t="s">
        <v>#N/A Requesting Data...1566360945</v>
        <stp/>
        <stp>BDP|8043145611180743014</stp>
        <tr r="N2269" s="1"/>
      </tp>
      <tp t="s">
        <v>#N/A Requesting Data...4233990453</v>
        <stp/>
        <stp>BDP|9082452343967605637</stp>
        <tr r="R1457" s="1"/>
        <tr r="R926" s="1"/>
      </tp>
      <tp t="s">
        <v>#N/A Requesting Data...2743371940</v>
        <stp/>
        <stp>BDP|8894448005127958331</stp>
        <tr r="R2222" s="1"/>
      </tp>
      <tp t="s">
        <v>#N/A Requesting Data...4028414990</v>
        <stp/>
        <stp>BDP|6249024842593421953</stp>
        <tr r="R1270" s="1"/>
        <tr r="R1549" s="1"/>
        <tr r="R2253" s="1"/>
        <tr r="R2686" s="1"/>
        <tr r="R55" s="1"/>
        <tr r="R740" s="1"/>
      </tp>
      <tp t="s">
        <v>#N/A Requesting Data...2384743783</v>
        <stp/>
        <stp>BDP|3148897069052168732</stp>
        <tr r="R2532" s="1"/>
      </tp>
      <tp t="s">
        <v>#N/A Requesting Data...3961089599</v>
        <stp/>
        <stp>BDP|8258633869944055486</stp>
        <tr r="N2224" s="1"/>
      </tp>
      <tp t="s">
        <v>#N/A Requesting Data...3099996679</v>
        <stp/>
        <stp>BDP|3290132981453756176</stp>
        <tr r="N2616" s="1"/>
        <tr r="N4529" s="1"/>
      </tp>
      <tp t="s">
        <v>#N/A Requesting Data...2986220696</v>
        <stp/>
        <stp>BDP|6303519135438514023</stp>
        <tr r="N1307" s="1"/>
        <tr r="N4646" s="1"/>
        <tr r="N776" s="1"/>
      </tp>
      <tp t="s">
        <v>#N/A Requesting Data...3459695520</v>
        <stp/>
        <stp>BDP|1395032290247639765</stp>
        <tr r="R1887" s="1"/>
        <tr r="R1951" s="1"/>
        <tr r="R1991" s="1"/>
        <tr r="R4198" s="1"/>
        <tr r="R4240" s="1"/>
        <tr r="R4271" s="1"/>
      </tp>
      <tp t="s">
        <v>#N/A Requesting Data...1957831377</v>
        <stp/>
        <stp>BDP|9965138328902035025</stp>
        <tr r="R2366" s="1"/>
      </tp>
      <tp t="s">
        <v>#N/A N/A</v>
        <stp/>
        <stp>BDP|6651777266798112760</stp>
        <tr r="N30" s="1"/>
        <tr r="N30" s="1"/>
        <tr r="N7" s="1"/>
        <tr r="N7" s="1"/>
      </tp>
      <tp t="s">
        <v>#N/A Requesting Data...2460463768</v>
        <stp/>
        <stp>BDP|6714744689620233187</stp>
        <tr r="N1360" s="1"/>
        <tr r="N829" s="1"/>
      </tp>
      <tp t="s">
        <v>#N/A Requesting Data...3285858241</v>
        <stp/>
        <stp>BDP|4491009220926339863</stp>
        <tr r="R2212" s="1"/>
        <tr r="R2407" s="1"/>
      </tp>
      <tp t="s">
        <v>#N/A Requesting Data...1883543088</v>
        <stp/>
        <stp>BDP|2004445872061048879</stp>
        <tr r="R323" s="1"/>
      </tp>
      <tp t="s">
        <v>#N/A Requesting Data...1598891516</v>
        <stp/>
        <stp>BDP|7711514517128218328</stp>
        <tr r="N1847" s="1"/>
        <tr r="N412" s="1"/>
      </tp>
      <tp t="s">
        <v>#N/A Requesting Data...1992560116</v>
        <stp/>
        <stp>BDP|2860157836940834824</stp>
        <tr r="N2016" s="1"/>
      </tp>
      <tp t="s">
        <v>#N/A Requesting Data...3598890643</v>
        <stp/>
        <stp>BDP|5085365625419205508</stp>
        <tr r="N1416" s="1"/>
        <tr r="N885" s="1"/>
      </tp>
      <tp t="s">
        <v>#N/A Requesting Data...2847631185</v>
        <stp/>
        <stp>BDP|6796636884956169604</stp>
        <tr r="N2735" s="1"/>
        <tr r="N4688" s="1"/>
      </tp>
      <tp t="s">
        <v>#N/A Requesting Data...2431741246</v>
        <stp/>
        <stp>BDP|5974053973623903976</stp>
        <tr r="N2334" s="1"/>
      </tp>
      <tp t="s">
        <v>#N/A Requesting Data...2573463091</v>
        <stp/>
        <stp>BDP|3411405539439834544</stp>
        <tr r="R1433" s="1"/>
        <tr r="R4706" s="1"/>
        <tr r="R902" s="1"/>
      </tp>
      <tp t="s">
        <v>#N/A Requesting Data...3179285191</v>
        <stp/>
        <stp>BDP|8294149754645377178</stp>
        <tr r="R2795" s="1"/>
      </tp>
      <tp t="s">
        <v>#N/A Requesting Data...1682299682</v>
        <stp/>
        <stp>BDP|7115112455148524368</stp>
        <tr r="N1171" s="1"/>
        <tr r="N640" s="1"/>
      </tp>
      <tp t="s">
        <v>#N/A Requesting Data...3948838624</v>
        <stp/>
        <stp>BDP|7181947325132256647</stp>
        <tr r="R1433" s="1"/>
        <tr r="R4706" s="1"/>
        <tr r="R902" s="1"/>
      </tp>
      <tp t="s">
        <v>#N/A Requesting Data...2234746979</v>
        <stp/>
        <stp>BDP|1473891514839698999</stp>
        <tr r="N2227" s="1"/>
      </tp>
      <tp t="s">
        <v>#N/A Requesting Data...1851531111</v>
        <stp/>
        <stp>BDP|3990185813523799831</stp>
        <tr r="R2085" s="1"/>
      </tp>
      <tp t="s">
        <v>#N/A Requesting Data...3036648632</v>
        <stp/>
        <stp>BDP|6637462641139349746</stp>
        <tr r="R2502" s="1"/>
      </tp>
      <tp t="s">
        <v>#N/A Requesting Data...3490751784</v>
        <stp/>
        <stp>BDP|9558135535077471412</stp>
        <tr r="R2195" s="1"/>
      </tp>
      <tp t="s">
        <v>#N/A Requesting Data...4212808838</v>
        <stp/>
        <stp>BDP|1127319303179479319</stp>
        <tr r="R2249" s="1"/>
      </tp>
      <tp t="s">
        <v>#N/A Requesting Data...2860612554</v>
        <stp/>
        <stp>BDP|5745937324440093677</stp>
        <tr r="N1381" s="1"/>
        <tr r="N2728" s="1"/>
        <tr r="N850" s="1"/>
      </tp>
      <tp t="s">
        <v>#N/A Requesting Data...1968794045</v>
        <stp/>
        <stp>BDP|9133246834757588731</stp>
        <tr r="N4476" s="1"/>
      </tp>
      <tp t="s">
        <v>#N/A Requesting Data...3903868986</v>
        <stp/>
        <stp>BDP|2107238747668023421</stp>
        <tr r="R2516" s="1"/>
      </tp>
      <tp t="s">
        <v>#N/A Requesting Data...2391593402</v>
        <stp/>
        <stp>BDP|4552924528313107492</stp>
        <tr r="N2090" s="1"/>
        <tr r="N2298" s="1"/>
      </tp>
      <tp t="s">
        <v>#N/A Requesting Data...4177053410</v>
        <stp/>
        <stp>BDP|1704968716468319938</stp>
        <tr r="R1002" s="1"/>
        <tr r="R471" s="1"/>
      </tp>
      <tp t="s">
        <v>#N/A Requesting Data...2619541695</v>
        <stp/>
        <stp>BDP|6306495820811513988</stp>
        <tr r="N2802" s="1"/>
      </tp>
      <tp t="s">
        <v>#N/A Requesting Data...3041015663</v>
        <stp/>
        <stp>BDP|4273387879968398077</stp>
        <tr r="R4577" s="1"/>
      </tp>
      <tp t="s">
        <v>#N/A Requesting Data...2382981910</v>
        <stp/>
        <stp>BDP|7790942872588410928</stp>
        <tr r="R463" s="1"/>
        <tr r="R994" s="1"/>
      </tp>
      <tp t="s">
        <v>#N/A Requesting Data...3062578081</v>
        <stp/>
        <stp>BDP|8478181996470405894</stp>
        <tr r="R2342" s="1"/>
      </tp>
      <tp t="s">
        <v>#N/A Requesting Data...2068011942</v>
        <stp/>
        <stp>BDP|6551579127448070117</stp>
        <tr r="N2148" s="1"/>
        <tr r="N2349" s="1"/>
      </tp>
      <tp t="s">
        <v>#N/A Requesting Data...1700600204</v>
        <stp/>
        <stp>BDP|8856725068804216541</stp>
        <tr r="R1913" s="1"/>
      </tp>
      <tp t="s">
        <v>#N/A Requesting Data...3391417050</v>
        <stp/>
        <stp>BDP|8689123515207358766</stp>
        <tr r="R4617" s="1"/>
      </tp>
      <tp t="s">
        <v>#N/A Requesting Data...3868363142</v>
        <stp/>
        <stp>BDP|2388025841869498703</stp>
        <tr r="R2218" s="1"/>
      </tp>
      <tp t="s">
        <v>#N/A Requesting Data...3339088464</v>
        <stp/>
        <stp>BDP|3510005329120970912</stp>
        <tr r="N2404" s="1"/>
      </tp>
      <tp t="s">
        <v>#N/A Requesting Data...2089430007</v>
        <stp/>
        <stp>BDP|1127994355495018090</stp>
        <tr r="N1543" s="1"/>
        <tr r="N49" s="1"/>
      </tp>
      <tp t="s">
        <v>#N/A Requesting Data...2562477392</v>
        <stp/>
        <stp>BDP|8002802693721707002</stp>
        <tr r="N2128" s="1"/>
        <tr r="N2337" s="1"/>
      </tp>
      <tp t="s">
        <v>#N/A Requesting Data...1783737385</v>
        <stp/>
        <stp>BDP|5440010647100515933</stp>
        <tr r="N2102" s="1"/>
      </tp>
      <tp t="s">
        <v>#N/A N/A</v>
        <stp/>
        <stp>BDP|8958095065174183211</stp>
        <tr r="Q1531" s="1"/>
        <tr r="Q1901" s="1"/>
        <tr r="Q1966" s="1"/>
        <tr r="Q2005" s="1"/>
        <tr r="Q4212" s="1"/>
        <tr r="Q4251" s="1"/>
        <tr r="Q4286" s="1"/>
        <tr r="Q4393" s="1"/>
        <tr r="Q4768" s="1"/>
      </tp>
      <tp t="s">
        <v>#N/A Requesting Data...2992610989</v>
        <stp/>
        <stp>BDP|9393553637701709637</stp>
        <tr r="R1398" s="1"/>
        <tr r="R867" s="1"/>
      </tp>
      <tp t="s">
        <v>#N/A Requesting Data...3206519296</v>
        <stp/>
        <stp>BDP|7817340674899920241</stp>
        <tr r="N1697" s="1"/>
        <tr r="N203" s="1"/>
        <tr r="N2141" s="1"/>
      </tp>
      <tp t="s">
        <v>#N/A Requesting Data...2031948795</v>
        <stp/>
        <stp>BDP|6795430442809347708</stp>
        <tr r="N1378" s="1"/>
        <tr r="N847" s="1"/>
      </tp>
      <tp t="s">
        <v>#N/A Requesting Data...3073992917</v>
        <stp/>
        <stp>BDP|4146452895305599410</stp>
        <tr r="N1241" s="1"/>
        <tr r="N710" s="1"/>
      </tp>
      <tp t="s">
        <v>#N/A Requesting Data...3590103431</v>
        <stp/>
        <stp>BDP|4900172147240599995</stp>
        <tr r="N1568" s="1"/>
        <tr r="N2088" s="1"/>
        <tr r="N2297" s="1"/>
        <tr r="N2473" s="1"/>
        <tr r="N74" s="1"/>
      </tp>
      <tp t="s">
        <v>#N/A Requesting Data...3592775553</v>
        <stp/>
        <stp>BDP|8841137457195040197</stp>
        <tr r="R2676" s="1"/>
      </tp>
      <tp t="s">
        <v>#N/A Requesting Data...2840811256</v>
        <stp/>
        <stp>BDP|8163958417950158873</stp>
        <tr r="R1095" s="1"/>
        <tr r="R2125" s="1"/>
        <tr r="R564" s="1"/>
      </tp>
      <tp t="s">
        <v>#N/A Requesting Data...2756630044</v>
        <stp/>
        <stp>BDP|7505829791478291611</stp>
        <tr r="R4701" s="1"/>
      </tp>
      <tp t="s">
        <v>#N/A Requesting Data...4186974005</v>
        <stp/>
        <stp>BDP|3110278272469899791</stp>
        <tr r="R1673" s="1"/>
        <tr r="R179" s="1"/>
        <tr r="R2078" s="1"/>
        <tr r="R2282" s="1"/>
        <tr r="R2471" s="1"/>
      </tp>
      <tp t="s">
        <v>#N/A Requesting Data...3722937877</v>
        <stp/>
        <stp>BDP|9241086858313103764</stp>
        <tr r="R2278" s="1"/>
      </tp>
      <tp t="s">
        <v>#N/A Requesting Data...3728539723</v>
        <stp/>
        <stp>BDP|3025936564332148634</stp>
        <tr r="R1211" s="1"/>
        <tr r="R680" s="1"/>
      </tp>
      <tp t="s">
        <v>#N/A Requesting Data...2230603840</v>
        <stp/>
        <stp>BDP|9952099373664942304</stp>
        <tr r="N1483" s="1"/>
        <tr r="N2778" s="1"/>
        <tr r="N4729" s="1"/>
        <tr r="N952" s="1"/>
      </tp>
      <tp t="s">
        <v>#N/A Requesting Data...1762731191</v>
        <stp/>
        <stp>BDP|6402728866448209686</stp>
        <tr r="N2081" s="1"/>
      </tp>
      <tp t="s">
        <v>#N/A Requesting Data...2440138387</v>
        <stp/>
        <stp>BDP|3472243759274198922</stp>
        <tr r="R1511" s="1"/>
        <tr r="R1766" s="1"/>
        <tr r="R1866" s="1"/>
        <tr r="R1878" s="1"/>
        <tr r="R1911" s="1"/>
        <tr r="R1941" s="1"/>
        <tr r="R1977" s="1"/>
        <tr r="R1982" s="1"/>
        <tr r="R2040" s="1"/>
        <tr r="R2242" s="1"/>
        <tr r="R2443" s="1"/>
        <tr r="R2457" s="1"/>
        <tr r="R2509" s="1"/>
        <tr r="R260" s="1"/>
        <tr r="R28" s="1"/>
        <tr r="R360" s="1"/>
        <tr r="R39" s="1"/>
        <tr r="R4151" s="1"/>
        <tr r="R4157" s="1"/>
        <tr r="R4181" s="1"/>
        <tr r="R4188" s="1"/>
        <tr r="R4228" s="1"/>
        <tr r="R4234" s="1"/>
        <tr r="R4261" s="1"/>
        <tr r="R4304" s="1"/>
        <tr r="R4328" s="1"/>
        <tr r="R4358" s="1"/>
        <tr r="R4409" s="1"/>
        <tr r="R445" s="1"/>
        <tr r="R4746" s="1"/>
      </tp>
      <tp t="s">
        <v>#N/A Requesting Data...3314248472</v>
        <stp/>
        <stp>BDP|3516887614066014536</stp>
        <tr r="N2641" s="1"/>
        <tr r="N4561" s="1"/>
      </tp>
      <tp t="s">
        <v>#N/A Requesting Data...3072061118</v>
        <stp/>
        <stp>BDP|9409684953470633336</stp>
        <tr r="R1099" s="1"/>
        <tr r="R568" s="1"/>
      </tp>
      <tp t="s">
        <v>#N/A Requesting Data...4143984254</v>
        <stp/>
        <stp>BDP|6676042599166663074</stp>
        <tr r="R332" s="1"/>
      </tp>
      <tp t="s">
        <v>#N/A Requesting Data...3711823020</v>
        <stp/>
        <stp>BDP|2581191296277555447</stp>
        <tr r="R2168" s="1"/>
      </tp>
      <tp t="s">
        <v>#N/A Requesting Data...4052255977</v>
        <stp/>
        <stp>BDP|6320176161090654888</stp>
        <tr r="R1737" s="1"/>
        <tr r="R243" s="1"/>
        <tr r="R2504" s="1"/>
      </tp>
      <tp t="s">
        <v>#N/A Requesting Data...4125298417</v>
        <stp/>
        <stp>BDP|3686986804683340027</stp>
        <tr r="R1204" s="1"/>
        <tr r="R2656" s="1"/>
        <tr r="R4603" s="1"/>
        <tr r="R673" s="1"/>
      </tp>
      <tp t="s">
        <v>#N/A Requesting Data...1995354900</v>
        <stp/>
        <stp>BDP|9180322970467929317</stp>
        <tr r="N2030" s="1"/>
      </tp>
      <tp t="s">
        <v>#N/A Requesting Data...2061948517</v>
        <stp/>
        <stp>BDP|5883340281650259747</stp>
        <tr r="N2549" s="1"/>
      </tp>
      <tp t="s">
        <v>#N/A Requesting Data...4292567952</v>
        <stp/>
        <stp>BDP|5902979646784029532</stp>
        <tr r="N2268" s="1"/>
      </tp>
      <tp t="s">
        <v>#N/A Requesting Data...1694314964</v>
        <stp/>
        <stp>BDP|6070389793092768776</stp>
        <tr r="N1130" s="1"/>
        <tr r="N599" s="1"/>
      </tp>
      <tp t="s">
        <v>#N/A Requesting Data...3886698548</v>
        <stp/>
        <stp>BDP|7984186694480667682</stp>
        <tr r="N1439" s="1"/>
        <tr r="N908" s="1"/>
      </tp>
      <tp t="s">
        <v>#N/A Requesting Data...2550967983</v>
        <stp/>
        <stp>BDP|8962086906606909756</stp>
        <tr r="R2375" s="1"/>
      </tp>
      <tp t="s">
        <v>#N/A Requesting Data...4292120960</v>
        <stp/>
        <stp>BDP|8250506556851705089</stp>
        <tr r="N2157" s="1"/>
      </tp>
      <tp t="s">
        <v>#N/A Requesting Data...1706652326</v>
        <stp/>
        <stp>BDP|5223857288159184559</stp>
        <tr r="R433" s="1"/>
      </tp>
      <tp t="s">
        <v>#N/A Requesting Data...1740569037</v>
        <stp/>
        <stp>BDP|2960943977983690673</stp>
        <tr r="N117" s="1"/>
        <tr r="N1611" s="1"/>
        <tr r="N2381" s="1"/>
      </tp>
      <tp t="s">
        <v>#N/A Requesting Data...2183002345</v>
        <stp/>
        <stp>BDP|8267701734524950141</stp>
        <tr r="R4608" s="1"/>
      </tp>
      <tp t="s">
        <v>#N/A Requesting Data...2824860621</v>
        <stp/>
        <stp>BDP|4946773515463209825</stp>
        <tr r="R2396" s="1"/>
      </tp>
      <tp t="s">
        <v>#N/A Requesting Data...1692328899</v>
        <stp/>
        <stp>BDP|7150085951238186313</stp>
        <tr r="R2051" s="1"/>
      </tp>
      <tp t="s">
        <v>#N/A Requesting Data...2030936283</v>
        <stp/>
        <stp>BDP|7181310188345658067</stp>
        <tr r="N4701" s="1"/>
      </tp>
      <tp t="s">
        <v>#N/A Requesting Data...2782388280</v>
        <stp/>
        <stp>BDP|5213783425701258859</stp>
        <tr r="N1474" s="1"/>
        <tr r="N943" s="1"/>
      </tp>
      <tp t="s">
        <v>#N/A Requesting Data...1938856049</v>
        <stp/>
        <stp>BDP|9686749258584019628</stp>
        <tr r="R1711" s="1"/>
        <tr r="R217" s="1"/>
        <tr r="R2369" s="1"/>
      </tp>
      <tp t="s">
        <v>#N/A Requesting Data...2493832119</v>
        <stp/>
        <stp>BDP|3418983317591003339</stp>
        <tr r="N165" s="1"/>
        <tr r="N1659" s="1"/>
      </tp>
      <tp t="s">
        <v>#N/A Requesting Data...2741937227</v>
        <stp/>
        <stp>BDP|4058630995775733793</stp>
        <tr r="N1392" s="1"/>
        <tr r="N861" s="1"/>
      </tp>
      <tp t="s">
        <v>#N/A Requesting Data...3302612079</v>
        <stp/>
        <stp>BDP|6866841402427306056</stp>
        <tr r="R1714" s="1"/>
        <tr r="R2171" s="1"/>
        <tr r="R220" s="1"/>
      </tp>
      <tp t="s">
        <v>#N/A Requesting Data...2057715961</v>
        <stp/>
        <stp>BDP|2251921550366822102</stp>
        <tr r="N1057" s="1"/>
        <tr r="N526" s="1"/>
      </tp>
      <tp t="s">
        <v>#N/A Requesting Data...4233570242</v>
        <stp/>
        <stp>BDP|5072809010761178499</stp>
        <tr r="R1304" s="1"/>
        <tr r="R2697" s="1"/>
        <tr r="R773" s="1"/>
      </tp>
      <tp t="s">
        <v>#N/A Requesting Data...3347511164</v>
        <stp/>
        <stp>BDP|4978571406048363036</stp>
        <tr r="R1471" s="1"/>
        <tr r="R940" s="1"/>
      </tp>
      <tp t="s">
        <v>#N/A Requesting Data...1686337586</v>
        <stp/>
        <stp>BDP|8930664131516131269</stp>
        <tr r="N1195" s="1"/>
        <tr r="N2651" s="1"/>
        <tr r="N4591" s="1"/>
        <tr r="N664" s="1"/>
      </tp>
      <tp t="s">
        <v>#N/A Requesting Data...2968760763</v>
        <stp/>
        <stp>BDP|9300047532383982053</stp>
        <tr r="R2695" s="1"/>
        <tr r="R4642" s="1"/>
      </tp>
      <tp t="s">
        <v>#N/A Requesting Data...3601883974</v>
        <stp/>
        <stp>BDP|7531062890706312198</stp>
        <tr r="R163" s="1"/>
        <tr r="R1657" s="1"/>
      </tp>
      <tp t="s">
        <v>#N/A Requesting Data...3706581252</v>
        <stp/>
        <stp>BDP|5584998051336560614</stp>
        <tr r="R1210" s="1"/>
        <tr r="R2233" s="1"/>
        <tr r="R679" s="1"/>
      </tp>
      <tp t="s">
        <v>#N/A Requesting Data...1810500188</v>
        <stp/>
        <stp>BDP|5440405079028593719</stp>
        <tr r="N1308" s="1"/>
        <tr r="N777" s="1"/>
      </tp>
      <tp t="s">
        <v>#N/A Requesting Data...2809955598</v>
        <stp/>
        <stp>BDP|7861935235365701100</stp>
        <tr r="R1116" s="1"/>
        <tr r="R585" s="1"/>
      </tp>
      <tp t="s">
        <v>#N/A Requesting Data...3918120099</v>
        <stp/>
        <stp>BDP|5909233035034107973</stp>
        <tr r="R1593" s="1"/>
        <tr r="R99" s="1"/>
      </tp>
      <tp t="s">
        <v>#N/A Requesting Data...2529478625</v>
        <stp/>
        <stp>BDP|2113288715909128141</stp>
        <tr r="R1478" s="1"/>
        <tr r="R947" s="1"/>
      </tp>
      <tp t="s">
        <v>#N/A Requesting Data...3036689666</v>
        <stp/>
        <stp>BDP|2828158365175698975</stp>
        <tr r="R4572" s="1"/>
      </tp>
      <tp t="s">
        <v>#N/A Requesting Data...3235194247</v>
        <stp/>
        <stp>BDP|4801409244725783821</stp>
        <tr r="R2099" s="1"/>
      </tp>
      <tp t="s">
        <v>#N/A Requesting Data...3037687030</v>
        <stp/>
        <stp>BDP|7890151981527219007</stp>
        <tr r="N1002" s="1"/>
        <tr r="N471" s="1"/>
      </tp>
      <tp t="s">
        <v>#N/A Requesting Data...2397611698</v>
        <stp/>
        <stp>BDP|5154540781191888023</stp>
        <tr r="R1409" s="1"/>
        <tr r="R878" s="1"/>
      </tp>
      <tp t="s">
        <v>#N/A Requesting Data...2949134106</v>
        <stp/>
        <stp>BDP|6346822110801799788</stp>
        <tr r="R2769" s="1"/>
        <tr r="R4722" s="1"/>
      </tp>
      <tp t="s">
        <v>#N/A Requesting Data...3883858388</v>
        <stp/>
        <stp>BDP|9945573680529547456</stp>
        <tr r="R1217" s="1"/>
        <tr r="R2440" s="1"/>
        <tr r="R686" s="1"/>
      </tp>
      <tp t="s">
        <v>#N/A Requesting Data...3595264116</v>
        <stp/>
        <stp>BDP|9438773312476778081</stp>
        <tr r="R4700" s="1"/>
      </tp>
      <tp t="s">
        <v>#N/A Requesting Data...2993641393</v>
        <stp/>
        <stp>BDP|1997568290821897592</stp>
        <tr r="R1012" s="1"/>
        <tr r="R481" s="1"/>
      </tp>
      <tp t="s">
        <v>#N/A Requesting Data...3143419097</v>
        <stp/>
        <stp>BDP|2653682062008605343</stp>
        <tr r="R4458" s="1"/>
      </tp>
      <tp t="s">
        <v>#N/A N/A</v>
        <stp/>
        <stp>BDP|3094640688727395310</stp>
        <tr r="O14" s="1"/>
        <tr r="O35" s="1"/>
      </tp>
      <tp t="s">
        <v>#N/A Requesting Data...3167882866</v>
        <stp/>
        <stp>BDP|1138498757259172016</stp>
        <tr r="R2360" s="1"/>
      </tp>
      <tp t="s">
        <v>#N/A Requesting Data...2081065011</v>
        <stp/>
        <stp>BDP|8373649515810999644</stp>
        <tr r="N1544" s="1"/>
        <tr r="N50" s="1"/>
      </tp>
      <tp t="s">
        <v>#N/A Requesting Data...3055181884</v>
        <stp/>
        <stp>BDP|7712218838087310825</stp>
        <tr r="R338" s="1"/>
      </tp>
      <tp t="s">
        <v>#N/A Requesting Data...4180305857</v>
        <stp/>
        <stp>BDP|9496012178270731754</stp>
        <tr r="R1848" s="1"/>
        <tr r="R414" s="1"/>
      </tp>
      <tp t="s">
        <v>#N/A Requesting Data...2072280271</v>
        <stp/>
        <stp>BDP|7338853651024077789</stp>
        <tr r="R2649" s="1"/>
        <tr r="R4585" s="1"/>
      </tp>
      <tp t="s">
        <v>#N/A Requesting Data...3459380927</v>
        <stp/>
        <stp>BDP|8048031669861774629</stp>
        <tr r="R1052" s="1"/>
        <tr r="R521" s="1"/>
      </tp>
      <tp t="s">
        <v>#N/A Requesting Data...2852436258</v>
        <stp/>
        <stp>BDP|4199905260645886759</stp>
        <tr r="R2194" s="1"/>
        <tr r="R1165" s="1"/>
        <tr r="R634" s="1"/>
      </tp>
      <tp t="s">
        <v>#N/A Requesting Data...3534377401</v>
        <stp/>
        <stp>BDP|4968313987990201617</stp>
        <tr r="R2720" s="1"/>
      </tp>
      <tp t="s">
        <v>#N/A Requesting Data...2633088614</v>
        <stp/>
        <stp>BDP|8386378861177193387</stp>
        <tr r="R1547" s="1"/>
        <tr r="R2247" s="1"/>
        <tr r="R53" s="1"/>
      </tp>
      <tp t="s">
        <v>#N/A Requesting Data...3287273235</v>
        <stp/>
        <stp>BDP|7502184752029500364</stp>
        <tr r="R1280" s="1"/>
        <tr r="R2263" s="1"/>
        <tr r="R749" s="1"/>
      </tp>
      <tp t="s">
        <v>#N/A Requesting Data...3489115217</v>
        <stp/>
        <stp>BDP|8942985226389878336</stp>
        <tr r="R4330" s="1"/>
      </tp>
      <tp t="s">
        <v>#N/A Requesting Data...2176958062</v>
        <stp/>
        <stp>BDP|4616394577971787829</stp>
        <tr r="N4511" s="1"/>
      </tp>
      <tp t="s">
        <v>#N/A Requesting Data...2129708511</v>
        <stp/>
        <stp>BDP|8706928898616278725</stp>
        <tr r="R4598" s="1"/>
      </tp>
      <tp t="s">
        <v>#N/A Requesting Data...3356754829</v>
        <stp/>
        <stp>BDP|4081733807608161287</stp>
        <tr r="N2190" s="1"/>
      </tp>
      <tp t="s">
        <v>#N/A Requesting Data...1713318691</v>
        <stp/>
        <stp>BDP|9465017280788949013</stp>
        <tr r="R4604" s="1"/>
      </tp>
      <tp t="s">
        <v>#N/A Requesting Data...1681143896</v>
        <stp/>
        <stp>BDP|5026827330935528253</stp>
        <tr r="R1387" s="1"/>
        <tr r="R856" s="1"/>
      </tp>
      <tp t="s">
        <v>#N/A Requesting Data...3171638199</v>
        <stp/>
        <stp>BDP|9159492543821957107</stp>
        <tr r="R1234" s="1"/>
        <tr r="R703" s="1"/>
      </tp>
      <tp t="s">
        <v>#N/A Requesting Data...3181747298</v>
        <stp/>
        <stp>BDP|6280346591751311464</stp>
        <tr r="R2280" s="1"/>
      </tp>
      <tp t="s">
        <v>#N/A Requesting Data...2974072297</v>
        <stp/>
        <stp>BDP|9259714465868604925</stp>
        <tr r="N2099" s="1"/>
      </tp>
      <tp t="s">
        <v>#N/A Requesting Data...2509947646</v>
        <stp/>
        <stp>BDP|8656920043134724828</stp>
        <tr r="N2811" s="1"/>
      </tp>
      <tp t="s">
        <v>#N/A Requesting Data...1774327781</v>
        <stp/>
        <stp>BDP|7179131471069317129</stp>
        <tr r="R2594" s="1"/>
      </tp>
      <tp t="s">
        <v>#N/A Requesting Data...3957982535</v>
        <stp/>
        <stp>BDP|5636970390358029432</stp>
        <tr r="R1312" s="1"/>
        <tr r="R781" s="1"/>
      </tp>
      <tp t="s">
        <v>#N/A Requesting Data...3068355794</v>
        <stp/>
        <stp>BDP|1408674164051193948</stp>
        <tr r="N1931" s="1"/>
      </tp>
      <tp t="s">
        <v>#N/A Requesting Data...3103070028</v>
        <stp/>
        <stp>BDP|4409844183685148802</stp>
        <tr r="N2063" s="1"/>
      </tp>
      <tp t="s">
        <v>#N/A Requesting Data...2376194980</v>
        <stp/>
        <stp>BDP|8621678553680224237</stp>
        <tr r="N2160" s="1"/>
      </tp>
      <tp t="s">
        <v>#N/A N/A</v>
        <stp/>
        <stp>BDP|6604990794818924718</stp>
        <tr r="O1885" s="1"/>
        <tr r="O1949" s="1"/>
        <tr r="O1989" s="1"/>
        <tr r="O4165" s="1"/>
        <tr r="O4196" s="1"/>
        <tr r="O4269" s="1"/>
        <tr r="O4379" s="1"/>
        <tr r="O4754" s="1"/>
      </tp>
      <tp t="s">
        <v>#N/A Requesting Data...2665439331</v>
        <stp/>
        <stp>BDP|4434906218687890278</stp>
        <tr r="R2028" s="1"/>
        <tr r="R2028" s="1"/>
      </tp>
      <tp t="s">
        <v>#N/A Requesting Data...1798306745</v>
        <stp/>
        <stp>BDP|9376495308435453155</stp>
        <tr r="R1068" s="1"/>
        <tr r="R537" s="1"/>
      </tp>
      <tp t="s">
        <v>#N/A Requesting Data...2122723298</v>
        <stp/>
        <stp>BDP|8865056648155692031</stp>
        <tr r="N1667" s="1"/>
        <tr r="N173" s="1"/>
        <tr r="N2070" s="1"/>
      </tp>
      <tp t="s">
        <v>#N/A Requesting Data...3358837104</v>
        <stp/>
        <stp>BDP|1726904306802050313</stp>
        <tr r="R4223" s="1"/>
        <tr r="R4299" s="1"/>
        <tr r="R4404" s="1"/>
      </tp>
      <tp t="s">
        <v>#N/A Requesting Data...2466479283</v>
        <stp/>
        <stp>BDP|1032273886666839498</stp>
        <tr r="R2225" s="1"/>
        <tr r="R2419" s="1"/>
      </tp>
      <tp t="s">
        <v>#N/A Requesting Data...3642535721</v>
        <stp/>
        <stp>BDP|5009717272649587564</stp>
        <tr r="N4330" s="1"/>
      </tp>
      <tp t="s">
        <v>#N/A Requesting Data...3800695644</v>
        <stp/>
        <stp>BDP|7960567649249774618</stp>
        <tr r="N1380" s="1"/>
        <tr r="N849" s="1"/>
      </tp>
      <tp t="s">
        <v>#N/A Requesting Data...2468706370</v>
        <stp/>
        <stp>BDP|8133432470543394112</stp>
        <tr r="N1815" s="1"/>
        <tr r="N366" s="1"/>
      </tp>
      <tp t="s">
        <v>#N/A Requesting Data...2471674426</v>
        <stp/>
        <stp>BDP|6966330073449821211</stp>
        <tr r="R2193" s="1"/>
      </tp>
      <tp t="s">
        <v>#N/A Requesting Data...2227693454</v>
        <stp/>
        <stp>BDP|8434114810749693838</stp>
        <tr r="R1014" s="1"/>
        <tr r="R483" s="1"/>
      </tp>
      <tp t="s">
        <v>#N/A Requesting Data...3134217656</v>
        <stp/>
        <stp>BDP|7048963217214044212</stp>
        <tr r="R1178" s="1"/>
        <tr r="R647" s="1"/>
      </tp>
      <tp t="s">
        <v>#N/A Requesting Data...1770190388</v>
        <stp/>
        <stp>BDP|5083469177307684878</stp>
        <tr r="R1963" s="1"/>
      </tp>
      <tp t="s">
        <v>#N/A Requesting Data...2949900641</v>
        <stp/>
        <stp>BDP|3565539181243015479</stp>
        <tr r="R2161" s="1"/>
      </tp>
      <tp t="s">
        <v>#N/A Requesting Data...2765692905</v>
        <stp/>
        <stp>BDP|5488062584443628708</stp>
        <tr r="N157" s="1"/>
        <tr r="N1651" s="1"/>
        <tr r="N2045" s="1"/>
      </tp>
      <tp t="s">
        <v>#N/A Requesting Data...3285150267</v>
        <stp/>
        <stp>BDP|8006222788119234286</stp>
        <tr r="R1235" s="1"/>
        <tr r="R704" s="1"/>
      </tp>
      <tp t="s">
        <v>#N/A Requesting Data...2980258697</v>
        <stp/>
        <stp>BDP|2567626804914198926</stp>
        <tr r="R2018" s="1"/>
      </tp>
      <tp t="s">
        <v>#N/A Requesting Data...2959380575</v>
        <stp/>
        <stp>BDP|5266287095900682789</stp>
        <tr r="N1209" s="1"/>
        <tr r="N678" s="1"/>
      </tp>
      <tp t="s">
        <v>#N/A Requesting Data...3332789476</v>
        <stp/>
        <stp>BDP|9893545086815956829</stp>
        <tr r="R2772" s="1"/>
      </tp>
      <tp t="s">
        <v>#N/A Requesting Data...3170896540</v>
        <stp/>
        <stp>BDP|7774800010877173072</stp>
        <tr r="R1498" s="1"/>
        <tr r="R967" s="1"/>
      </tp>
      <tp t="s">
        <v>#N/A Requesting Data...4183331043</v>
        <stp/>
        <stp>BDP|1501718071298078040</stp>
        <tr r="R2416" s="1"/>
      </tp>
      <tp t="s">
        <v>#N/A Requesting Data...2661651154</v>
        <stp/>
        <stp>BDP|8446704341920576213</stp>
        <tr r="N4660" s="1"/>
      </tp>
      <tp t="s">
        <v>#N/A Requesting Data...3067011287</v>
        <stp/>
        <stp>BDP|4161063300669640402</stp>
        <tr r="N2121" s="1"/>
      </tp>
      <tp t="s">
        <v>#N/A Requesting Data...1739473832</v>
        <stp/>
        <stp>BDP|5191448440169201564</stp>
        <tr r="N4350" s="1"/>
      </tp>
      <tp t="s">
        <v>#N/A Requesting Data...2788221957</v>
        <stp/>
        <stp>BDP|6464215208549830441</stp>
        <tr r="R2226" s="1"/>
      </tp>
      <tp t="s">
        <v>#N/A Requesting Data...2322185220</v>
        <stp/>
        <stp>BDP|3333776875593625965</stp>
        <tr r="R1828" s="1"/>
        <tr r="R385" s="1"/>
      </tp>
      <tp t="s">
        <v>#N/A Requesting Data...3086519927</v>
        <stp/>
        <stp>BDP|5474922926257859095</stp>
        <tr r="N1020" s="1"/>
        <tr r="N489" s="1"/>
      </tp>
      <tp t="s">
        <v>#N/A Requesting Data...2492145731</v>
        <stp/>
        <stp>BDP|9545665309924883249</stp>
        <tr r="R155" s="1"/>
        <tr r="R1649" s="1"/>
      </tp>
      <tp t="s">
        <v>#N/A Requesting Data...2842571591</v>
        <stp/>
        <stp>BDP|3639946464130396535</stp>
        <tr r="N1172" s="1"/>
        <tr r="N641" s="1"/>
      </tp>
      <tp t="s">
        <v>#N/A Requesting Data...3492781233</v>
        <stp/>
        <stp>BDP|8488692865930984170</stp>
        <tr r="R1387" s="1"/>
        <tr r="R856" s="1"/>
      </tp>
      <tp t="s">
        <v>#N/A Requesting Data...2885191287</v>
        <stp/>
        <stp>BDP|6303556634351481806</stp>
        <tr r="N341" s="1"/>
      </tp>
      <tp t="s">
        <v>#N/A Requesting Data...4264478234</v>
        <stp/>
        <stp>BDP|8520259167821963488</stp>
        <tr r="R1147" s="1"/>
        <tr r="R616" s="1"/>
      </tp>
      <tp t="s">
        <v>#N/A Requesting Data...2578511375</v>
        <stp/>
        <stp>BDP|4013092414575333989</stp>
        <tr r="R1103" s="1"/>
        <tr r="R2133" s="1"/>
        <tr r="R2600" s="1"/>
        <tr r="R4495" s="1"/>
        <tr r="R572" s="1"/>
      </tp>
      <tp t="s">
        <v>#N/A Requesting Data...2214083979</v>
        <stp/>
        <stp>BDP|9106795020775630083</stp>
        <tr r="N1813" s="1"/>
        <tr r="N364" s="1"/>
      </tp>
      <tp t="s">
        <v>#N/A Requesting Data...1924298551</v>
        <stp/>
        <stp>BDP|6418329965313588906</stp>
        <tr r="N1062" s="1"/>
        <tr r="N531" s="1"/>
      </tp>
      <tp t="s">
        <v>#N/A Requesting Data...2602491278</v>
        <stp/>
        <stp>BDP|4781271222408388570</stp>
        <tr r="N1374" s="1"/>
        <tr r="N843" s="1"/>
      </tp>
      <tp t="s">
        <v>#N/A Requesting Data...2493293223</v>
        <stp/>
        <stp>BDP|6967796769158954660</stp>
        <tr r="N1549" s="1"/>
        <tr r="N2253" s="1"/>
        <tr r="N55" s="1"/>
      </tp>
      <tp t="s">
        <v>#N/A Requesting Data...2312013275</v>
        <stp/>
        <stp>BDP|8405284814034794681</stp>
        <tr r="N274" s="1"/>
      </tp>
      <tp t="s">
        <v>#N/A Requesting Data...2535262014</v>
        <stp/>
        <stp>BDP|8288656446144747715</stp>
        <tr r="R2823" s="1"/>
      </tp>
      <tp t="s">
        <v>#N/A Requesting Data...3223587819</v>
        <stp/>
        <stp>BDP|6038539981160138249</stp>
        <tr r="R2402" s="1"/>
      </tp>
      <tp t="s">
        <v>#N/A Requesting Data...1914559599</v>
        <stp/>
        <stp>BDP|4766111806314366842</stp>
        <tr r="R1254" s="1"/>
        <tr r="R723" s="1"/>
      </tp>
      <tp t="s">
        <v>#N/A Requesting Data...3546994359</v>
        <stp/>
        <stp>BDP|1650677450128777313</stp>
        <tr r="N114" s="1"/>
        <tr r="N1608" s="1"/>
        <tr r="N2379" s="1"/>
      </tp>
      <tp t="s">
        <v>#N/A Requesting Data...2721948221</v>
        <stp/>
        <stp>BDP|6268905207736155037</stp>
        <tr r="R2492" s="1"/>
      </tp>
      <tp t="s">
        <v>#N/A Requesting Data...3911089938</v>
        <stp/>
        <stp>BDP|1638195339163632972</stp>
        <tr r="R1442" s="1"/>
        <tr r="R911" s="1"/>
      </tp>
      <tp t="s">
        <v>#N/A Requesting Data...1918873823</v>
        <stp/>
        <stp>BDP|5526451477736080934</stp>
        <tr r="R4183" s="1"/>
      </tp>
      <tp t="s">
        <v>#N/A Requesting Data...2008795804</v>
        <stp/>
        <stp>BDP|9300630755222083116</stp>
        <tr r="N4560" s="1"/>
      </tp>
      <tp t="s">
        <v>#N/A Requesting Data...2316776768</v>
        <stp/>
        <stp>BDP|4445479997460505055</stp>
        <tr r="R1108" s="1"/>
        <tr r="R4505" s="1"/>
        <tr r="R577" s="1"/>
      </tp>
      <tp t="s">
        <v>#N/A Requesting Data...2131354560</v>
        <stp/>
        <stp>BDP|2858153173488294584</stp>
        <tr r="R43" s="1"/>
      </tp>
      <tp t="s">
        <v>#N/A Requesting Data...2562332978</v>
        <stp/>
        <stp>BDP|6970456780101883206</stp>
        <tr r="N2246" s="1"/>
      </tp>
      <tp t="s">
        <v>#N/A Requesting Data...3156223261</v>
        <stp/>
        <stp>BDP|3293612726408775669</stp>
        <tr r="R1297" s="1"/>
        <tr r="R766" s="1"/>
      </tp>
      <tp t="s">
        <v>#N/A Requesting Data...4130535042</v>
        <stp/>
        <stp>BDP|1607250504213771940</stp>
        <tr r="R1305" s="1"/>
        <tr r="R774" s="1"/>
      </tp>
      <tp t="s">
        <v>#N/A Requesting Data...2825618432</v>
        <stp/>
        <stp>BDP|1156711265028423152</stp>
        <tr r="N1725" s="1"/>
        <tr r="N2196" s="1"/>
        <tr r="N231" s="1"/>
      </tp>
      <tp t="s">
        <v>#N/A Requesting Data...2106833814</v>
        <stp/>
        <stp>BDP|7255226776439532270</stp>
        <tr r="N2528" s="1"/>
      </tp>
      <tp t="s">
        <v>#N/A Requesting Data...3572743950</v>
        <stp/>
        <stp>BDP|8088635852431209360</stp>
        <tr r="R2487" s="1"/>
      </tp>
      <tp t="s">
        <v>#N/A Requesting Data...1824618793</v>
        <stp/>
        <stp>BDP|1101681790896594198</stp>
        <tr r="N1237" s="1"/>
        <tr r="N706" s="1"/>
      </tp>
      <tp t="s">
        <v>#N/A Requesting Data...2761022798</v>
        <stp/>
        <stp>BDP|5589673981246710412</stp>
        <tr r="R2120" s="1"/>
      </tp>
      <tp t="s">
        <v>#N/A Requesting Data...3906056257</v>
        <stp/>
        <stp>BDP|9070565704011743409</stp>
        <tr r="R2068" s="1"/>
      </tp>
      <tp t="s">
        <v>#N/A Requesting Data...2539418347</v>
        <stp/>
        <stp>BDP|3277056156889428604</stp>
        <tr r="R1573" s="1"/>
        <tr r="R2306" s="1"/>
        <tr r="R79" s="1"/>
      </tp>
      <tp t="s">
        <v>#N/A Requesting Data...3147992236</v>
        <stp/>
        <stp>BDP|7278550863954191909</stp>
        <tr r="N149" s="1"/>
        <tr r="N1643" s="1"/>
      </tp>
      <tp t="s">
        <v>#N/A Requesting Data...2202760688</v>
        <stp/>
        <stp>BDP|6210667493506372615</stp>
        <tr r="R1979" s="1"/>
        <tr r="R1979" s="1"/>
      </tp>
      <tp t="s">
        <v>#N/A Requesting Data...3829112583</v>
        <stp/>
        <stp>BDP|7409340112408004474</stp>
        <tr r="N1099" s="1"/>
        <tr r="N568" s="1"/>
      </tp>
      <tp t="s">
        <v>#N/A Requesting Data...3935330017</v>
        <stp/>
        <stp>BDP|2151420293082254473</stp>
        <tr r="N4617" s="1"/>
      </tp>
      <tp t="s">
        <v>#N/A Requesting Data...2778380689</v>
        <stp/>
        <stp>BDP|7839081845422336830</stp>
        <tr r="R2014" s="1"/>
        <tr r="R2014" s="1"/>
      </tp>
      <tp t="s">
        <v>#N/A Requesting Data...3941035732</v>
        <stp/>
        <stp>BDP|6624629193330482064</stp>
        <tr r="N1577" s="1"/>
        <tr r="N2314" s="1"/>
        <tr r="N83" s="1"/>
      </tp>
      <tp t="s">
        <v>#N/A Requesting Data...2554991632</v>
        <stp/>
        <stp>BDP|7431564895753416165</stp>
        <tr r="R1548" s="1"/>
        <tr r="R2252" s="1"/>
        <tr r="R54" s="1"/>
      </tp>
      <tp t="s">
        <v>#N/A Requesting Data...1900460959</v>
        <stp/>
        <stp>BDP|7241022553393626800</stp>
        <tr r="N151" s="1"/>
        <tr r="N1645" s="1"/>
      </tp>
      <tp t="s">
        <v>#N/A Requesting Data...2503688181</v>
        <stp/>
        <stp>BDP|4265632112463505936</stp>
        <tr r="R323" s="1"/>
      </tp>
      <tp t="s">
        <v>#N/A Requesting Data...2369350229</v>
        <stp/>
        <stp>BDP|8627264248775928245</stp>
        <tr r="R2102" s="1"/>
      </tp>
      <tp t="s">
        <v>#N/A Requesting Data...3240532042</v>
        <stp/>
        <stp>BDP|4795373533277131980</stp>
        <tr r="R1206" s="1"/>
        <tr r="R4611" s="1"/>
        <tr r="R675" s="1"/>
      </tp>
      <tp t="s">
        <v>#N/A Requesting Data...3431439115</v>
        <stp/>
        <stp>BDP|5703647199221678168</stp>
        <tr r="N440" s="1"/>
      </tp>
      <tp t="s">
        <v>#N/A Requesting Data...2238267578</v>
        <stp/>
        <stp>BDP|1500449355993853968</stp>
        <tr r="N4616" s="1"/>
      </tp>
      <tp t="s">
        <v>#N/A Requesting Data...2890563066</v>
        <stp/>
        <stp>BDP|2321097210610388934</stp>
        <tr r="R1937" s="1"/>
      </tp>
      <tp t="s">
        <v>#N/A Requesting Data...2871971955</v>
        <stp/>
        <stp>BDP|5288620388843355216</stp>
        <tr r="R106" s="1"/>
        <tr r="R1600" s="1"/>
        <tr r="R2367" s="1"/>
      </tp>
      <tp t="s">
        <v>#N/A Requesting Data...2839666136</v>
        <stp/>
        <stp>BDP|5094267895074151089</stp>
        <tr r="R1000" s="1"/>
        <tr r="R158" s="1"/>
        <tr r="R1652" s="1"/>
        <tr r="R4415" s="1"/>
        <tr r="R469" s="1"/>
      </tp>
      <tp t="s">
        <v>#N/A Requesting Data...2891372364</v>
        <stp/>
        <stp>BDP|3765067654719945567</stp>
        <tr r="R2307" s="1"/>
      </tp>
      <tp t="s">
        <v>#N/A Requesting Data...2296124974</v>
        <stp/>
        <stp>BDP|8229505371768935805</stp>
        <tr r="R1926" s="1"/>
      </tp>
      <tp t="s">
        <v>#N/A Requesting Data...3711668131</v>
        <stp/>
        <stp>BDP|3414450205259939468</stp>
        <tr r="R2217" s="1"/>
        <tr r="R2414" s="1"/>
      </tp>
      <tp t="s">
        <v>#N/A Requesting Data...2833232445</v>
        <stp/>
        <stp>BDP|1386193576308205552</stp>
        <tr r="N1691" s="1"/>
        <tr r="N197" s="1"/>
        <tr r="N2127" s="1"/>
      </tp>
      <tp t="s">
        <v>#N/A Requesting Data...1807449104</v>
        <stp/>
        <stp>BDP|6180821639172820594</stp>
        <tr r="R4411" s="1"/>
      </tp>
      <tp t="s">
        <v>#N/A Requesting Data...3657586466</v>
        <stp/>
        <stp>BDP|5953160690266017147</stp>
        <tr r="N2053" s="1"/>
        <tr r="N2256" s="1"/>
      </tp>
      <tp t="s">
        <v>#N/A Requesting Data...3120351411</v>
        <stp/>
        <stp>BDP|5205019586800724794</stp>
        <tr r="R2515" s="1"/>
      </tp>
      <tp t="s">
        <v>#N/A Requesting Data...2278198780</v>
        <stp/>
        <stp>BDP|1907778191313235651</stp>
        <tr r="R1279" s="1"/>
        <tr r="R748" s="1"/>
      </tp>
      <tp t="s">
        <v>#N/A Requesting Data...2782427800</v>
        <stp/>
        <stp>BDP|8063122198949442362</stp>
        <tr r="N289" s="1"/>
      </tp>
      <tp t="s">
        <v>#N/A Requesting Data...2422294899</v>
        <stp/>
        <stp>BDP|1266986494108509330</stp>
        <tr r="R1818" s="1"/>
        <tr r="R368" s="1"/>
      </tp>
      <tp t="s">
        <v>#N/A Requesting Data...1836325491</v>
        <stp/>
        <stp>BDP|7375209613748911618</stp>
        <tr r="N1423" s="1"/>
        <tr r="N892" s="1"/>
      </tp>
      <tp t="s">
        <v>#N/A Requesting Data...2773468134</v>
        <stp/>
        <stp>BDP|7299577349939530509</stp>
        <tr r="R1253" s="1"/>
        <tr r="R722" s="1"/>
      </tp>
      <tp t="s">
        <v>#N/A Requesting Data...2086871862</v>
        <stp/>
        <stp>BDP|1448050138959475145</stp>
        <tr r="R1927" s="1"/>
      </tp>
      <tp t="s">
        <v>#N/A Requesting Data...3654862137</v>
        <stp/>
        <stp>BDP|8373749439687156162</stp>
        <tr r="N1285" s="1"/>
        <tr r="N754" s="1"/>
      </tp>
      <tp t="s">
        <v>#N/A Requesting Data...3308960114</v>
        <stp/>
        <stp>BDP|6523382606899074621</stp>
        <tr r="N4575" s="1"/>
      </tp>
      <tp t="s">
        <v>#N/A Requesting Data...2124588865</v>
        <stp/>
        <stp>BDP|4133864808452458427</stp>
        <tr r="R4663" s="1"/>
      </tp>
      <tp t="s">
        <v>#N/A Requesting Data...3630842455</v>
        <stp/>
        <stp>BDP|4558733323452539990</stp>
        <tr r="R1591" s="1"/>
        <tr r="R2149" s="1"/>
        <tr r="R2351" s="1"/>
        <tr r="R97" s="1"/>
      </tp>
      <tp t="s">
        <v>#N/A Requesting Data...1818793244</v>
        <stp/>
        <stp>BDP|9101225087020509987</stp>
        <tr r="R1497" s="1"/>
        <tr r="R2784" s="1"/>
        <tr r="R4734" s="1"/>
        <tr r="R966" s="1"/>
      </tp>
      <tp t="s">
        <v>#N/A Requesting Data...3559342285</v>
        <stp/>
        <stp>BDP|6924709338889075181</stp>
        <tr r="N1033" s="1"/>
        <tr r="N502" s="1"/>
      </tp>
      <tp t="s">
        <v>#N/A Requesting Data...3358982273</v>
        <stp/>
        <stp>BDP|8657272777272779585</stp>
        <tr r="N4366" s="1"/>
        <tr r="N5" s="1"/>
      </tp>
      <tp t="s">
        <v>#N/A Requesting Data...3712508122</v>
        <stp/>
        <stp>BDP|8434953366174064996</stp>
        <tr r="N2605" s="1"/>
        <tr r="N4504" s="1"/>
      </tp>
      <tp t="s">
        <v>#N/A Requesting Data...2973728859</v>
        <stp/>
        <stp>BDP|2095328090437413586</stp>
        <tr r="N2174" s="1"/>
      </tp>
      <tp t="s">
        <v>#N/A Requesting Data...3722885426</v>
        <stp/>
        <stp>BDP|2951723483082777513</stp>
        <tr r="R17" s="1"/>
      </tp>
      <tp t="s">
        <v>#N/A Requesting Data...2406274216</v>
        <stp/>
        <stp>BDP|3984242713809858383</stp>
        <tr r="N1179" s="1"/>
        <tr r="N648" s="1"/>
      </tp>
      <tp t="s">
        <v>#N/A Requesting Data...3920838787</v>
        <stp/>
        <stp>BDP|7687486651578188405</stp>
        <tr r="N1225" s="1"/>
      </tp>
      <tp t="s">
        <v>#N/A Requesting Data...2947057586</v>
        <stp/>
        <stp>BDP|3226869970524820236</stp>
        <tr r="N2158" s="1"/>
      </tp>
      <tp t="s">
        <v>#N/A Requesting Data...3499025468</v>
        <stp/>
        <stp>BDP|1664899639744028497</stp>
        <tr r="R1480" s="1"/>
        <tr r="R4373" s="1"/>
        <tr r="R4596" s="1"/>
        <tr r="R949" s="1"/>
      </tp>
      <tp t="s">
        <v>#N/A Requesting Data...2868035231</v>
        <stp/>
        <stp>BDP|7391258789810495743</stp>
        <tr r="R4560" s="1"/>
      </tp>
      <tp t="s">
        <v>#N/A Requesting Data...2427564565</v>
        <stp/>
        <stp>BDP|2525267904403052987</stp>
        <tr r="R1367" s="1"/>
        <tr r="R1580" s="1"/>
        <tr r="R836" s="1"/>
        <tr r="R86" s="1"/>
      </tp>
      <tp t="s">
        <v>#N/A Requesting Data...4168553380</v>
        <stp/>
        <stp>BDP|8112717539596736015</stp>
        <tr r="R1225" s="1"/>
      </tp>
      <tp t="s">
        <v>#N/A N/A</v>
        <stp/>
        <stp>BDP|3947831053854522039</stp>
        <tr r="Q30" s="1"/>
        <tr r="Q7" s="1"/>
      </tp>
      <tp t="s">
        <v>#N/A Requesting Data...3538788363</v>
        <stp/>
        <stp>BDP|5792086997333103557</stp>
        <tr r="R1553" s="1"/>
        <tr r="R59" s="1"/>
      </tp>
      <tp t="s">
        <v>#N/A Requesting Data...2373037286</v>
        <stp/>
        <stp>BDP|6107341119109259726</stp>
        <tr r="R1414" s="1"/>
        <tr r="R1710" s="1"/>
        <tr r="R216" s="1"/>
        <tr r="R883" s="1"/>
      </tp>
      <tp t="s">
        <v>#N/A Requesting Data...3495413520</v>
        <stp/>
        <stp>BDP|7072506282184957470</stp>
        <tr r="N284" s="1"/>
        <tr r="N435" s="1"/>
      </tp>
      <tp t="s">
        <v>#N/A Requesting Data...3220265658</v>
        <stp/>
        <stp>BDP|2972662387585300376</stp>
        <tr r="R1440" s="1"/>
        <tr r="R909" s="1"/>
      </tp>
      <tp t="s">
        <v>#N/A Requesting Data...4034655823</v>
        <stp/>
        <stp>BDP|2500135920653888833</stp>
        <tr r="R2685" s="1"/>
        <tr r="R4632" s="1"/>
      </tp>
      <tp t="s">
        <v>#N/A Requesting Data...2921907941</v>
        <stp/>
        <stp>BDP|5749989847081627337</stp>
        <tr r="R2020" s="1"/>
        <tr r="R2020" s="1"/>
      </tp>
      <tp t="s">
        <v>#N/A Requesting Data...2501811855</v>
        <stp/>
        <stp>BDP|5790362439877392867</stp>
        <tr r="R4435" s="1"/>
      </tp>
      <tp t="s">
        <v>#N/A Requesting Data...4164030318</v>
        <stp/>
        <stp>BDP|9288072301605859619</stp>
        <tr r="N2094" s="1"/>
      </tp>
      <tp t="s">
        <v>#N/A Requesting Data...4175534148</v>
        <stp/>
        <stp>BDP|7944534482055535507</stp>
        <tr r="R1411" s="1"/>
        <tr r="R880" s="1"/>
      </tp>
      <tp t="s">
        <v>#N/A Requesting Data...2823831571</v>
        <stp/>
        <stp>BDP|5206284684482079733</stp>
        <tr r="R384" s="1"/>
      </tp>
      <tp t="s">
        <v>#N/A Requesting Data...2554829113</v>
        <stp/>
        <stp>BDP|2898001584954148402</stp>
        <tr r="R1431" s="1"/>
        <tr r="R4703" s="1"/>
        <tr r="R900" s="1"/>
      </tp>
      <tp t="s">
        <v>#N/A Requesting Data...3185943246</v>
        <stp/>
        <stp>BDP|9119052839761838180</stp>
        <tr r="R13" s="1"/>
        <tr r="R13" s="1"/>
        <tr r="R4352" s="1"/>
        <tr r="R4352" s="1"/>
      </tp>
      <tp t="s">
        <v>#N/A Requesting Data...2854404983</v>
        <stp/>
        <stp>BDP|9452442464349399851</stp>
        <tr r="N1546" s="1"/>
        <tr r="N52" s="1"/>
      </tp>
      <tp t="s">
        <v>#N/A Requesting Data...3957021604</v>
        <stp/>
        <stp>BDP|5409425155939219733</stp>
        <tr r="R2382" s="1"/>
      </tp>
      <tp t="s">
        <v>#N/A Requesting Data...3268743995</v>
        <stp/>
        <stp>BDP|1621129791911140267</stp>
        <tr r="N1668" s="1"/>
        <tr r="N174" s="1"/>
      </tp>
      <tp t="s">
        <v>#N/A Requesting Data...4093768672</v>
        <stp/>
        <stp>BDP|9145867529990886943</stp>
        <tr r="R2674" s="1"/>
      </tp>
      <tp t="s">
        <v>#N/A Requesting Data...3844316028</v>
        <stp/>
        <stp>BDP|8407867427578145066</stp>
        <tr r="N1319" s="1"/>
        <tr r="N788" s="1"/>
      </tp>
      <tp t="s">
        <v>#N/A Requesting Data...2294896165</v>
        <stp/>
        <stp>BDP|7099094879988465267</stp>
        <tr r="R2729" s="1"/>
        <tr r="R4683" s="1"/>
      </tp>
      <tp t="s">
        <v>#N/A Requesting Data...3880070601</v>
        <stp/>
        <stp>BDP|7664087947309244091</stp>
        <tr r="N2427" s="1"/>
      </tp>
      <tp t="s">
        <v>#N/A Requesting Data...3975960997</v>
        <stp/>
        <stp>BDP|8431002252524042359</stp>
        <tr r="N4508" s="1"/>
      </tp>
      <tp t="s">
        <v>#N/A Requesting Data...3136790283</v>
        <stp/>
        <stp>BDP|7659680926611376889</stp>
        <tr r="R1185" s="1"/>
        <tr r="R2210" s="1"/>
        <tr r="R4582" s="1"/>
        <tr r="R654" s="1"/>
      </tp>
      <tp t="s">
        <v>#N/A Requesting Data...2725597350</v>
        <stp/>
        <stp>BDP|8793866095551311246</stp>
        <tr r="R1843" s="1"/>
        <tr r="R408" s="1"/>
      </tp>
      <tp t="s">
        <v>#N/A Requesting Data...3350069281</v>
        <stp/>
        <stp>BDP|8872734421407817019</stp>
        <tr r="R1413" s="1"/>
        <tr r="R882" s="1"/>
      </tp>
      <tp t="s">
        <v>#N/A Requesting Data...2086319886</v>
        <stp/>
        <stp>BDP|6497849775432644101</stp>
        <tr r="R4321" s="1"/>
      </tp>
      <tp t="s">
        <v>#N/A Requesting Data...2219565068</v>
        <stp/>
        <stp>BDP|1912747571388885378</stp>
        <tr r="N1059" s="1"/>
        <tr r="N528" s="1"/>
      </tp>
      <tp t="s">
        <v>#N/A Requesting Data...3867919285</v>
        <stp/>
        <stp>BDP|8262144810122576002</stp>
        <tr r="N1165" s="1"/>
        <tr r="N634" s="1"/>
      </tp>
      <tp t="s">
        <v>#N/A Requesting Data...2412893117</v>
        <stp/>
        <stp>BDP|1012608384454737134</stp>
        <tr r="N1206" s="1"/>
        <tr r="N4611" s="1"/>
        <tr r="N675" s="1"/>
      </tp>
      <tp t="s">
        <v>#N/A Requesting Data...3687784849</v>
        <stp/>
        <stp>BDP|5015261119854757883</stp>
        <tr r="N2203" s="1"/>
      </tp>
      <tp t="s">
        <v>#N/A Requesting Data...2821729852</v>
        <stp/>
        <stp>BDP|5343975034681199410</stp>
        <tr r="N1263" s="1"/>
        <tr r="N733" s="1"/>
      </tp>
      <tp t="s">
        <v>#N/A Requesting Data...3270714631</v>
        <stp/>
        <stp>BDP|5346041169891859869</stp>
        <tr r="R2605" s="1"/>
        <tr r="R4504" s="1"/>
      </tp>
      <tp t="s">
        <v>#N/A Requesting Data...4078342228</v>
        <stp/>
        <stp>BDP|8178514303200632753</stp>
        <tr r="R2607" s="1"/>
        <tr r="R4510" s="1"/>
      </tp>
      <tp t="s">
        <v>#N/A Requesting Data...3257303072</v>
        <stp/>
        <stp>BDP|9379543324392037630</stp>
        <tr r="R1123" s="1"/>
        <tr r="R592" s="1"/>
      </tp>
      <tp t="s">
        <v>#N/A Requesting Data...3424583883</v>
        <stp/>
        <stp>BDP|1728916748842788490</stp>
        <tr r="N1255" s="1"/>
        <tr r="N724" s="1"/>
      </tp>
      <tp t="s">
        <v>#N/A Requesting Data...2255589421</v>
        <stp/>
        <stp>BDP|2015436894800524529</stp>
        <tr r="R437" s="1"/>
      </tp>
      <tp t="s">
        <v>#N/A Requesting Data...1935502815</v>
        <stp/>
        <stp>BDP|8813972822410544984</stp>
        <tr r="N101" s="1"/>
        <tr r="N1595" s="1"/>
      </tp>
      <tp t="s">
        <v>#N/A Requesting Data...2250334273</v>
        <stp/>
        <stp>BDP|2781858732766495548</stp>
        <tr r="R1042" s="1"/>
        <tr r="R511" s="1"/>
      </tp>
      <tp t="s">
        <v>#N/A Requesting Data...3346404357</v>
        <stp/>
        <stp>BDP|1053162196287708473</stp>
        <tr r="R1477" s="1"/>
        <tr r="R946" s="1"/>
      </tp>
      <tp t="s">
        <v>#N/A Requesting Data...4052949694</v>
        <stp/>
        <stp>BDP|1752002626608301138</stp>
        <tr r="R1206" s="1"/>
        <tr r="R4611" s="1"/>
        <tr r="R675" s="1"/>
      </tp>
      <tp t="s">
        <v>#N/A Requesting Data...2753436762</v>
        <stp/>
        <stp>BDP|6819696140629716779</stp>
        <tr r="R165" s="1"/>
        <tr r="R1659" s="1"/>
      </tp>
      <tp t="s">
        <v>#N/A Requesting Data...4175559904</v>
        <stp/>
        <stp>BDP|5116611993118311818</stp>
        <tr r="R2573" s="1"/>
        <tr r="R4451" s="1"/>
      </tp>
      <tp t="s">
        <v>#N/A Requesting Data...2337124292</v>
        <stp/>
        <stp>BDP|9424457039963877710</stp>
        <tr r="R2265" s="1"/>
      </tp>
      <tp t="s">
        <v>#N/A Requesting Data...3296438938</v>
        <stp/>
        <stp>BDP|9626503301307315159</stp>
        <tr r="N2327" s="1"/>
      </tp>
      <tp t="s">
        <v>#N/A Requesting Data...3389125192</v>
        <stp/>
        <stp>BDP|5617029785551508653</stp>
        <tr r="R1167" s="1"/>
        <tr r="R636" s="1"/>
      </tp>
      <tp t="s">
        <v>#N/A Requesting Data...4277994253</v>
        <stp/>
        <stp>BDP|8356035564120667436</stp>
        <tr r="R2632" s="1"/>
        <tr r="R4551" s="1"/>
      </tp>
      <tp t="s">
        <v>#N/A Requesting Data...2964192477</v>
        <stp/>
        <stp>BDP|8446446427093436721</stp>
        <tr r="R2450" s="1"/>
      </tp>
      <tp t="s">
        <v>#N/A Requesting Data...2382361509</v>
        <stp/>
        <stp>BDP|9826572531917898270</stp>
        <tr r="R1468" s="1"/>
        <tr r="R937" s="1"/>
      </tp>
      <tp t="s">
        <v>#N/A Requesting Data...2858476591</v>
        <stp/>
        <stp>BDP|5169895450794027695</stp>
        <tr r="R1329" s="1"/>
        <tr r="R2708" s="1"/>
        <tr r="R798" s="1"/>
      </tp>
      <tp t="s">
        <v>#N/A Requesting Data...2502394992</v>
        <stp/>
        <stp>BDP|8461037626520903096</stp>
        <tr r="R1851" s="1"/>
        <tr r="R417" s="1"/>
      </tp>
      <tp t="s">
        <v>#N/A Requesting Data...3384159344</v>
        <stp/>
        <stp>BDP|1130606442771144834</stp>
        <tr r="R117" s="1"/>
        <tr r="R1611" s="1"/>
        <tr r="R2381" s="1"/>
      </tp>
      <tp t="s">
        <v>#N/A Requesting Data...2288997354</v>
        <stp/>
        <stp>BDP|8433230331546434537</stp>
        <tr r="R320" s="1"/>
      </tp>
      <tp t="s">
        <v>#N/A Requesting Data...2442471575</v>
        <stp/>
        <stp>BDP|5618202470033254954</stp>
        <tr r="N4592" s="1"/>
      </tp>
      <tp t="s">
        <v>#N/A Requesting Data...1848109441</v>
        <stp/>
        <stp>BDP|3531892017737375794</stp>
        <tr r="N2531" s="1"/>
      </tp>
      <tp t="s">
        <v>#N/A Requesting Data...2511157507</v>
        <stp/>
        <stp>BDP|8108757840316678736</stp>
        <tr r="N1450" s="1"/>
        <tr r="N2761" s="1"/>
        <tr r="N4714" s="1"/>
        <tr r="N919" s="1"/>
      </tp>
      <tp t="s">
        <v>#N/A Requesting Data...1982371439</v>
        <stp/>
        <stp>BDP|7782448972206331834</stp>
        <tr r="N2386" s="1"/>
      </tp>
      <tp t="s">
        <v>#N/A Requesting Data...1916286526</v>
        <stp/>
        <stp>BDP|8797318771847140179</stp>
        <tr r="N4221" s="1"/>
        <tr r="N4296" s="1"/>
        <tr r="N4402" s="1"/>
      </tp>
      <tp t="s">
        <v>#N/A Requesting Data...2585868708</v>
        <stp/>
        <stp>BDP|9789653722687827098</stp>
        <tr r="N1155" s="1"/>
        <tr r="N624" s="1"/>
      </tp>
      <tp t="s">
        <v>#N/A Requesting Data...3734142618</v>
        <stp/>
        <stp>BDP|3221246911803685903</stp>
        <tr r="N2271" s="1"/>
      </tp>
      <tp t="s">
        <v>#N/A Requesting Data...2175797394</v>
        <stp/>
        <stp>BDP|7669158662698073271</stp>
        <tr r="R4559" s="1"/>
      </tp>
      <tp t="s">
        <v>#N/A Requesting Data...3834429167</v>
        <stp/>
        <stp>BDP|7766614556048110672</stp>
        <tr r="R1922" s="1"/>
      </tp>
      <tp t="s">
        <v>#N/A Requesting Data...1999420074</v>
        <stp/>
        <stp>BDP|8480716004634720109</stp>
        <tr r="R2499" s="1"/>
      </tp>
      <tp t="s">
        <v>#N/A Requesting Data...2752905639</v>
        <stp/>
        <stp>BDP|9494736475897070442</stp>
        <tr r="N2764" s="1"/>
        <tr r="N4718" s="1"/>
      </tp>
      <tp t="s">
        <v>#N/A Requesting Data...3453607477</v>
        <stp/>
        <stp>BDP|8724725003033539653</stp>
        <tr r="R4320" s="1"/>
      </tp>
      <tp t="s">
        <v>#N/A Requesting Data...3570080928</v>
        <stp/>
        <stp>BDP|6679823940240390007</stp>
        <tr r="R1321" s="1"/>
        <tr r="R790" s="1"/>
      </tp>
      <tp t="s">
        <v>#N/A Requesting Data...2898305392</v>
        <stp/>
        <stp>BDP|8604094643801965721</stp>
        <tr r="N1887" s="1"/>
        <tr r="N1887" s="1"/>
        <tr r="N1951" s="1"/>
        <tr r="N1951" s="1"/>
        <tr r="N1991" s="1"/>
        <tr r="N1991" s="1"/>
        <tr r="N4198" s="1"/>
        <tr r="N4198" s="1"/>
        <tr r="N4240" s="1"/>
        <tr r="N4240" s="1"/>
        <tr r="N4271" s="1"/>
        <tr r="N4271" s="1"/>
      </tp>
      <tp t="s">
        <v>#N/A Requesting Data...3388476390</v>
        <stp/>
        <stp>BDP|7400234169908976104</stp>
        <tr r="N1140" s="1"/>
        <tr r="N609" s="1"/>
      </tp>
      <tp t="s">
        <v>#N/A Requesting Data...3558170752</v>
        <stp/>
        <stp>BDP|3863335872145832861</stp>
        <tr r="R1233" s="1"/>
        <tr r="R702" s="1"/>
      </tp>
      <tp t="s">
        <v>#N/A Requesting Data...2423913644</v>
        <stp/>
        <stp>BDP|2367636080836437038</stp>
        <tr r="R1251" s="1"/>
        <tr r="R720" s="1"/>
      </tp>
      <tp t="s">
        <v>#N/A Requesting Data...3813175887</v>
        <stp/>
        <stp>BDP|6337863093478894598</stp>
        <tr r="R337" s="1"/>
        <tr r="R337" s="1"/>
      </tp>
      <tp t="s">
        <v>#N/A Requesting Data...2978496857</v>
        <stp/>
        <stp>BDP|8880886001893001962</stp>
        <tr r="R2599" s="1"/>
        <tr r="R4494" s="1"/>
      </tp>
      <tp t="s">
        <v>#N/A Requesting Data...3996021857</v>
        <stp/>
        <stp>BDP|6157079484265204179</stp>
        <tr r="R2201" s="1"/>
        <tr r="R2494" s="1"/>
      </tp>
      <tp t="s">
        <v>#N/A Requesting Data...2708492759</v>
        <stp/>
        <stp>BDP|5849081786134770358</stp>
        <tr r="R1342" s="1"/>
        <tr r="R2712" s="1"/>
        <tr r="R811" s="1"/>
      </tp>
      <tp t="s">
        <v>#N/A Requesting Data...3417305512</v>
        <stp/>
        <stp>BDP|5426412884130695332</stp>
        <tr r="N1576" s="1"/>
        <tr r="N2309" s="1"/>
        <tr r="N82" s="1"/>
      </tp>
      <tp t="s">
        <v>#N/A Requesting Data...1887769286</v>
        <stp/>
        <stp>BDP|9622633746842026376</stp>
        <tr r="N1256" s="1"/>
        <tr r="N725" s="1"/>
      </tp>
      <tp t="s">
        <v>#N/A Requesting Data...3912865840</v>
        <stp/>
        <stp>BDP|3866147569579085710</stp>
        <tr r="R1046" s="1"/>
        <tr r="R2472" s="1"/>
        <tr r="R515" s="1"/>
      </tp>
      <tp t="s">
        <v>#N/A Requesting Data...2556759903</v>
        <stp/>
        <stp>BDP|9549515862884018424</stp>
        <tr r="R1334" s="1"/>
        <tr r="R2710" s="1"/>
        <tr r="R803" s="1"/>
      </tp>
      <tp t="s">
        <v>#N/A Requesting Data...2602181093</v>
        <stp/>
        <stp>BDP|6683182755549875177</stp>
        <tr r="N2490" s="1"/>
      </tp>
      <tp t="s">
        <v>#N/A Requesting Data...3715675774</v>
        <stp/>
        <stp>BDP|5705077244803378837</stp>
        <tr r="R1496" s="1"/>
        <tr r="R2782" s="1"/>
        <tr r="R4733" s="1"/>
        <tr r="R965" s="1"/>
      </tp>
      <tp t="s">
        <v>#N/A Requesting Data...2976477623</v>
        <stp/>
        <stp>BDP|1431181811278871315</stp>
        <tr r="R1427" s="1"/>
        <tr r="R1722" s="1"/>
        <tr r="R2183" s="1"/>
        <tr r="R228" s="1"/>
        <tr r="R2640" s="1"/>
        <tr r="R896" s="1"/>
      </tp>
      <tp t="s">
        <v>#N/A Requesting Data...3822479245</v>
        <stp/>
        <stp>BDP|3479460088164640180</stp>
        <tr r="R2729" s="1"/>
        <tr r="R4683" s="1"/>
      </tp>
      <tp t="s">
        <v>#N/A Requesting Data...2337367082</v>
        <stp/>
        <stp>BDP|9846863487346476596</stp>
        <tr r="R1006" s="1"/>
        <tr r="R2053" s="1"/>
        <tr r="R2256" s="1"/>
        <tr r="R4420" s="1"/>
        <tr r="R475" s="1"/>
      </tp>
      <tp t="s">
        <v>#N/A Requesting Data...3836309256</v>
        <stp/>
        <stp>BDP|4763226802214224815</stp>
        <tr r="N1745" s="1"/>
        <tr r="N251" s="1"/>
      </tp>
      <tp t="s">
        <v>#N/A Requesting Data...1989618891</v>
        <stp/>
        <stp>BDP|2723260672225416835</stp>
        <tr r="N1686" s="1"/>
        <tr r="N192" s="1"/>
      </tp>
      <tp t="s">
        <v>#N/A Requesting Data...3314452643</v>
        <stp/>
        <stp>BDP|2743616907818498615</stp>
        <tr r="R1389" s="1"/>
        <tr r="R858" s="1"/>
      </tp>
      <tp t="s">
        <v>#N/A Requesting Data...1895679296</v>
        <stp/>
        <stp>BDP|8044756273622758057</stp>
        <tr r="R2296" s="1"/>
      </tp>
      <tp t="s">
        <v>#N/A N/A</v>
        <stp/>
        <stp>BDP|2727728654433067941</stp>
        <tr r="Q15" s="1"/>
        <tr r="Q36" s="1"/>
      </tp>
      <tp t="s">
        <v>#N/A Requesting Data...3195285153</v>
        <stp/>
        <stp>BDP|9362129371291172444</stp>
        <tr r="R1915" s="1"/>
      </tp>
      <tp t="s">
        <v>#N/A Requesting Data...3098822013</v>
        <stp/>
        <stp>BDP|7443585286417856771</stp>
        <tr r="R1191" s="1"/>
        <tr r="R660" s="1"/>
      </tp>
      <tp t="s">
        <v>#N/A Requesting Data...3475661842</v>
        <stp/>
        <stp>BDP|2111263470828124538</stp>
        <tr r="R2490" s="1"/>
        <tr r="R4540" s="1"/>
      </tp>
      <tp t="s">
        <v>#N/A Requesting Data...2091505820</v>
        <stp/>
        <stp>BDP|7114312932169268451</stp>
        <tr r="R1101" s="1"/>
        <tr r="R570" s="1"/>
      </tp>
      <tp t="s">
        <v>#N/A Requesting Data...3341343078</v>
        <stp/>
        <stp>BDP|6764357786575891299</stp>
        <tr r="N1037" s="1"/>
        <tr r="N506" s="1"/>
      </tp>
      <tp t="s">
        <v>#N/A Requesting Data...3653581222</v>
        <stp/>
        <stp>BDP|4514622733792683978</stp>
        <tr r="N1553" s="1"/>
        <tr r="N59" s="1"/>
      </tp>
      <tp t="s">
        <v>#N/A Requesting Data...3879877685</v>
        <stp/>
        <stp>BDP|3923772650942264998</stp>
        <tr r="N2525" s="1"/>
      </tp>
      <tp t="s">
        <v>#N/A Requesting Data...2706339681</v>
        <stp/>
        <stp>BDP|7510599919051911961</stp>
        <tr r="N2477" s="1"/>
      </tp>
      <tp t="s">
        <v>#N/A Requesting Data...2083200890</v>
        <stp/>
        <stp>BDP|8462477707915859267</stp>
        <tr r="N1200" s="1"/>
        <tr r="N669" s="1"/>
      </tp>
      <tp t="s">
        <v>#N/A Requesting Data...3715694226</v>
        <stp/>
        <stp>BDP|5731102622864978964</stp>
        <tr r="N1334" s="1"/>
        <tr r="N2710" s="1"/>
        <tr r="N803" s="1"/>
      </tp>
      <tp t="s">
        <v>#N/A Requesting Data...2515981134</v>
        <stp/>
        <stp>BDP|8357106278610306525</stp>
        <tr r="R1695" s="1"/>
        <tr r="R201" s="1"/>
        <tr r="R2136" s="1"/>
      </tp>
      <tp t="s">
        <v>#N/A Requesting Data...3604822911</v>
        <stp/>
        <stp>BDP|3624926728313004064</stp>
        <tr r="R1835" s="1"/>
        <tr r="R400" s="1"/>
      </tp>
      <tp t="s">
        <v>#N/A Requesting Data...3188033997</v>
        <stp/>
        <stp>BDP|5624786482519604804</stp>
        <tr r="R1472" s="1"/>
        <tr r="R941" s="1"/>
      </tp>
      <tp t="s">
        <v>#N/A Requesting Data...2934587506</v>
        <stp/>
        <stp>BDP|9811793349693656244</stp>
        <tr r="N1090" s="1"/>
        <tr r="N559" s="1"/>
      </tp>
      <tp t="s">
        <v>#N/A Requesting Data...2067022537</v>
        <stp/>
        <stp>BDP|1371920142342024590</stp>
        <tr r="R2318" s="1"/>
      </tp>
      <tp t="s">
        <v>#N/A Requesting Data...2815975728</v>
        <stp/>
        <stp>BDP|9107312709498327902</stp>
        <tr r="R1260" s="1"/>
        <tr r="R156" s="1"/>
        <tr r="R1650" s="1"/>
        <tr r="R730" s="1"/>
      </tp>
      <tp t="s">
        <v>#N/A Requesting Data...4204341938</v>
        <stp/>
        <stp>BDP|3456183699022789288</stp>
        <tr r="R304" s="1"/>
        <tr r="R304" s="1"/>
      </tp>
      <tp t="s">
        <v>#N/A Requesting Data...4105740904</v>
        <stp/>
        <stp>BDP|9495801498047466437</stp>
        <tr r="N2283" s="1"/>
      </tp>
      <tp t="s">
        <v>#N/A Requesting Data...3157435315</v>
        <stp/>
        <stp>BDP|4456478309688248330</stp>
        <tr r="R2201" s="1"/>
        <tr r="R2494" s="1"/>
      </tp>
      <tp t="s">
        <v>#N/A Requesting Data...2939331052</v>
        <stp/>
        <stp>BDP|9489342798779761145</stp>
        <tr r="R2383" s="1"/>
      </tp>
      <tp t="s">
        <v>#N/A Requesting Data...2977138321</v>
        <stp/>
        <stp>BDP|2825938068817901113</stp>
        <tr r="R2478" s="1"/>
      </tp>
      <tp t="s">
        <v>#N/A Requesting Data...2352687991</v>
        <stp/>
        <stp>BDP|6801663542267489838</stp>
        <tr r="N1415" s="1"/>
        <tr r="N884" s="1"/>
      </tp>
      <tp t="s">
        <v>#N/A N/A</v>
        <stp/>
        <stp>BDP|1506713056741936903</stp>
        <tr r="P1898" s="1"/>
        <tr r="P1962" s="1"/>
        <tr r="P2002" s="1"/>
        <tr r="P4174" s="1"/>
        <tr r="P4209" s="1"/>
        <tr r="P4283" s="1"/>
        <tr r="P4390" s="1"/>
        <tr r="P4765" s="1"/>
      </tp>
      <tp t="s">
        <v>#N/A Requesting Data...2785760989</v>
        <stp/>
        <stp>BDP|2062833289571699841</stp>
        <tr r="N2513" s="1"/>
      </tp>
      <tp t="s">
        <v>#N/A Requesting Data...2147625879</v>
        <stp/>
        <stp>BDP|4946393494957938255</stp>
        <tr r="N309" s="1"/>
      </tp>
      <tp t="s">
        <v>#N/A Requesting Data...3714461769</v>
        <stp/>
        <stp>BDP|4075890497927319957</stp>
        <tr r="N1823" s="1"/>
        <tr r="N377" s="1"/>
      </tp>
      <tp t="s">
        <v>#N/A Requesting Data...3176207869</v>
        <stp/>
        <stp>BDP|6791627671905940958</stp>
        <tr r="R1900" s="1"/>
        <tr r="R1965" s="1"/>
        <tr r="R2004" s="1"/>
        <tr r="R4176" s="1"/>
        <tr r="R4211" s="1"/>
        <tr r="R4285" s="1"/>
        <tr r="R4392" s="1"/>
        <tr r="R4767" s="1"/>
      </tp>
      <tp t="s">
        <v>#N/A Requesting Data...3510731713</v>
        <stp/>
        <stp>BDP|1223359368357071875</stp>
        <tr r="R159" s="1"/>
        <tr r="R1653" s="1"/>
      </tp>
      <tp t="s">
        <v>#N/A Requesting Data...2002461546</v>
        <stp/>
        <stp>BDP|1480337201968746198</stp>
        <tr r="N1044" s="1"/>
        <tr r="N513" s="1"/>
      </tp>
      <tp t="s">
        <v>#N/A Requesting Data...2464368564</v>
        <stp/>
        <stp>BDP|4232762498485291466</stp>
        <tr r="R2797" s="1"/>
      </tp>
      <tp t="s">
        <v>#N/A Requesting Data...3042884689</v>
        <stp/>
        <stp>BDP|4422196115417449849</stp>
        <tr r="R1069" s="1"/>
        <tr r="R538" s="1"/>
      </tp>
      <tp t="s">
        <v>#N/A Requesting Data...2011029311</v>
        <stp/>
        <stp>BDP|9304068637575269487</stp>
        <tr r="R4338" s="1"/>
      </tp>
      <tp t="s">
        <v>#N/A Requesting Data...3476203940</v>
        <stp/>
        <stp>BDP|9918547232271599522</stp>
        <tr r="R2092" s="1"/>
        <tr r="R2299" s="1"/>
      </tp>
      <tp t="s">
        <v>#N/A Requesting Data...1991160042</v>
        <stp/>
        <stp>BDP|8582430540346945571</stp>
        <tr r="N2031" s="1"/>
      </tp>
      <tp t="s">
        <v>#N/A Requesting Data...3436528313</v>
        <stp/>
        <stp>BDP|9592706149108601920</stp>
        <tr r="R3" s="1"/>
      </tp>
      <tp t="s">
        <v>#N/A Requesting Data...2983526563</v>
        <stp/>
        <stp>BDP|7416294605577774979</stp>
        <tr r="R1152" s="1"/>
        <tr r="R621" s="1"/>
      </tp>
      <tp t="s">
        <v>#N/A Requesting Data...2980762218</v>
        <stp/>
        <stp>BDP|8403490410764360263</stp>
        <tr r="R374" s="1"/>
      </tp>
      <tp t="s">
        <v>#N/A Requesting Data...2559216923</v>
        <stp/>
        <stp>BDP|1949857693183771801</stp>
        <tr r="R2336" s="1"/>
      </tp>
      <tp t="s">
        <v>#N/A Requesting Data...2411225670</v>
        <stp/>
        <stp>BDP|7893962621150054778</stp>
        <tr r="N1930" s="1"/>
      </tp>
      <tp t="s">
        <v>#N/A Requesting Data...2618752503</v>
        <stp/>
        <stp>BDP|4601611997905158584</stp>
        <tr r="R4655" s="1"/>
      </tp>
      <tp t="s">
        <v>#N/A Requesting Data...2036408362</v>
        <stp/>
        <stp>BDP|7487976458781119130</stp>
        <tr r="R2212" s="1"/>
        <tr r="R2407" s="1"/>
      </tp>
      <tp t="s">
        <v>#N/A Requesting Data...2634134764</v>
        <stp/>
        <stp>BDP|9208821549536088806</stp>
        <tr r="R1084" s="1"/>
        <tr r="R2593" s="1"/>
        <tr r="R4477" s="1"/>
        <tr r="R553" s="1"/>
      </tp>
      <tp t="s">
        <v>#N/A Requesting Data...4079230179</v>
        <stp/>
        <stp>BDP|4488553105173902940</stp>
        <tr r="N2789" s="1"/>
      </tp>
      <tp t="s">
        <v>#N/A Requesting Data...3441252134</v>
        <stp/>
        <stp>BDP|7599097684086533241</stp>
        <tr r="R2641" s="1"/>
        <tr r="R4561" s="1"/>
      </tp>
      <tp t="s">
        <v>#N/A Requesting Data...4065497825</v>
        <stp/>
        <stp>BDP|9710052120903230395</stp>
        <tr r="N2563" s="1"/>
        <tr r="N4432" s="1"/>
      </tp>
      <tp t="s">
        <v>#N/A Requesting Data...2116284395</v>
        <stp/>
        <stp>BDP|4754913556953981009</stp>
        <tr r="N4" s="1"/>
      </tp>
      <tp t="s">
        <v>#N/A Requesting Data...4045849598</v>
        <stp/>
        <stp>BDP|5506291992393009674</stp>
        <tr r="R2427" s="1"/>
      </tp>
      <tp t="s">
        <v>#N/A Requesting Data...3343026748</v>
        <stp/>
        <stp>BDP|4943311773549599200</stp>
        <tr r="R4462" s="1"/>
      </tp>
      <tp t="s">
        <v>#N/A Requesting Data...2775726381</v>
        <stp/>
        <stp>BDP|2657175689103680305</stp>
        <tr r="R1302" s="1"/>
        <tr r="R771" s="1"/>
      </tp>
      <tp t="s">
        <v>#N/A Requesting Data...3401386959</v>
        <stp/>
        <stp>BDP|4210702086088374898</stp>
        <tr r="R1442" s="1"/>
        <tr r="R911" s="1"/>
      </tp>
      <tp t="s">
        <v>#N/A Requesting Data...3524708750</v>
        <stp/>
        <stp>BDP|3671679589186122071</stp>
        <tr r="N1045" s="1"/>
        <tr r="N514" s="1"/>
      </tp>
      <tp t="s">
        <v>#N/A Requesting Data...2780131402</v>
        <stp/>
        <stp>BDP|6500577326613845924</stp>
        <tr r="N2370" s="1"/>
      </tp>
      <tp t="s">
        <v>#N/A Requesting Data...4245567822</v>
        <stp/>
        <stp>BDP|5930845005390776610</stp>
        <tr r="R693" s="1"/>
      </tp>
      <tp t="s">
        <v>#N/A Requesting Data...3456705713</v>
        <stp/>
        <stp>BDP|6644090394646551200</stp>
        <tr r="R4489" s="1"/>
      </tp>
      <tp t="s">
        <v>#N/A Requesting Data...3619410147</v>
        <stp/>
        <stp>BDP|5677352729846139959</stp>
        <tr r="R1325" s="1"/>
        <tr r="R794" s="1"/>
      </tp>
      <tp t="s">
        <v>#N/A Requesting Data...3588881766</v>
        <stp/>
        <stp>BDP|3553132089256625771</stp>
        <tr r="R157" s="1"/>
        <tr r="R1651" s="1"/>
        <tr r="R2045" s="1"/>
      </tp>
      <tp t="s">
        <v>#N/A Requesting Data...3279301920</v>
        <stp/>
        <stp>BDP|8927957101123055929</stp>
        <tr r="N464" s="1"/>
        <tr r="N995" s="1"/>
      </tp>
      <tp t="s">
        <v>#N/A Requesting Data...2433070240</v>
        <stp/>
        <stp>BDP|9952017158665784284</stp>
        <tr r="N1432" s="1"/>
        <tr r="N901" s="1"/>
      </tp>
      <tp t="s">
        <v>#N/A Requesting Data...3711926564</v>
        <stp/>
        <stp>BDP|8982862927691775804</stp>
        <tr r="N123" s="1"/>
        <tr r="N1617" s="1"/>
        <tr r="N2399" s="1"/>
      </tp>
      <tp t="s">
        <v>#N/A Requesting Data...2601200158</v>
        <stp/>
        <stp>BDP|3587501962329014284</stp>
        <tr r="R1674" s="1"/>
        <tr r="R180" s="1"/>
      </tp>
      <tp t="s">
        <v>#N/A Requesting Data...4002034994</v>
        <stp/>
        <stp>BDP|2959705256902494940</stp>
        <tr r="N4481" s="1"/>
      </tp>
      <tp t="s">
        <v>#N/A Requesting Data...2280428634</v>
        <stp/>
        <stp>BDP|7457274983772663490</stp>
        <tr r="R1365" s="1"/>
        <tr r="R834" s="1"/>
      </tp>
      <tp t="s">
        <v>#N/A Requesting Data...3572410252</v>
        <stp/>
        <stp>BDP|7924941169321909223</stp>
        <tr r="N1519" s="1"/>
        <tr r="N1880" s="1"/>
        <tr r="N1944" s="1"/>
        <tr r="N1984" s="1"/>
        <tr r="N4160" s="1"/>
        <tr r="N4191" s="1"/>
        <tr r="N4237" s="1"/>
        <tr r="N4264" s="1"/>
        <tr r="N4374" s="1"/>
        <tr r="N4749" s="1"/>
      </tp>
      <tp t="s">
        <v>#N/A Requesting Data...2740508731</v>
        <stp/>
        <stp>BDP|8890906039650721999</stp>
        <tr r="R1318" s="1"/>
        <tr r="R4449" s="1"/>
        <tr r="R787" s="1"/>
      </tp>
      <tp t="s">
        <v>#N/A Requesting Data...3420459740</v>
        <stp/>
        <stp>BDP|6411520979848032708</stp>
        <tr r="R1447" s="1"/>
        <tr r="R916" s="1"/>
      </tp>
      <tp t="s">
        <v>#N/A Requesting Data...3535514780</v>
        <stp/>
        <stp>BDP|4938839135973367730</stp>
        <tr r="R2321" s="1"/>
      </tp>
      <tp t="s">
        <v>#N/A Requesting Data...4197446387</v>
        <stp/>
        <stp>BDP|5237790816669558174</stp>
        <tr r="R1421" s="1"/>
        <tr r="R1714" s="1"/>
        <tr r="R2171" s="1"/>
        <tr r="R220" s="1"/>
        <tr r="R2625" s="1"/>
        <tr r="R4543" s="1"/>
        <tr r="R890" s="1"/>
      </tp>
      <tp t="s">
        <v>#N/A Requesting Data...3504200527</v>
        <stp/>
        <stp>BDP|8302739860120688297</stp>
        <tr r="N2557" s="1"/>
        <tr r="N4421" s="1"/>
      </tp>
      <tp t="s">
        <v>#N/A Requesting Data...2151897099</v>
        <stp/>
        <stp>BDP|3739275261719418599</stp>
        <tr r="R1287" s="1"/>
        <tr r="R756" s="1"/>
      </tp>
      <tp t="s">
        <v>#N/A Requesting Data...3458223923</v>
        <stp/>
        <stp>BDP|3803318270949652538</stp>
        <tr r="N1100" s="1"/>
        <tr r="N569" s="1"/>
      </tp>
      <tp t="s">
        <v>#N/A Requesting Data...2535607944</v>
        <stp/>
        <stp>BDP|8545399240551056502</stp>
        <tr r="R1353" s="1"/>
        <tr r="R822" s="1"/>
      </tp>
      <tp t="s">
        <v>#N/A Requesting Data...2970890802</v>
        <stp/>
        <stp>BDP|3266524264758907315</stp>
        <tr r="N1729" s="1"/>
        <tr r="N2205" s="1"/>
        <tr r="N235" s="1"/>
      </tp>
      <tp t="s">
        <v>#N/A Requesting Data...3327052141</v>
        <stp/>
        <stp>BDP|6058980016031706455</stp>
        <tr r="N1222" s="1"/>
        <tr r="N691" s="1"/>
      </tp>
      <tp t="s">
        <v>#N/A Requesting Data...2890962096</v>
        <stp/>
        <stp>BDP|8994734916855671062</stp>
        <tr r="R2662" s="1"/>
        <tr r="R4614" s="1"/>
      </tp>
      <tp t="s">
        <v>#N/A Requesting Data...2040109836</v>
        <stp/>
        <stp>BDP|3942760082260001712</stp>
        <tr r="R4356" s="1"/>
        <tr r="R4356" s="1"/>
      </tp>
      <tp t="s">
        <v>#N/A Requesting Data...3209347127</v>
        <stp/>
        <stp>BDP|5501446366934386880</stp>
        <tr r="N1739" s="1"/>
        <tr r="N245" s="1"/>
      </tp>
      <tp t="s">
        <v>#N/A Requesting Data...3453738610</v>
        <stp/>
        <stp>BDP|6469044474513089996</stp>
        <tr r="R1419" s="1"/>
        <tr r="R888" s="1"/>
      </tp>
      <tp t="s">
        <v>#N/A Requesting Data...4183562679</v>
        <stp/>
        <stp>BDP|1941635661579292344</stp>
        <tr r="N2028" s="1"/>
      </tp>
      <tp t="s">
        <v>#N/A Requesting Data...4132870449</v>
        <stp/>
        <stp>BDP|3164225682912915050</stp>
        <tr r="R2507" s="1"/>
      </tp>
      <tp t="s">
        <v>#N/A Requesting Data...2972246233</v>
        <stp/>
        <stp>BDP|7763490542044737868</stp>
        <tr r="N2057" s="1"/>
      </tp>
      <tp t="s">
        <v>#N/A Requesting Data...2430397770</v>
        <stp/>
        <stp>BDP|2092440818744065814</stp>
        <tr r="R1460" s="1"/>
        <tr r="R929" s="1"/>
      </tp>
      <tp t="s">
        <v>#N/A Requesting Data...3049859333</v>
        <stp/>
        <stp>BDP|1243796562972464902</stp>
        <tr r="R1210" s="1"/>
        <tr r="R679" s="1"/>
      </tp>
      <tp t="s">
        <v>#N/A Requesting Data...3079068375</v>
        <stp/>
        <stp>BDP|3884685739249417401</stp>
        <tr r="N1364" s="1"/>
        <tr r="N833" s="1"/>
      </tp>
      <tp t="s">
        <v>#N/A Requesting Data...3747023540</v>
        <stp/>
        <stp>BDP|1409189816453349946</stp>
        <tr r="R136" s="1"/>
        <tr r="R1630" s="1"/>
      </tp>
      <tp t="s">
        <v>#N/A Requesting Data...3221749844</v>
        <stp/>
        <stp>BDP|2951864824725399651</stp>
        <tr r="N2055" s="1"/>
      </tp>
      <tp t="s">
        <v>#N/A Requesting Data...3808088100</v>
        <stp/>
        <stp>BDP|1736012269158478469</stp>
        <tr r="R2385" s="1"/>
        <tr r="R2641" s="1"/>
        <tr r="R4561" s="1"/>
      </tp>
      <tp t="s">
        <v>#N/A N/A</v>
        <stp/>
        <stp>BDP|8135940898216795576</stp>
        <tr r="P1532" s="1"/>
        <tr r="P1902" s="1"/>
        <tr r="P1967" s="1"/>
        <tr r="P2006" s="1"/>
        <tr r="P4213" s="1"/>
        <tr r="P4252" s="1"/>
        <tr r="P4287" s="1"/>
        <tr r="P4394" s="1"/>
        <tr r="P4769" s="1"/>
      </tp>
      <tp t="s">
        <v>#N/A Requesting Data...3777811769</v>
        <stp/>
        <stp>BDP|2457114878896687962</stp>
        <tr r="N1371" s="1"/>
        <tr r="N2722" s="1"/>
        <tr r="N840" s="1"/>
      </tp>
      <tp t="s">
        <v>#N/A Requesting Data...2968992943</v>
        <stp/>
        <stp>BDP|9565282680401302932</stp>
        <tr r="N286" s="1"/>
      </tp>
      <tp t="s">
        <v>#N/A Requesting Data...4120068702</v>
        <stp/>
        <stp>BDP|3991812842273051785</stp>
        <tr r="R2165" s="1"/>
        <tr r="R4318" s="1"/>
      </tp>
      <tp t="s">
        <v>#N/A Requesting Data...3083245312</v>
        <stp/>
        <stp>BDP|4715805214906179000</stp>
        <tr r="N1701" s="1"/>
        <tr r="N207" s="1"/>
        <tr r="N2359" s="1"/>
      </tp>
      <tp t="s">
        <v>#N/A Requesting Data...2133190714</v>
        <stp/>
        <stp>BDP|1054352075577276908</stp>
        <tr r="R1243" s="1"/>
        <tr r="R712" s="1"/>
      </tp>
      <tp t="s">
        <v>#N/A Requesting Data...2081395989</v>
        <stp/>
        <stp>BDP|5791955266932146373</stp>
        <tr r="R1226" s="1"/>
        <tr r="R695" s="1"/>
      </tp>
      <tp t="s">
        <v>#N/A Requesting Data...3729607880</v>
        <stp/>
        <stp>BDP|1850371639228443207</stp>
        <tr r="R1200" s="1"/>
        <tr r="R669" s="1"/>
      </tp>
      <tp t="s">
        <v>#N/A Requesting Data...3393385162</v>
        <stp/>
        <stp>BDP|2643621192392568417</stp>
        <tr r="R264" s="1"/>
        <tr r="R264" s="1"/>
      </tp>
      <tp t="s">
        <v>#N/A Requesting Data...2882824833</v>
        <stp/>
        <stp>BDP|2186781047583981953</stp>
        <tr r="R1011" s="1"/>
        <tr r="R480" s="1"/>
      </tp>
      <tp t="s">
        <v>#N/A Requesting Data...3471707956</v>
        <stp/>
        <stp>BDP|8055258362561151652</stp>
        <tr r="R1157" s="1"/>
        <tr r="R2638" s="1"/>
        <tr r="R4558" s="1"/>
        <tr r="R626" s="1"/>
      </tp>
      <tp t="s">
        <v>#N/A Requesting Data...2051354794</v>
        <stp/>
        <stp>BDP|7981752608563577826</stp>
        <tr r="R2409" s="1"/>
        <tr r="R2767" s="1"/>
        <tr r="R4720" s="1"/>
      </tp>
      <tp t="s">
        <v>#N/A Requesting Data...2231170445</v>
        <stp/>
        <stp>BDP|5745677092273950286</stp>
        <tr r="R1666" s="1"/>
        <tr r="R172" s="1"/>
      </tp>
      <tp t="s">
        <v>#N/A Requesting Data...4096338607</v>
        <stp/>
        <stp>BDP|9236209712784623567</stp>
        <tr r="N2515" s="1"/>
      </tp>
      <tp t="s">
        <v>#N/A N/A</v>
        <stp/>
        <stp>BDP|2326995455655693094</stp>
        <tr r="O10" s="1"/>
        <tr r="O32" s="1"/>
      </tp>
      <tp t="s">
        <v>#N/A Requesting Data...2535510419</v>
        <stp/>
        <stp>BDP|6378731356816678907</stp>
        <tr r="R2793" s="1"/>
      </tp>
      <tp t="s">
        <v>#N/A Requesting Data...4250068086</v>
        <stp/>
        <stp>BDP|8508151555483797422</stp>
        <tr r="N1408" s="1"/>
        <tr r="N877" s="1"/>
      </tp>
      <tp t="s">
        <v>#N/A Requesting Data...3707843680</v>
        <stp/>
        <stp>BDP|5926192030088400441</stp>
        <tr r="R2061" s="1"/>
      </tp>
      <tp t="s">
        <v>#N/A Requesting Data...4203714734</v>
        <stp/>
        <stp>BDP|3247603626929665528</stp>
        <tr r="R1458" s="1"/>
        <tr r="R927" s="1"/>
      </tp>
      <tp t="s">
        <v>#N/A Requesting Data...3155285787</v>
        <stp/>
        <stp>BDP|8189274204939469863</stp>
        <tr r="N1508" s="1"/>
        <tr r="N977" s="1"/>
      </tp>
      <tp t="s">
        <v>#N/A Requesting Data...4148313209</v>
        <stp/>
        <stp>BDP|9545457982218033622</stp>
        <tr r="R1043" s="1"/>
        <tr r="R4448" s="1"/>
        <tr r="R512" s="1"/>
      </tp>
      <tp t="s">
        <v>#N/A Requesting Data...2898023450</v>
        <stp/>
        <stp>BDP|1342311429869934233</stp>
        <tr r="N2682" s="1"/>
        <tr r="N4630" s="1"/>
      </tp>
      <tp t="s">
        <v>#N/A Requesting Data...3893906386</v>
        <stp/>
        <stp>BDP|5873300104008920548</stp>
        <tr r="N1163" s="1"/>
        <tr r="N632" s="1"/>
      </tp>
      <tp t="s">
        <v>#N/A Requesting Data...2110985305</v>
        <stp/>
        <stp>BDP|3193808373810633755</stp>
        <tr r="R2717" s="1"/>
        <tr r="R4669" s="1"/>
      </tp>
      <tp t="s">
        <v>#N/A Requesting Data...3638900375</v>
        <stp/>
        <stp>BDP|7051228795690039766</stp>
        <tr r="N1732" s="1"/>
        <tr r="N238" s="1"/>
      </tp>
      <tp t="s">
        <v>#N/A Requesting Data...2864611760</v>
        <stp/>
        <stp>BDP|2032091969708622779</stp>
        <tr r="R2475" s="1"/>
      </tp>
      <tp t="s">
        <v>#N/A Requesting Data...2518494081</v>
        <stp/>
        <stp>BDP|9060264697548779171</stp>
        <tr r="N4587" s="1"/>
      </tp>
      <tp t="s">
        <v>#N/A Requesting Data...2714783306</v>
        <stp/>
        <stp>BDP|9671427096086272916</stp>
        <tr r="R4452" s="1"/>
      </tp>
      <tp t="s">
        <v>#N/A Requesting Data...2137175896</v>
        <stp/>
        <stp>BDP|7159174157660210824</stp>
        <tr r="R1146" s="1"/>
        <tr r="R2629" s="1"/>
        <tr r="R4548" s="1"/>
        <tr r="R615" s="1"/>
      </tp>
      <tp t="s">
        <v>#N/A Requesting Data...3211799654</v>
        <stp/>
        <stp>BDP|1979987023111731045</stp>
        <tr r="N1034" s="1"/>
        <tr r="N503" s="1"/>
      </tp>
      <tp t="s">
        <v>#N/A Requesting Data...3112372979</v>
        <stp/>
        <stp>BDP|9550961542038356737</stp>
        <tr r="R2709" s="1"/>
        <tr r="R4659" s="1"/>
      </tp>
      <tp t="s">
        <v>#N/A Requesting Data...2080729009</v>
        <stp/>
        <stp>BDP|8426185536221980056</stp>
        <tr r="N2755" s="1"/>
      </tp>
      <tp t="s">
        <v>#N/A Requesting Data...2144013986</v>
        <stp/>
        <stp>BDP|6957591304380395815</stp>
        <tr r="N4339" s="1"/>
      </tp>
      <tp t="s">
        <v>#N/A Requesting Data...3662079808</v>
        <stp/>
        <stp>BDP|8380724063064164656</stp>
        <tr r="N1463" s="1"/>
        <tr r="N932" s="1"/>
      </tp>
      <tp t="s">
        <v>#N/A Requesting Data...2553015873</v>
        <stp/>
        <stp>BDP|9869807297075173687</stp>
        <tr r="R1748" s="1"/>
        <tr r="R254" s="1"/>
      </tp>
      <tp t="s">
        <v>#N/A Requesting Data...2152063538</v>
        <stp/>
        <stp>BDP|5343234617315335822</stp>
        <tr r="N1346" s="1"/>
        <tr r="N815" s="1"/>
      </tp>
      <tp t="s">
        <v>#N/A Requesting Data...2227419255</v>
        <stp/>
        <stp>BDP|3046230438498483180</stp>
        <tr r="N4506" s="1"/>
      </tp>
      <tp t="s">
        <v>#N/A Requesting Data...2365677169</v>
        <stp/>
        <stp>BDP|5732388004718913556</stp>
        <tr r="N1156" s="1"/>
        <tr r="N2636" s="1"/>
        <tr r="N4557" s="1"/>
        <tr r="N625" s="1"/>
      </tp>
      <tp t="s">
        <v>#N/A Requesting Data...2685855173</v>
        <stp/>
        <stp>BDP|6169906407720296432</stp>
        <tr r="R4710" s="1"/>
      </tp>
      <tp t="s">
        <v>#N/A Requesting Data...2816434452</v>
        <stp/>
        <stp>BDP|8283923884073603154</stp>
        <tr r="R143" s="1"/>
        <tr r="R1637" s="1"/>
      </tp>
      <tp t="s">
        <v>#N/A Requesting Data...2604508474</v>
        <stp/>
        <stp>BDP|8389706690138217561</stp>
        <tr r="R1295" s="1"/>
        <tr r="R764" s="1"/>
      </tp>
      <tp t="s">
        <v>#N/A Requesting Data...3974184733</v>
        <stp/>
        <stp>BDP|6630433415509577123</stp>
        <tr r="N298" s="1"/>
      </tp>
      <tp t="s">
        <v>#N/A Requesting Data...1984704467</v>
        <stp/>
        <stp>BDP|8483102497583592814</stp>
        <tr r="N4472" s="1"/>
      </tp>
      <tp t="s">
        <v>#N/A Requesting Data...2245031553</v>
        <stp/>
        <stp>BDP|6558925916792170776</stp>
        <tr r="N2749" s="1"/>
      </tp>
      <tp t="s">
        <v>#N/A Requesting Data...3605586894</v>
        <stp/>
        <stp>BDP|5042212294901024414</stp>
        <tr r="R1112" s="1"/>
        <tr r="R581" s="1"/>
      </tp>
      <tp t="s">
        <v>#N/A Requesting Data...2105017257</v>
        <stp/>
        <stp>BDP|2586929407860566015</stp>
        <tr r="R2156" s="1"/>
      </tp>
      <tp t="s">
        <v>#N/A Requesting Data...3650764508</v>
        <stp/>
        <stp>BDP|7886315740512402994</stp>
        <tr r="R4701" s="1"/>
      </tp>
      <tp t="s">
        <v>#N/A Requesting Data...2115762829</v>
        <stp/>
        <stp>BDP|1430106787501380246</stp>
        <tr r="R1042" s="1"/>
        <tr r="R2080" s="1"/>
        <tr r="R511" s="1"/>
      </tp>
      <tp t="s">
        <v>#N/A Requesting Data...2838532530</v>
        <stp/>
        <stp>BDP|4478266624347218800</stp>
        <tr r="R1059" s="1"/>
        <tr r="R2101" s="1"/>
        <tr r="R528" s="1"/>
      </tp>
      <tp t="s">
        <v>#N/A Requesting Data...3664631661</v>
        <stp/>
        <stp>BDP|5132602787676313614</stp>
        <tr r="R2514" s="1"/>
      </tp>
      <tp t="s">
        <v>#N/A Requesting Data...3497699056</v>
        <stp/>
        <stp>BDP|3498875650590280554</stp>
        <tr r="R1192" s="1"/>
        <tr r="R661" s="1"/>
      </tp>
      <tp t="s">
        <v>#N/A Requesting Data...3488456013</v>
        <stp/>
        <stp>BDP|5781953280456689902</stp>
        <tr r="N2179" s="1"/>
      </tp>
      <tp t="s">
        <v>#N/A Requesting Data...3978950627</v>
        <stp/>
        <stp>BDP|4132647630699610377</stp>
        <tr r="N692" s="1"/>
      </tp>
      <tp t="s">
        <v>#N/A Requesting Data...2394771571</v>
        <stp/>
        <stp>BDP|7588953816701131538</stp>
        <tr r="R2580" s="1"/>
        <tr r="R4461" s="1"/>
      </tp>
      <tp t="s">
        <v>#N/A Requesting Data...3978406237</v>
        <stp/>
        <stp>BDP|6893314799215653232</stp>
        <tr r="R4330" s="1"/>
      </tp>
      <tp t="s">
        <v>#N/A Requesting Data...3087096800</v>
        <stp/>
        <stp>BDP|4492323472789221237</stp>
        <tr r="R2390" s="1"/>
      </tp>
      <tp t="s">
        <v>#N/A Requesting Data...3577859135</v>
        <stp/>
        <stp>BDP|1715459918778727786</stp>
        <tr r="R10" s="1"/>
        <tr r="R10" s="1"/>
        <tr r="R32" s="1"/>
        <tr r="R32" s="1"/>
      </tp>
      <tp t="s">
        <v>#N/A Requesting Data...2721491092</v>
        <stp/>
        <stp>BDP|1287963388528179383</stp>
        <tr r="R136" s="1"/>
        <tr r="R1630" s="1"/>
      </tp>
      <tp t="s">
        <v>#N/A Requesting Data...1990147949</v>
        <stp/>
        <stp>BDP|4286215203455159846</stp>
        <tr r="R1003" s="1"/>
        <tr r="R472" s="1"/>
      </tp>
      <tp t="s">
        <v>#N/A Requesting Data...2816569602</v>
        <stp/>
        <stp>BDP|5016867076392726328</stp>
        <tr r="N1128" s="1"/>
        <tr r="N597" s="1"/>
      </tp>
      <tp t="s">
        <v>#N/A Requesting Data...4001286834</v>
        <stp/>
        <stp>BDP|2124759651209856282</stp>
        <tr r="R1171" s="1"/>
        <tr r="R640" s="1"/>
      </tp>
      <tp t="s">
        <v>#N/A Requesting Data...2772878842</v>
        <stp/>
        <stp>BDP|5141833626062401659</stp>
        <tr r="R1019" s="1"/>
        <tr r="R488" s="1"/>
      </tp>
      <tp t="s">
        <v>#N/A Requesting Data...2686739530</v>
        <stp/>
        <stp>BDP|5255282551510771994</stp>
        <tr r="R1353" s="1"/>
        <tr r="R822" s="1"/>
      </tp>
      <tp t="s">
        <v>#N/A Requesting Data...2180138851</v>
        <stp/>
        <stp>BDP|1614032391361150204</stp>
        <tr r="R1060" s="1"/>
        <tr r="R2102" s="1"/>
        <tr r="R2713" s="1"/>
        <tr r="R529" s="1"/>
      </tp>
      <tp t="s">
        <v>#N/A Requesting Data...3060672936</v>
        <stp/>
        <stp>BDP|7367060194620757534</stp>
        <tr r="R1061" s="1"/>
        <tr r="R530" s="1"/>
      </tp>
      <tp t="s">
        <v>#N/A Requesting Data...4257969382</v>
        <stp/>
        <stp>BDP|4403212065358753324</stp>
        <tr r="N2355" s="1"/>
      </tp>
      <tp t="s">
        <v>#N/A Requesting Data...3500015248</v>
        <stp/>
        <stp>BDP|9912728258940066066</stp>
        <tr r="R4601" s="1"/>
      </tp>
      <tp t="s">
        <v>#N/A Requesting Data...3216649061</v>
        <stp/>
        <stp>BDP|6570206164971039849</stp>
        <tr r="R1054" s="1"/>
        <tr r="R523" s="1"/>
      </tp>
      <tp t="s">
        <v>#N/A Requesting Data...2937962550</v>
        <stp/>
        <stp>BDP|6225813787715560847</stp>
        <tr r="R2586" s="1"/>
        <tr r="R4470" s="1"/>
      </tp>
      <tp t="s">
        <v>#N/A Requesting Data...4025114773</v>
        <stp/>
        <stp>BDP|8011831724169013027</stp>
        <tr r="N2377" s="1"/>
      </tp>
      <tp t="s">
        <v>#N/A Requesting Data...3481303700</v>
        <stp/>
        <stp>BDP|1754688841291472601</stp>
        <tr r="N2308" s="1"/>
      </tp>
      <tp t="s">
        <v>#N/A Requesting Data...3298877217</v>
        <stp/>
        <stp>BDP|5068090143296164319</stp>
        <tr r="R2523" s="1"/>
      </tp>
      <tp t="s">
        <v>#N/A Requesting Data...3238860686</v>
        <stp/>
        <stp>BDP|2195116047776472593</stp>
        <tr r="N4372" s="1"/>
      </tp>
      <tp t="s">
        <v>#N/A Requesting Data...4097162895</v>
        <stp/>
        <stp>BDP|6887757244049729843</stp>
        <tr r="N2048" s="1"/>
        <tr r="N2250" s="1"/>
      </tp>
      <tp t="s">
        <v>#N/A Requesting Data...2903833168</v>
        <stp/>
        <stp>BDP|6213608674972805143</stp>
        <tr r="N4681" s="1"/>
      </tp>
      <tp t="s">
        <v>#N/A Requesting Data...3200960664</v>
        <stp/>
        <stp>BDP|2572891740452078862</stp>
        <tr r="N1366" s="1"/>
        <tr r="N835" s="1"/>
      </tp>
      <tp t="s">
        <v>#N/A Requesting Data...3455293963</v>
        <stp/>
        <stp>BDP|1402578656472673783</stp>
        <tr r="R1455" s="1"/>
        <tr r="R2763" s="1"/>
        <tr r="R4717" s="1"/>
        <tr r="R924" s="1"/>
      </tp>
      <tp t="s">
        <v>#N/A Requesting Data...3202128600</v>
        <stp/>
        <stp>BDP|5912292007831523295</stp>
        <tr r="N1252" s="1"/>
        <tr r="N721" s="1"/>
      </tp>
      <tp t="s">
        <v>#N/A Requesting Data...3653743420</v>
        <stp/>
        <stp>BDP|8656526498890623015</stp>
        <tr r="R1543" s="1"/>
        <tr r="R4413" s="1"/>
        <tr r="R49" s="1"/>
      </tp>
      <tp t="s">
        <v>#N/A Requesting Data...3453062463</v>
        <stp/>
        <stp>BDP|4925019060307776140</stp>
        <tr r="R1301" s="1"/>
        <tr r="R770" s="1"/>
      </tp>
      <tp t="s">
        <v>#N/A Requesting Data...2224665755</v>
        <stp/>
        <stp>BDP|3949552581582106872</stp>
        <tr r="R1386" s="1"/>
        <tr r="R855" s="1"/>
      </tp>
      <tp t="s">
        <v>#N/A Requesting Data...2817228273</v>
        <stp/>
        <stp>BDP|4888811381495402578</stp>
        <tr r="R1687" s="1"/>
        <tr r="R193" s="1"/>
      </tp>
      <tp t="s">
        <v>#N/A Requesting Data...3804205398</v>
        <stp/>
        <stp>BDP|2077459442833819542</stp>
        <tr r="N2024" s="1"/>
        <tr r="N2025" s="1"/>
      </tp>
      <tp t="s">
        <v>#N/A Requesting Data...3945072551</v>
        <stp/>
        <stp>BDP|4240349983362905946</stp>
        <tr r="R2017" s="1"/>
      </tp>
      <tp t="s">
        <v>#N/A Requesting Data...3382176561</v>
        <stp/>
        <stp>BDP|9468006941360582986</stp>
        <tr r="R1089" s="1"/>
        <tr r="R558" s="1"/>
      </tp>
      <tp t="s">
        <v>#N/A Requesting Data...3645215570</v>
        <stp/>
        <stp>BDP|2434589265560851596</stp>
        <tr r="R2193" s="1"/>
      </tp>
      <tp t="s">
        <v>#N/A Requesting Data...3256837959</v>
        <stp/>
        <stp>BDP|9973688337958784091</stp>
        <tr r="R1742" s="1"/>
        <tr r="R2231" s="1"/>
        <tr r="R248" s="1"/>
        <tr r="R2506" s="1"/>
      </tp>
      <tp t="s">
        <v>#N/A Requesting Data...2895398424</v>
        <stp/>
        <stp>BDP|8846334489480908735</stp>
        <tr r="N1699" s="1"/>
        <tr r="N205" s="1"/>
        <tr r="N2352" s="1"/>
      </tp>
      <tp t="s">
        <v>#N/A Requesting Data...3340356225</v>
        <stp/>
        <stp>BDP|3919732534457435425</stp>
        <tr r="R2032" s="1"/>
      </tp>
      <tp t="s">
        <v>#N/A Requesting Data...3417324135</v>
        <stp/>
        <stp>BDP|1459198120732585401</stp>
        <tr r="R1488" s="1"/>
        <tr r="R1741" s="1"/>
        <tr r="R247" s="1"/>
        <tr r="R957" s="1"/>
      </tp>
      <tp t="s">
        <v>#N/A Requesting Data...3280732811</v>
        <stp/>
        <stp>BDP|5843662976259365931</stp>
        <tr r="R1168" s="1"/>
        <tr r="R4571" s="1"/>
        <tr r="R637" s="1"/>
      </tp>
      <tp t="s">
        <v>#N/A Requesting Data...2161396580</v>
        <stp/>
        <stp>BDP|5802718401204067208</stp>
        <tr r="R1158" s="1"/>
        <tr r="R627" s="1"/>
      </tp>
      <tp t="s">
        <v>#N/A Requesting Data...2621886844</v>
        <stp/>
        <stp>BDP|5364149178883712401</stp>
        <tr r="R1579" s="1"/>
        <tr r="R85" s="1"/>
      </tp>
      <tp t="s">
        <v>#N/A Requesting Data...3691492879</v>
        <stp/>
        <stp>BDP|4242082934631183260</stp>
        <tr r="R2657" s="1"/>
        <tr r="R4605" s="1"/>
      </tp>
      <tp t="s">
        <v>#N/A Requesting Data...3610427277</v>
        <stp/>
        <stp>BDP|7761268917418804870</stp>
        <tr r="N1898" s="1"/>
        <tr r="N1898" s="1"/>
        <tr r="N1962" s="1"/>
        <tr r="N1962" s="1"/>
        <tr r="N2002" s="1"/>
        <tr r="N2002" s="1"/>
        <tr r="N4174" s="1"/>
        <tr r="N4174" s="1"/>
        <tr r="N4209" s="1"/>
        <tr r="N4209" s="1"/>
        <tr r="N4283" s="1"/>
        <tr r="N4283" s="1"/>
        <tr r="N4390" s="1"/>
        <tr r="N4390" s="1"/>
        <tr r="N4765" s="1"/>
        <tr r="N4765" s="1"/>
      </tp>
      <tp t="s">
        <v>#N/A Requesting Data...4222278175</v>
        <stp/>
        <stp>BDP|2914191930737132389</stp>
        <tr r="R2474" s="1"/>
      </tp>
      <tp t="s">
        <v>#N/A Requesting Data...3872762135</v>
        <stp/>
        <stp>BDP|8814549684774407553</stp>
        <tr r="R1138" s="1"/>
        <tr r="R4534" s="1"/>
        <tr r="R607" s="1"/>
      </tp>
      <tp t="s">
        <v>#N/A Requesting Data...3423173951</v>
        <stp/>
        <stp>BDP|5304572728811049750</stp>
        <tr r="N1709" s="1"/>
        <tr r="N2019" s="1"/>
        <tr r="N215" s="1"/>
      </tp>
      <tp t="s">
        <v>#N/A Requesting Data...3569523928</v>
        <stp/>
        <stp>BDP|1718127816994449192</stp>
        <tr r="N2100" s="1"/>
      </tp>
      <tp t="s">
        <v>#N/A Requesting Data...2301101105</v>
        <stp/>
        <stp>BDP|2026287450029053869</stp>
        <tr r="N2652" s="1"/>
        <tr r="N4593" s="1"/>
      </tp>
      <tp t="s">
        <v>#N/A Requesting Data...3815682471</v>
        <stp/>
        <stp>BDP|2732166009775004263</stp>
        <tr r="R2039" s="1"/>
        <tr r="R2038" s="1"/>
      </tp>
      <tp t="s">
        <v>#N/A Requesting Data...2668051914</v>
        <stp/>
        <stp>BDP|7287262308993038224</stp>
        <tr r="N454" s="1"/>
        <tr r="N985" s="1"/>
      </tp>
      <tp t="s">
        <v>#N/A Requesting Data...4150362385</v>
        <stp/>
        <stp>BDP|7404114869750205407</stp>
        <tr r="N1719" s="1"/>
        <tr r="N225" s="1"/>
      </tp>
      <tp t="s">
        <v>#N/A Requesting Data...4046286004</v>
        <stp/>
        <stp>BDP|2661577583163839845</stp>
        <tr r="R2738" s="1"/>
        <tr r="R4690" s="1"/>
      </tp>
      <tp t="s">
        <v>#N/A Requesting Data...3643821520</v>
        <stp/>
        <stp>BDP|6251315793940967866</stp>
        <tr r="R4579" s="1"/>
      </tp>
      <tp t="s">
        <v>#N/A Requesting Data...3534380931</v>
        <stp/>
        <stp>BDP|2347233135366388195</stp>
        <tr r="R2645" s="1"/>
        <tr r="R4578" s="1"/>
      </tp>
      <tp t="s">
        <v>#N/A Requesting Data...4284628180</v>
        <stp/>
        <stp>BDP|8723021951401293895</stp>
        <tr r="N2552" s="1"/>
      </tp>
      <tp t="s">
        <v>#N/A Requesting Data...3581311814</v>
        <stp/>
        <stp>BDP|8130199646111314827</stp>
        <tr r="R1036" s="1"/>
        <tr r="R2570" s="1"/>
        <tr r="R4442" s="1"/>
        <tr r="R505" s="1"/>
      </tp>
      <tp t="s">
        <v>#N/A Requesting Data...2693658774</v>
        <stp/>
        <stp>BDP|6485676669542425015</stp>
        <tr r="R1739" s="1"/>
        <tr r="R245" s="1"/>
      </tp>
      <tp t="s">
        <v>#N/A Requesting Data...3916748181</v>
        <stp/>
        <stp>BDP|5448648109564300355</stp>
        <tr r="N2492" s="1"/>
      </tp>
      <tp t="s">
        <v>#N/A Requesting Data...3226336993</v>
        <stp/>
        <stp>BDP|2311952199290679667</stp>
        <tr r="R2411" s="1"/>
        <tr r="R2771" s="1"/>
      </tp>
      <tp t="s">
        <v>#N/A Requesting Data...3953802808</v>
        <stp/>
        <stp>BDP|7071116864872395691</stp>
        <tr r="R2455" s="1"/>
        <tr r="R2455" s="1"/>
        <tr r="R4149" s="1"/>
        <tr r="R4149" s="1"/>
        <tr r="R442" s="1"/>
        <tr r="R442" s="1"/>
        <tr r="R4744" s="1"/>
        <tr r="R4744" s="1"/>
        <tr r="R4776" s="1"/>
        <tr r="R4776" s="1"/>
      </tp>
      <tp t="s">
        <v>#N/A Requesting Data...2464733173</v>
        <stp/>
        <stp>BDP|4387550324881835650</stp>
        <tr r="N1281" s="1"/>
        <tr r="N750" s="1"/>
      </tp>
      <tp t="s">
        <v>#N/A Requesting Data...3105524749</v>
        <stp/>
        <stp>BDP|7975053140475773242</stp>
        <tr r="R1446" s="1"/>
        <tr r="R2760" s="1"/>
        <tr r="R4713" s="1"/>
        <tr r="R915" s="1"/>
      </tp>
      <tp t="s">
        <v>#N/A Requesting Data...3736635880</v>
        <stp/>
        <stp>BDP|8520174989165775035</stp>
        <tr r="N1137" s="1"/>
        <tr r="N606" s="1"/>
      </tp>
      <tp t="s">
        <v>#N/A Requesting Data...2849926320</v>
        <stp/>
        <stp>BDP|3735613917619609982</stp>
        <tr r="R1183" s="1"/>
        <tr r="R652" s="1"/>
      </tp>
      <tp t="s">
        <v>#N/A Requesting Data...2595591385</v>
        <stp/>
        <stp>BDP|6260934184542270184</stp>
        <tr r="R2607" s="1"/>
        <tr r="R4510" s="1"/>
      </tp>
      <tp t="s">
        <v>#N/A Requesting Data...3524778851</v>
        <stp/>
        <stp>BDP|9099892607503626644</stp>
        <tr r="R1576" s="1"/>
        <tr r="R2309" s="1"/>
        <tr r="R82" s="1"/>
        <tr r="R1345" s="1"/>
        <tr r="R2715" s="1"/>
        <tr r="R4667" s="1"/>
        <tr r="R814" s="1"/>
      </tp>
      <tp t="s">
        <v>#N/A N/A</v>
        <stp/>
        <stp>BDP|9404574877828104796</stp>
        <tr r="Q1887" s="1"/>
        <tr r="Q1951" s="1"/>
        <tr r="Q1991" s="1"/>
        <tr r="Q4198" s="1"/>
        <tr r="Q4240" s="1"/>
        <tr r="Q4271" s="1"/>
      </tp>
      <tp t="s">
        <v>#N/A Requesting Data...3532392915</v>
        <stp/>
        <stp>BDP|2238871671378094185</stp>
        <tr r="R2412" s="1"/>
      </tp>
      <tp t="s">
        <v>#N/A Requesting Data...2282136210</v>
        <stp/>
        <stp>BDP|1473678473642428686</stp>
        <tr r="N1335" s="1"/>
        <tr r="N804" s="1"/>
      </tp>
      <tp t="s">
        <v>#N/A Requesting Data...2404505074</v>
        <stp/>
        <stp>BDP|6808059641375063300</stp>
        <tr r="N1393" s="1"/>
        <tr r="N862" s="1"/>
      </tp>
      <tp t="s">
        <v>#N/A Requesting Data...3967943951</v>
        <stp/>
        <stp>BDP|3241333776371841233</stp>
        <tr r="R2581" s="1"/>
      </tp>
      <tp t="s">
        <v>#N/A Requesting Data...3854920571</v>
        <stp/>
        <stp>BDP|5757567570371977243</stp>
        <tr r="N2239" s="1"/>
      </tp>
      <tp t="s">
        <v>#N/A Requesting Data...2792438548</v>
        <stp/>
        <stp>BDP|6762502654191704381</stp>
        <tr r="N1253" s="1"/>
        <tr r="N722" s="1"/>
      </tp>
      <tp t="s">
        <v>#N/A Requesting Data...3268413596</v>
        <stp/>
        <stp>BDP|6479023821425809537</stp>
        <tr r="N1077" s="1"/>
        <tr r="N546" s="1"/>
      </tp>
      <tp t="s">
        <v>#N/A Requesting Data...2693352554</v>
        <stp/>
        <stp>BDP|9653508097455966449</stp>
        <tr r="R2741" s="1"/>
      </tp>
      <tp t="s">
        <v>#N/A Requesting Data...3819405869</v>
        <stp/>
        <stp>BDP|2211864845168952258</stp>
        <tr r="R1428" s="1"/>
        <tr r="R897" s="1"/>
      </tp>
      <tp t="s">
        <v>#N/A Requesting Data...3004127316</v>
        <stp/>
        <stp>BDP|6358956399803524170</stp>
        <tr r="N1818" s="1"/>
        <tr r="N368" s="1"/>
      </tp>
      <tp t="s">
        <v>#N/A Requesting Data...2181668565</v>
        <stp/>
        <stp>BDP|9120674159806048823</stp>
        <tr r="N1461" s="1"/>
        <tr r="N930" s="1"/>
      </tp>
      <tp t="s">
        <v>#N/A Requesting Data...3218343456</v>
        <stp/>
        <stp>BDP|7475544008620690637</stp>
        <tr r="N1435" s="1"/>
        <tr r="N904" s="1"/>
      </tp>
      <tp t="s">
        <v>#N/A Requesting Data...2799495976</v>
        <stp/>
        <stp>BDP|7865029352536777026</stp>
        <tr r="N138" s="1"/>
        <tr r="N1632" s="1"/>
        <tr r="N2426" s="1"/>
      </tp>
      <tp t="s">
        <v>#N/A Requesting Data...3443549881</v>
        <stp/>
        <stp>BDP|7318735120005400399</stp>
        <tr r="R2303" s="1"/>
      </tp>
      <tp t="s">
        <v>#N/A Requesting Data...2598804307</v>
        <stp/>
        <stp>BDP|5141897347234776959</stp>
        <tr r="R2467" s="1"/>
      </tp>
      <tp t="s">
        <v>#N/A Requesting Data...3255205882</v>
        <stp/>
        <stp>BDP|7687038941372850519</stp>
        <tr r="N4566" s="1"/>
      </tp>
      <tp t="s">
        <v>#N/A Requesting Data...3672362910</v>
        <stp/>
        <stp>BDP|7503010422629226895</stp>
        <tr r="N116" s="1"/>
        <tr r="N1610" s="1"/>
      </tp>
      <tp t="s">
        <v>#N/A Requesting Data...3695741478</v>
        <stp/>
        <stp>BDP|6622720779693123117</stp>
        <tr r="R466" s="1"/>
        <tr r="R997" s="1"/>
      </tp>
      <tp t="s">
        <v>#N/A Requesting Data...4094056284</v>
        <stp/>
        <stp>BDP|8790882942303127319</stp>
        <tr r="N2714" s="1"/>
        <tr r="N4666" s="1"/>
      </tp>
      <tp t="s">
        <v>#N/A Requesting Data...3879354668</v>
        <stp/>
        <stp>BDP|2249390935713746545</stp>
        <tr r="R1140" s="1"/>
        <tr r="R609" s="1"/>
      </tp>
      <tp t="s">
        <v>#N/A Requesting Data...3160204365</v>
        <stp/>
        <stp>BDP|4464521879724242601</stp>
        <tr r="R1356" s="1"/>
        <tr r="R825" s="1"/>
      </tp>
      <tp t="s">
        <v>#N/A Requesting Data...2633018523</v>
        <stp/>
        <stp>BDP|2645663702311718180</stp>
        <tr r="N2664" s="1"/>
        <tr r="N4618" s="1"/>
      </tp>
      <tp t="s">
        <v>#N/A Requesting Data...2267130133</v>
        <stp/>
        <stp>BDP|6805497988039171757</stp>
        <tr r="R4647" s="1"/>
      </tp>
      <tp t="s">
        <v>#N/A Requesting Data...3049435112</v>
        <stp/>
        <stp>BDP|7416460710903107511</stp>
        <tr r="R2087" s="1"/>
      </tp>
      <tp t="s">
        <v>#N/A Requesting Data...3407046494</v>
        <stp/>
        <stp>BDP|9611193730877979845</stp>
        <tr r="R2056" s="1"/>
      </tp>
      <tp t="s">
        <v>#N/A Requesting Data...3860299486</v>
        <stp/>
        <stp>BDP|6637119404067241435</stp>
        <tr r="R335" s="1"/>
      </tp>
      <tp t="s">
        <v>#N/A Requesting Data...3164351669</v>
        <stp/>
        <stp>BDP|8850162658858517013</stp>
        <tr r="N262" s="1"/>
      </tp>
      <tp t="s">
        <v>#N/A Requesting Data...3281285270</v>
        <stp/>
        <stp>BDP|4459176057983129775</stp>
        <tr r="N1193" s="1"/>
        <tr r="N662" s="1"/>
      </tp>
      <tp t="s">
        <v>#N/A Requesting Data...2458023569</v>
        <stp/>
        <stp>BDP|9363467331869017366</stp>
        <tr r="N2684" s="1"/>
      </tp>
      <tp t="s">
        <v>#N/A Requesting Data...2962797220</v>
        <stp/>
        <stp>BDP|4958015465904682290</stp>
        <tr r="R2116" s="1"/>
      </tp>
      <tp t="s">
        <v>#N/A Requesting Data...2070465980</v>
        <stp/>
        <stp>BDP|6444816232600102946</stp>
        <tr r="R1019" s="1"/>
        <tr r="R488" s="1"/>
      </tp>
      <tp t="s">
        <v>#N/A Requesting Data...3235938443</v>
        <stp/>
        <stp>BDP|9514751745509030774</stp>
        <tr r="R2813" s="1"/>
      </tp>
      <tp t="s">
        <v>#N/A Requesting Data...4041632142</v>
        <stp/>
        <stp>BDP|9784310566229068129</stp>
        <tr r="N1362" s="1"/>
        <tr r="N831" s="1"/>
      </tp>
      <tp t="s">
        <v>#N/A Requesting Data...2639439342</v>
        <stp/>
        <stp>BDP|3948283316861528509</stp>
        <tr r="N2257" s="1"/>
      </tp>
      <tp t="s">
        <v>#N/A Requesting Data...3551274731</v>
        <stp/>
        <stp>BDP|9343729313218380330</stp>
        <tr r="N1663" s="1"/>
        <tr r="N169" s="1"/>
        <tr r="N2062" s="1"/>
      </tp>
      <tp t="s">
        <v>#N/A Requesting Data...4181318757</v>
        <stp/>
        <stp>BDP|6449142423328446956</stp>
        <tr r="R1475" s="1"/>
        <tr r="R2219" s="1"/>
        <tr r="R944" s="1"/>
      </tp>
      <tp t="s">
        <v>#N/A Requesting Data...3212496356</v>
        <stp/>
        <stp>BDP|3315208162586126537</stp>
        <tr r="R2056" s="1"/>
      </tp>
      <tp t="s">
        <v>#N/A Requesting Data...4221119820</v>
        <stp/>
        <stp>BDP|6138630341186434649</stp>
        <tr r="N4411" s="1"/>
      </tp>
      <tp t="s">
        <v>#N/A Requesting Data...3762609112</v>
        <stp/>
        <stp>BDP|1691498155193158788</stp>
        <tr r="R4227" s="1"/>
        <tr r="R4303" s="1"/>
        <tr r="R4408" s="1"/>
      </tp>
      <tp t="s">
        <v>#N/A Requesting Data...3919289093</v>
        <stp/>
        <stp>BDP|1495168608776115288</stp>
        <tr r="R2643" s="1"/>
        <tr r="R4570" s="1"/>
      </tp>
      <tp t="s">
        <v>#N/A Requesting Data...3591590471</v>
        <stp/>
        <stp>BDP|3005257614393045724</stp>
        <tr r="N1246" s="1"/>
        <tr r="N715" s="1"/>
      </tp>
      <tp t="s">
        <v>#N/A Requesting Data...2124796005</v>
        <stp/>
        <stp>BDP|1459024373701735313</stp>
        <tr r="N2540" s="1"/>
      </tp>
      <tp t="s">
        <v>#N/A Requesting Data...2598714919</v>
        <stp/>
        <stp>BDP|3762368214822474718</stp>
        <tr r="N2140" s="1"/>
      </tp>
      <tp t="s">
        <v>#N/A Requesting Data...2635551518</v>
        <stp/>
        <stp>BDP|6251268718794441586</stp>
        <tr r="R2498" s="1"/>
        <tr r="R4322" s="1"/>
      </tp>
      <tp t="s">
        <v>#N/A Requesting Data...3740397990</v>
        <stp/>
        <stp>BDP|1169742820870521005</stp>
        <tr r="R2388" s="1"/>
        <tr r="R4565" s="1"/>
      </tp>
      <tp t="s">
        <v>#N/A Requesting Data...2148758126</v>
        <stp/>
        <stp>BDP|4941525717996562293</stp>
        <tr r="R1516" s="1"/>
        <tr r="R4231" s="1"/>
      </tp>
      <tp t="s">
        <v>#N/A Requesting Data...2538167388</v>
        <stp/>
        <stp>BDP|3688065489448921706</stp>
        <tr r="R4670" s="1"/>
      </tp>
      <tp t="s">
        <v>#N/A Requesting Data...3663210431</v>
        <stp/>
        <stp>BDP|1839746279391225475</stp>
        <tr r="R267" s="1"/>
      </tp>
      <tp t="s">
        <v>#N/A Requesting Data...3733167786</v>
        <stp/>
        <stp>BDP|7145270744491254405</stp>
        <tr r="N2672" s="1"/>
      </tp>
      <tp t="s">
        <v>#N/A Requesting Data...2447455454</v>
        <stp/>
        <stp>BDP|7001631954291296159</stp>
        <tr r="N1831" s="1"/>
        <tr r="N392" s="1"/>
      </tp>
      <tp t="s">
        <v>#N/A Requesting Data...2192314640</v>
        <stp/>
        <stp>BDP|2618747646467425202</stp>
        <tr r="R1494" s="1"/>
        <tr r="R4731" s="1"/>
        <tr r="R963" s="1"/>
      </tp>
      <tp t="s">
        <v>#N/A Requesting Data...3614417373</v>
        <stp/>
        <stp>BDP|7007645866231156230</stp>
        <tr r="N1569" s="1"/>
        <tr r="N75" s="1"/>
      </tp>
      <tp t="s">
        <v>#N/A Requesting Data...3687283836</v>
        <stp/>
        <stp>BDP|4879154670267906144</stp>
        <tr r="R1569" s="1"/>
        <tr r="R75" s="1"/>
      </tp>
      <tp t="s">
        <v>#N/A Requesting Data...3400424832</v>
        <stp/>
        <stp>BDP|6402800275659063414</stp>
        <tr r="N1102" s="1"/>
        <tr r="N571" s="1"/>
      </tp>
      <tp t="s">
        <v>#N/A Requesting Data...4191914004</v>
        <stp/>
        <stp>BDP|4179817413888660144</stp>
        <tr r="R2235" s="1"/>
      </tp>
      <tp t="s">
        <v>#N/A Requesting Data...2986199446</v>
        <stp/>
        <stp>BDP|6357897722899058195</stp>
        <tr r="R4317" s="1"/>
      </tp>
      <tp t="s">
        <v>#N/A Requesting Data...3458921730</v>
        <stp/>
        <stp>BDP|1708747060842040621</stp>
        <tr r="R2535" s="1"/>
      </tp>
      <tp t="s">
        <v>#N/A Requesting Data...3534539874</v>
        <stp/>
        <stp>BDP|5932859992531738183</stp>
        <tr r="N1017" s="1"/>
        <tr r="N4428" s="1"/>
        <tr r="N486" s="1"/>
      </tp>
      <tp t="s">
        <v>#N/A Requesting Data...2130218483</v>
        <stp/>
        <stp>BDP|7463157574994319178</stp>
        <tr r="R2738" s="1"/>
        <tr r="R4690" s="1"/>
      </tp>
      <tp t="s">
        <v>#N/A Requesting Data...3876043905</v>
        <stp/>
        <stp>BDP|4611699148984388658</stp>
        <tr r="N24" s="1"/>
      </tp>
      <tp t="s">
        <v>#N/A N/A</v>
        <stp/>
        <stp>BDP|2714710438383766185</stp>
        <tr r="O1882" s="1"/>
        <tr r="O1946" s="1"/>
        <tr r="O1986" s="1"/>
        <tr r="O4162" s="1"/>
        <tr r="O4193" s="1"/>
        <tr r="O4266" s="1"/>
        <tr r="O4376" s="1"/>
        <tr r="O4751" s="1"/>
      </tp>
      <tp t="s">
        <v>#N/A Requesting Data...2203850702</v>
        <stp/>
        <stp>BDP|8626178827447686814</stp>
        <tr r="R2769" s="1"/>
        <tr r="R4722" s="1"/>
      </tp>
      <tp t="s">
        <v>#N/A Requesting Data...4184227902</v>
        <stp/>
        <stp>BDP|8610314586343139412</stp>
        <tr r="R1095" s="1"/>
        <tr r="R564" s="1"/>
      </tp>
      <tp t="s">
        <v>#N/A Requesting Data...2667036052</v>
        <stp/>
        <stp>BDP|8359330289387942014</stp>
        <tr r="R2814" s="1"/>
      </tp>
      <tp t="s">
        <v>#N/A Requesting Data...2840650441</v>
        <stp/>
        <stp>BDP|5099019354307129357</stp>
        <tr r="R151" s="1"/>
        <tr r="R1645" s="1"/>
      </tp>
      <tp t="s">
        <v>#N/A Requesting Data...2745216944</v>
        <stp/>
        <stp>BDP|1878140453718003999</stp>
        <tr r="R1463" s="1"/>
        <tr r="R932" s="1"/>
      </tp>
      <tp t="s">
        <v>#N/A Requesting Data...2434106680</v>
        <stp/>
        <stp>BDP|2619331976084113648</stp>
        <tr r="N1001" s="1"/>
        <tr r="N470" s="1"/>
      </tp>
      <tp t="s">
        <v>#N/A Requesting Data...3465160675</v>
        <stp/>
        <stp>BDP|9105946062837639575</stp>
        <tr r="N4590" s="1"/>
      </tp>
      <tp t="s">
        <v>#N/A Requesting Data...3171681915</v>
        <stp/>
        <stp>BDP|9331075238328885627</stp>
        <tr r="R1477" s="1"/>
        <tr r="R2220" s="1"/>
        <tr r="R2418" s="1"/>
        <tr r="R946" s="1"/>
      </tp>
      <tp t="s">
        <v>#N/A Requesting Data...3679607651</v>
        <stp/>
        <stp>BDP|4167732056177094521</stp>
        <tr r="R1147" s="1"/>
        <tr r="R616" s="1"/>
      </tp>
      <tp t="s">
        <v>#N/A Requesting Data...4223511248</v>
        <stp/>
        <stp>BDP|5029749032583247627</stp>
        <tr r="N2074" s="1"/>
      </tp>
      <tp t="s">
        <v>#N/A Requesting Data...2113959486</v>
        <stp/>
        <stp>BDP|3522537917371693212</stp>
        <tr r="R342" s="1"/>
      </tp>
      <tp t="s">
        <v>#N/A Requesting Data...4176949464</v>
        <stp/>
        <stp>BDP|4172309563503563611</stp>
        <tr r="N1671" s="1"/>
        <tr r="N177" s="1"/>
      </tp>
      <tp t="s">
        <v>#N/A Requesting Data...3119206894</v>
        <stp/>
        <stp>BDP|7273751961903918191</stp>
        <tr r="R31" s="1"/>
        <tr r="R31" s="1"/>
        <tr r="R8" s="1"/>
        <tr r="R8" s="1"/>
      </tp>
      <tp t="s">
        <v>#N/A Requesting Data...3495908473</v>
        <stp/>
        <stp>BDP|7756028914544715607</stp>
        <tr r="R1414" s="1"/>
        <tr r="R883" s="1"/>
      </tp>
      <tp t="s">
        <v>#N/A Requesting Data...2995818826</v>
        <stp/>
        <stp>BDP|9227012825066229923</stp>
        <tr r="R2057" s="1"/>
      </tp>
      <tp t="s">
        <v>#N/A Requesting Data...3090937023</v>
        <stp/>
        <stp>BDP|3651453226462235312</stp>
        <tr r="R1246" s="1"/>
        <tr r="R715" s="1"/>
      </tp>
      <tp t="s">
        <v>#N/A Requesting Data...3397227544</v>
        <stp/>
        <stp>BDP|4748287504797855552</stp>
        <tr r="N1875" s="1"/>
      </tp>
      <tp t="s">
        <v>#N/A Requesting Data...2675175442</v>
        <stp/>
        <stp>BDP|1224453075330558611</stp>
        <tr r="N2447" s="1"/>
      </tp>
      <tp t="s">
        <v>#N/A Requesting Data...2732319258</v>
        <stp/>
        <stp>BDP|1824012529881680606</stp>
        <tr r="R352" s="1"/>
      </tp>
      <tp t="s">
        <v>#N/A Requesting Data...2293111442</v>
        <stp/>
        <stp>BDP|4017470762604048628</stp>
        <tr r="R1081" s="1"/>
        <tr r="R550" s="1"/>
      </tp>
      <tp t="s">
        <v>#N/A Requesting Data...3496557697</v>
        <stp/>
        <stp>BDP|4752638802043733564</stp>
        <tr r="N1425" s="1"/>
        <tr r="N2750" s="1"/>
        <tr r="N894" s="1"/>
      </tp>
      <tp t="s">
        <v>#N/A Requesting Data...4258396267</v>
        <stp/>
        <stp>BDP|6610818117822542928</stp>
        <tr r="N2182" s="1"/>
        <tr r="N2380" s="1"/>
      </tp>
      <tp t="s">
        <v>#N/A Requesting Data...3684298705</v>
        <stp/>
        <stp>BDP|8706964262754564719</stp>
        <tr r="R1027" s="1"/>
        <tr r="R496" s="1"/>
      </tp>
      <tp t="s">
        <v>#N/A Requesting Data...3701705724</v>
        <stp/>
        <stp>BDP|4769603335737448219</stp>
        <tr r="R255" s="1"/>
      </tp>
      <tp t="s">
        <v>#N/A Requesting Data...3419949163</v>
        <stp/>
        <stp>BDP|3357211176862741049</stp>
        <tr r="R1399" s="1"/>
        <tr r="R2487" s="1"/>
        <tr r="R4520" s="1"/>
        <tr r="R868" s="1"/>
      </tp>
      <tp t="s">
        <v>#N/A Requesting Data...2624771086</v>
        <stp/>
        <stp>BDP|7919872767798744591</stp>
        <tr r="R2037" s="1"/>
      </tp>
      <tp t="s">
        <v>#N/A Requesting Data...4064865180</v>
        <stp/>
        <stp>BDP|6417427552395457670</stp>
        <tr r="R1459" s="1"/>
        <tr r="R928" s="1"/>
      </tp>
      <tp t="s">
        <v>#N/A Requesting Data...3853137168</v>
        <stp/>
        <stp>BDP|9154125284250437442</stp>
        <tr r="N2321" s="1"/>
      </tp>
      <tp t="s">
        <v>#N/A Requesting Data...3967839474</v>
        <stp/>
        <stp>BDP|9101088160882716992</stp>
        <tr r="R1720" s="1"/>
        <tr r="R226" s="1"/>
      </tp>
      <tp t="s">
        <v>#N/A Requesting Data...3626930564</v>
        <stp/>
        <stp>BDP|3461412917757166541</stp>
        <tr r="N2537" s="1"/>
      </tp>
      <tp t="s">
        <v>#N/A Requesting Data...3482919958</v>
        <stp/>
        <stp>BDP|4358005671215538206</stp>
        <tr r="R272" s="1"/>
        <tr r="R272" s="1"/>
      </tp>
      <tp t="s">
        <v>#N/A Requesting Data...3883972771</v>
        <stp/>
        <stp>BDP|4794421320052722467</stp>
        <tr r="R1545" s="1"/>
        <tr r="R51" s="1"/>
      </tp>
      <tp t="s">
        <v>#N/A N/A</v>
        <stp/>
        <stp>BDP|8681035502245204913</stp>
        <tr r="O1527" s="1"/>
        <tr r="O1893" s="1"/>
        <tr r="O1957" s="1"/>
        <tr r="O1997" s="1"/>
        <tr r="O4169" s="1"/>
        <tr r="O4204" s="1"/>
        <tr r="O4247" s="1"/>
        <tr r="O4278" s="1"/>
        <tr r="O4385" s="1"/>
        <tr r="O4760" s="1"/>
      </tp>
      <tp t="s">
        <v>#N/A Requesting Data...3410899623</v>
        <stp/>
        <stp>BDP|8045829150536649702</stp>
        <tr r="N4624" s="1"/>
      </tp>
      <tp t="s">
        <v>#N/A Requesting Data...4285509461</v>
        <stp/>
        <stp>BDP|1722471739402400097</stp>
        <tr r="R1289" s="1"/>
        <tr r="R758" s="1"/>
      </tp>
      <tp t="s">
        <v>#N/A Requesting Data...3332145904</v>
        <stp/>
        <stp>BDP|4433193252366279294</stp>
        <tr r="R1708" s="1"/>
        <tr r="R214" s="1"/>
        <tr r="R2163" s="1"/>
      </tp>
      <tp t="s">
        <v>#N/A Requesting Data...3678418289</v>
        <stp/>
        <stp>BDP|3474302590345644861</stp>
        <tr r="N2598" s="1"/>
        <tr r="N4492" s="1"/>
      </tp>
      <tp t="s">
        <v>#N/A Requesting Data...3717872730</v>
        <stp/>
        <stp>BDP|7542157935534708564</stp>
        <tr r="N1291" s="1"/>
        <tr r="N760" s="1"/>
      </tp>
      <tp t="s">
        <v>#N/A Requesting Data...4065149293</v>
        <stp/>
        <stp>BDP|4745142904922147329</stp>
        <tr r="N1328" s="1"/>
        <tr r="N2707" s="1"/>
        <tr r="N4656" s="1"/>
        <tr r="N797" s="1"/>
      </tp>
      <tp t="s">
        <v>#N/A Requesting Data...3035671852</v>
        <stp/>
        <stp>BDP|6007685366256953437</stp>
        <tr r="R1541" s="1"/>
        <tr r="R47" s="1"/>
      </tp>
      <tp t="s">
        <v>#N/A N/A</v>
        <stp/>
        <stp>BDP|8435956140416420717</stp>
        <tr r="P1527" s="1"/>
        <tr r="P1893" s="1"/>
        <tr r="P1957" s="1"/>
        <tr r="P1997" s="1"/>
        <tr r="P4169" s="1"/>
        <tr r="P4204" s="1"/>
        <tr r="P4247" s="1"/>
        <tr r="P4278" s="1"/>
        <tr r="P4385" s="1"/>
        <tr r="P4760" s="1"/>
      </tp>
      <tp t="s">
        <v>#N/A Requesting Data...3721745969</v>
        <stp/>
        <stp>BDP|5514812999202859212</stp>
        <tr r="R114" s="1"/>
        <tr r="R1608" s="1"/>
        <tr r="R2379" s="1"/>
      </tp>
      <tp t="s">
        <v>#N/A Requesting Data...2396987288</v>
        <stp/>
        <stp>BDP|3783331804102158644</stp>
        <tr r="R4327" s="1"/>
      </tp>
      <tp t="s">
        <v>#N/A Requesting Data...2278483938</v>
        <stp/>
        <stp>BDP|4007414960052296064</stp>
        <tr r="R1282" s="1"/>
        <tr r="R751" s="1"/>
      </tp>
      <tp t="s">
        <v>#N/A Requesting Data...2729283506</v>
        <stp/>
        <stp>BDP|3333176744165091752</stp>
        <tr r="N1678" s="1"/>
        <tr r="N184" s="1"/>
        <tr r="N2095" s="1"/>
      </tp>
      <tp t="s">
        <v>#N/A Requesting Data...4085408651</v>
        <stp/>
        <stp>BDP|3546817905926539917</stp>
        <tr r="N4686" s="1"/>
      </tp>
      <tp t="s">
        <v>#N/A Requesting Data...2980271173</v>
        <stp/>
        <stp>BDP|2362454811406374510</stp>
        <tr r="N2101" s="1"/>
      </tp>
      <tp t="s">
        <v>#N/A Requesting Data...2245786404</v>
        <stp/>
        <stp>BDP|7755324046393332751</stp>
        <tr r="N1147" s="1"/>
        <tr r="N616" s="1"/>
      </tp>
      <tp t="s">
        <v>#N/A Requesting Data...2399051083</v>
        <stp/>
        <stp>BDP|4722606790469619643</stp>
        <tr r="R2374" s="1"/>
      </tp>
      <tp t="s">
        <v>#N/A Requesting Data...2346224591</v>
        <stp/>
        <stp>BDP|7606744545438625847</stp>
        <tr r="N266" s="1"/>
      </tp>
      <tp t="s">
        <v>#N/A Requesting Data...2680356552</v>
        <stp/>
        <stp>BDP|4229083248611696519</stp>
        <tr r="R2423" s="1"/>
      </tp>
      <tp t="s">
        <v>#N/A Requesting Data...4276696052</v>
        <stp/>
        <stp>BDP|6641467481456455804</stp>
        <tr r="N2518" s="1"/>
      </tp>
      <tp t="s">
        <v>#N/A Requesting Data...2921460571</v>
        <stp/>
        <stp>BDP|5309249597523811826</stp>
        <tr r="R1067" s="1"/>
        <tr r="R536" s="1"/>
      </tp>
      <tp t="s">
        <v>#N/A Requesting Data...2618914595</v>
        <stp/>
        <stp>BDP|4400682632591372570</stp>
        <tr r="R1476" s="1"/>
        <tr r="R945" s="1"/>
      </tp>
      <tp t="s">
        <v>#N/A Requesting Data...2192172454</v>
        <stp/>
        <stp>BDP|1303620821449356991</stp>
        <tr r="R2154" s="1"/>
        <tr r="R2354" s="1"/>
      </tp>
      <tp t="s">
        <v>#N/A Requesting Data...4226909076</v>
        <stp/>
        <stp>BDP|7321895503393357901</stp>
        <tr r="N1850" s="1"/>
        <tr r="N416" s="1"/>
      </tp>
      <tp t="s">
        <v>#N/A N/A</v>
        <stp/>
        <stp>BDP|5510037748483407706</stp>
        <tr r="Q10" s="1"/>
        <tr r="Q32" s="1"/>
      </tp>
      <tp t="s">
        <v>#N/A Requesting Data...3989946588</v>
        <stp/>
        <stp>BDP|9837563372098790603</stp>
        <tr r="R1448" s="1"/>
        <tr r="R2401" s="1"/>
        <tr r="R917" s="1"/>
      </tp>
      <tp t="s">
        <v>#N/A Requesting Data...2155212076</v>
        <stp/>
        <stp>BDP|7236991592555339718</stp>
        <tr r="N100" s="1"/>
        <tr r="N1594" s="1"/>
        <tr r="N2356" s="1"/>
      </tp>
      <tp t="s">
        <v>#N/A Requesting Data...4164871983</v>
        <stp/>
        <stp>BDP|2753451600357902404</stp>
        <tr r="R1385" s="1"/>
        <tr r="R4685" s="1"/>
        <tr r="R854" s="1"/>
      </tp>
      <tp t="s">
        <v>#N/A Requesting Data...2668060049</v>
        <stp/>
        <stp>BDP|7909545961592033370</stp>
        <tr r="R1178" s="1"/>
        <tr r="R647" s="1"/>
      </tp>
      <tp t="s">
        <v>#N/A Requesting Data...3688789586</v>
        <stp/>
        <stp>BDP|3079724768317273032</stp>
        <tr r="R1707" s="1"/>
        <tr r="R213" s="1"/>
        <tr r="R2162" s="1"/>
      </tp>
      <tp t="s">
        <v>#N/A Requesting Data...3008498720</v>
        <stp/>
        <stp>BDP|8585855496585486995</stp>
        <tr r="N2116" s="1"/>
      </tp>
      <tp t="s">
        <v>#N/A Requesting Data...2174115147</v>
        <stp/>
        <stp>BDP|4751794176780586169</stp>
        <tr r="R1710" s="1"/>
        <tr r="R216" s="1"/>
      </tp>
      <tp t="s">
        <v>#N/A Requesting Data...4285627917</v>
        <stp/>
        <stp>BDP|4166815663466012980</stp>
        <tr r="N1533" s="1"/>
        <tr r="N1533" s="1"/>
        <tr r="N1903" s="1"/>
        <tr r="N1903" s="1"/>
        <tr r="N1968" s="1"/>
        <tr r="N1968" s="1"/>
        <tr r="N2007" s="1"/>
        <tr r="N2007" s="1"/>
        <tr r="N4177" s="1"/>
        <tr r="N4177" s="1"/>
        <tr r="N4214" s="1"/>
        <tr r="N4214" s="1"/>
        <tr r="N4253" s="1"/>
        <tr r="N4253" s="1"/>
        <tr r="N4288" s="1"/>
        <tr r="N4288" s="1"/>
        <tr r="N4395" s="1"/>
        <tr r="N4395" s="1"/>
        <tr r="N4770" s="1"/>
        <tr r="N4770" s="1"/>
      </tp>
      <tp t="s">
        <v>#N/A Requesting Data...3432821373</v>
        <stp/>
        <stp>BDP|1669692422140009063</stp>
        <tr r="R1502" s="1"/>
        <tr r="R2439" s="1"/>
        <tr r="R4738" s="1"/>
        <tr r="R971" s="1"/>
      </tp>
      <tp t="s">
        <v>#N/A Requesting Data...2853389023</v>
        <stp/>
        <stp>BDP|2072407938855419541</stp>
        <tr r="R1116" s="1"/>
        <tr r="R585" s="1"/>
      </tp>
      <tp t="s">
        <v>#N/A Requesting Data...3798036620</v>
        <stp/>
        <stp>BDP|6662691155826521671</stp>
        <tr r="R1940" s="1"/>
      </tp>
      <tp t="s">
        <v>#N/A Requesting Data...2820203471</v>
        <stp/>
        <stp>BDP|2802063573585388561</stp>
        <tr r="R2024" s="1"/>
        <tr r="R2024" s="1"/>
      </tp>
      <tp t="s">
        <v>#N/A Requesting Data...4119310416</v>
        <stp/>
        <stp>BDP|7990442025895286125</stp>
        <tr r="R2097" s="1"/>
      </tp>
      <tp t="s">
        <v>#N/A Requesting Data...3398639767</v>
        <stp/>
        <stp>BDP|5330715139090161421</stp>
        <tr r="N1582" s="1"/>
        <tr r="N88" s="1"/>
      </tp>
      <tp t="s">
        <v>#N/A Requesting Data...2999914630</v>
        <stp/>
        <stp>BDP|5486662758460391312</stp>
        <tr r="R126" s="1"/>
        <tr r="R1620" s="1"/>
      </tp>
      <tp t="s">
        <v>#N/A Requesting Data...3262158735</v>
        <stp/>
        <stp>BDP|9898252084622597440</stp>
        <tr r="N1460" s="1"/>
        <tr r="N929" s="1"/>
      </tp>
      <tp t="s">
        <v>#N/A Requesting Data...2778233924</v>
        <stp/>
        <stp>BDP|2829106276364532533</stp>
        <tr r="R1243" s="1"/>
        <tr r="R712" s="1"/>
      </tp>
      <tp t="s">
        <v>#N/A Requesting Data...3341252931</v>
        <stp/>
        <stp>BDP|3103495245477147143</stp>
        <tr r="R2210" s="1"/>
      </tp>
      <tp t="s">
        <v>#N/A Requesting Data...3373715625</v>
        <stp/>
        <stp>BDP|4215755955296384587</stp>
        <tr r="R1150" s="1"/>
        <tr r="R619" s="1"/>
      </tp>
      <tp t="s">
        <v>#N/A Requesting Data...3193321362</v>
        <stp/>
        <stp>BDP|6810232806101314078</stp>
        <tr r="R1479" s="1"/>
        <tr r="R948" s="1"/>
      </tp>
      <tp t="s">
        <v>#N/A Requesting Data...2958100165</v>
        <stp/>
        <stp>BDP|6417482811431099744</stp>
        <tr r="N2126" s="1"/>
      </tp>
      <tp t="s">
        <v>#N/A Requesting Data...3263779342</v>
        <stp/>
        <stp>BDP|2882965718846983960</stp>
        <tr r="N1936" s="1"/>
      </tp>
      <tp t="s">
        <v>#N/A Requesting Data...2470404381</v>
        <stp/>
        <stp>BDP|7010568491709908773</stp>
        <tr r="R2238" s="1"/>
      </tp>
      <tp t="s">
        <v>#N/A Requesting Data...4090577935</v>
        <stp/>
        <stp>BDP|3320507420234983530</stp>
        <tr r="R2265" s="1"/>
      </tp>
      <tp t="s">
        <v>#N/A Requesting Data...2682529124</v>
        <stp/>
        <stp>BDP|6267299129740212396</stp>
        <tr r="N4503" s="1"/>
      </tp>
      <tp t="s">
        <v>#N/A Requesting Data...2167383338</v>
        <stp/>
        <stp>BDP|5620057278884333310</stp>
        <tr r="R4664" s="1"/>
      </tp>
      <tp t="s">
        <v>#N/A Requesting Data...3161983373</v>
        <stp/>
        <stp>BDP|9582770083974049785</stp>
        <tr r="R1394" s="1"/>
        <tr r="R863" s="1"/>
      </tp>
      <tp t="s">
        <v>#N/A Requesting Data...4024032649</v>
        <stp/>
        <stp>BDP|5374614463584838406</stp>
        <tr r="R1712" s="1"/>
        <tr r="R218" s="1"/>
      </tp>
      <tp t="s">
        <v>#N/A Requesting Data...3098855778</v>
        <stp/>
        <stp>BDP|2034682435702201065</stp>
        <tr r="R2822" s="1"/>
      </tp>
      <tp t="s">
        <v>#N/A Requesting Data...3002890420</v>
        <stp/>
        <stp>BDP|7075566103452412587</stp>
        <tr r="R1554" s="1"/>
        <tr r="R60" s="1"/>
      </tp>
      <tp t="s">
        <v>#N/A Requesting Data...2346658244</v>
        <stp/>
        <stp>BDP|4474030106617948616</stp>
        <tr r="N4483" s="1"/>
      </tp>
      <tp t="s">
        <v>#N/A Requesting Data...3289471448</v>
        <stp/>
        <stp>BDP|6318160297608916321</stp>
        <tr r="R1681" s="1"/>
        <tr r="R187" s="1"/>
      </tp>
      <tp t="s">
        <v>#N/A Requesting Data...2842985259</v>
        <stp/>
        <stp>BDP|5617863409050608865</stp>
        <tr r="N1845" s="1"/>
        <tr r="N410" s="1"/>
      </tp>
      <tp t="s">
        <v>#N/A Requesting Data...2229281729</v>
        <stp/>
        <stp>BDP|3065511549810665700</stp>
        <tr r="R438" s="1"/>
      </tp>
      <tp t="s">
        <v>#N/A Requesting Data...2425803816</v>
        <stp/>
        <stp>BDP|3211283219422492796</stp>
        <tr r="N1868" s="1"/>
        <tr r="N41" s="1"/>
        <tr r="N4185" s="1"/>
        <tr r="N4190" s="1"/>
        <tr r="N4230" s="1"/>
        <tr r="N4236" s="1"/>
        <tr r="N4263" s="1"/>
      </tp>
      <tp t="s">
        <v>#N/A Requesting Data...3736832334</v>
        <stp/>
        <stp>BDP|6511006915760685281</stp>
        <tr r="N1410" s="1"/>
        <tr r="N879" s="1"/>
      </tp>
      <tp t="s">
        <v>#N/A Requesting Data...3642369778</v>
        <stp/>
        <stp>BDP|6857445473766743669</stp>
        <tr r="N2412" s="1"/>
      </tp>
      <tp t="s">
        <v>#N/A Requesting Data...3136947392</v>
        <stp/>
        <stp>BDP|9743213599932233533</stp>
        <tr r="R2274" s="1"/>
      </tp>
      <tp t="s">
        <v>#N/A Requesting Data...4238870917</v>
        <stp/>
        <stp>BDP|2277792762035457330</stp>
        <tr r="N397" s="1"/>
      </tp>
      <tp t="s">
        <v>#N/A Requesting Data...2612345475</v>
        <stp/>
        <stp>BDP|2016383818187714292</stp>
        <tr r="R2616" s="1"/>
        <tr r="R4529" s="1"/>
      </tp>
      <tp t="s">
        <v>#N/A Requesting Data...3865515480</v>
        <stp/>
        <stp>BDP|1982425743922048663</stp>
        <tr r="R1938" s="1"/>
      </tp>
      <tp t="s">
        <v>#N/A Requesting Data...2731257060</v>
        <stp/>
        <stp>BDP|1150194406347417241</stp>
        <tr r="R4372" s="1"/>
      </tp>
      <tp t="s">
        <v>#N/A Requesting Data...4097038158</v>
        <stp/>
        <stp>BDP|1907608463231766539</stp>
        <tr r="R2221" s="1"/>
        <tr r="R2503" s="1"/>
      </tp>
      <tp t="s">
        <v>#N/A Requesting Data...3210771232</v>
        <stp/>
        <stp>BDP|3626150839885372179</stp>
        <tr r="N4452" s="1"/>
      </tp>
      <tp t="s">
        <v>#N/A N/A</v>
        <stp/>
        <stp>BDP|5837264821649996991</stp>
        <tr r="P1526" s="1"/>
        <tr r="P1892" s="1"/>
        <tr r="P1956" s="1"/>
        <tr r="P1996" s="1"/>
        <tr r="P4203" s="1"/>
        <tr r="P4246" s="1"/>
        <tr r="P4277" s="1"/>
        <tr r="P4384" s="1"/>
        <tr r="P4759" s="1"/>
      </tp>
      <tp t="s">
        <v>#N/A Requesting Data...2372603979</v>
        <stp/>
        <stp>BDP|3898816396695839286</stp>
        <tr r="N1523" s="1"/>
        <tr r="N4243" s="1"/>
        <tr r="N4274" s="1"/>
      </tp>
      <tp t="s">
        <v>#N/A Requesting Data...3346326304</v>
        <stp/>
        <stp>BDP|7159782538005982370</stp>
        <tr r="N2556" s="1"/>
        <tr r="N4419" s="1"/>
      </tp>
      <tp t="s">
        <v>#N/A N/A</v>
        <stp/>
        <stp>BDP|1368368857147885559</stp>
        <tr r="Q1897" s="1"/>
        <tr r="Q1961" s="1"/>
        <tr r="Q2001" s="1"/>
        <tr r="Q4173" s="1"/>
        <tr r="Q4208" s="1"/>
        <tr r="Q4282" s="1"/>
        <tr r="Q4389" s="1"/>
        <tr r="Q4764" s="1"/>
      </tp>
      <tp t="s">
        <v>#N/A Requesting Data...2668251414</v>
        <stp/>
        <stp>BDP|5382382211791214372</stp>
        <tr r="N4709" s="1"/>
      </tp>
      <tp t="s">
        <v>#N/A Requesting Data...2796482833</v>
        <stp/>
        <stp>BDP|3662779643024876165</stp>
        <tr r="R44" s="1"/>
      </tp>
      <tp t="s">
        <v>#N/A Requesting Data...2769955241</v>
        <stp/>
        <stp>BDP|9741833920893934510</stp>
        <tr r="R1393" s="1"/>
        <tr r="R2154" s="1"/>
        <tr r="R2354" s="1"/>
        <tr r="R862" s="1"/>
      </tp>
      <tp t="s">
        <v>#N/A Requesting Data...3727597938</v>
        <stp/>
        <stp>BDP|8492173474062839936</stp>
        <tr r="N2152" s="1"/>
      </tp>
      <tp t="s">
        <v>#N/A Requesting Data...2954667966</v>
        <stp/>
        <stp>BDP|5352719177716970602</stp>
        <tr r="N1244" s="1"/>
        <tr r="N713" s="1"/>
      </tp>
      <tp t="s">
        <v>#N/A Requesting Data...3787763268</v>
        <stp/>
        <stp>BDP|2185719508776204667</stp>
        <tr r="N4336" s="1"/>
      </tp>
      <tp t="s">
        <v>#N/A Requesting Data...3416993007</v>
        <stp/>
        <stp>BDP|3813331757463971393</stp>
        <tr r="R1205" s="1"/>
        <tr r="R674" s="1"/>
      </tp>
      <tp t="s">
        <v>#N/A Requesting Data...4193558995</v>
        <stp/>
        <stp>BDP|4275476751710842000</stp>
        <tr r="R1481" s="1"/>
        <tr r="R950" s="1"/>
      </tp>
      <tp t="s">
        <v>#N/A Requesting Data...3986428290</v>
        <stp/>
        <stp>BDP|5066325129473770205</stp>
        <tr r="R1506" s="1"/>
        <tr r="R975" s="1"/>
      </tp>
      <tp t="s">
        <v>#N/A Requesting Data...4202775295</v>
        <stp/>
        <stp>BDP|7725414747543948142</stp>
        <tr r="R1461" s="1"/>
        <tr r="R930" s="1"/>
      </tp>
      <tp t="s">
        <v>#N/A N/A</v>
        <stp/>
        <stp>BDP|1628397072166069616</stp>
        <tr r="Q1533" s="1"/>
        <tr r="Q1903" s="1"/>
        <tr r="Q1968" s="1"/>
        <tr r="Q2007" s="1"/>
        <tr r="Q4177" s="1"/>
        <tr r="Q4214" s="1"/>
        <tr r="Q4253" s="1"/>
        <tr r="Q4288" s="1"/>
        <tr r="Q4395" s="1"/>
        <tr r="Q4770" s="1"/>
      </tp>
      <tp t="s">
        <v>#N/A Requesting Data...4141567922</v>
        <stp/>
        <stp>BDP|9968340656223291959</stp>
        <tr r="R2167" s="1"/>
        <tr r="R2489" s="1"/>
      </tp>
      <tp t="s">
        <v>#N/A Requesting Data...4052804673</v>
        <stp/>
        <stp>BDP|3614184046501130254</stp>
        <tr r="N2287" s="1"/>
      </tp>
      <tp t="s">
        <v>#N/A Requesting Data...4023210165</v>
        <stp/>
        <stp>BDP|9536317495851506793</stp>
        <tr r="R4325" s="1"/>
      </tp>
      <tp t="s">
        <v>#N/A Requesting Data...3290435878</v>
        <stp/>
        <stp>BDP|3928311962364396748</stp>
        <tr r="R1028" s="1"/>
        <tr r="R2071" s="1"/>
        <tr r="R497" s="1"/>
      </tp>
      <tp t="s">
        <v>#N/A Requesting Data...2990010231</v>
        <stp/>
        <stp>BDP|3941031173027042641</stp>
        <tr r="N1065" s="1"/>
        <tr r="N534" s="1"/>
      </tp>
      <tp t="s">
        <v>#N/A Requesting Data...2865148318</v>
        <stp/>
        <stp>BDP|6977342222681282308</stp>
        <tr r="N1305" s="1"/>
        <tr r="N774" s="1"/>
      </tp>
      <tp t="s">
        <v>#N/A Requesting Data...3892238190</v>
        <stp/>
        <stp>BDP|7874764947181361073</stp>
        <tr r="R1575" s="1"/>
        <tr r="R81" s="1"/>
      </tp>
      <tp t="s">
        <v>#N/A Requesting Data...2655270205</v>
        <stp/>
        <stp>BDP|3482661431927308428</stp>
        <tr r="R2373" s="1"/>
        <tr r="R277" s="1"/>
      </tp>
      <tp t="s">
        <v>#N/A Requesting Data...2736234478</v>
        <stp/>
        <stp>BDP|5098111422412750163</stp>
        <tr r="N2262" s="1"/>
      </tp>
      <tp t="s">
        <v>#N/A Requesting Data...2252388991</v>
        <stp/>
        <stp>BDP|8149604985756618506</stp>
        <tr r="R4454" s="1"/>
      </tp>
      <tp t="s">
        <v>#N/A Requesting Data...3300246844</v>
        <stp/>
        <stp>BDP|6438764816654379152</stp>
        <tr r="N2692" s="1"/>
        <tr r="N4638" s="1"/>
      </tp>
      <tp t="s">
        <v>#N/A Requesting Data...3107326101</v>
        <stp/>
        <stp>BDP|3076719951484490064</stp>
        <tr r="N1467" s="1"/>
        <tr r="N2768" s="1"/>
        <tr r="N4721" s="1"/>
        <tr r="N936" s="1"/>
      </tp>
      <tp t="s">
        <v>#N/A Requesting Data...3079993583</v>
        <stp/>
        <stp>BDP|3283298919613386639</stp>
        <tr r="N2453" s="1"/>
      </tp>
      <tp t="s">
        <v>#N/A Requesting Data...4003525406</v>
        <stp/>
        <stp>BDP|5384393258413727564</stp>
        <tr r="N1980" s="1"/>
      </tp>
      <tp t="s">
        <v>#N/A Requesting Data...2849898832</v>
        <stp/>
        <stp>BDP|8948075633906869866</stp>
        <tr r="R1691" s="1"/>
        <tr r="R197" s="1"/>
        <tr r="R2127" s="1"/>
      </tp>
      <tp t="s">
        <v>#N/A Requesting Data...4095995802</v>
        <stp/>
        <stp>BDP|3637269084328036472</stp>
        <tr r="R455" s="1"/>
        <tr r="R986" s="1"/>
      </tp>
      <tp t="s">
        <v>#N/A Requesting Data...2664780982</v>
        <stp/>
        <stp>BDP|3242078445663045134</stp>
        <tr r="R3" s="1"/>
      </tp>
      <tp t="s">
        <v>#N/A Requesting Data...3728228500</v>
        <stp/>
        <stp>BDP|4546052231316313419</stp>
        <tr r="R2093" s="1"/>
        <tr r="R2300" s="1"/>
        <tr r="R2576" s="1"/>
        <tr r="R4457" s="1"/>
      </tp>
      <tp t="s">
        <v>#N/A Requesting Data...3803341033</v>
        <stp/>
        <stp>BDP|8072750025211096930</stp>
        <tr r="R1465" s="1"/>
        <tr r="R934" s="1"/>
      </tp>
      <tp t="s">
        <v>#N/A Requesting Data...3318890547</v>
        <stp/>
        <stp>BDP|1156331507064407328</stp>
        <tr r="R300" s="1"/>
        <tr r="R299" s="1"/>
      </tp>
      <tp t="s">
        <v>#N/A Requesting Data...3776146812</v>
        <stp/>
        <stp>BDP|8479244685092003562</stp>
        <tr r="N4567" s="1"/>
      </tp>
      <tp t="s">
        <v>#N/A Requesting Data...2349380699</v>
        <stp/>
        <stp>BDP|8901172397571349492</stp>
        <tr r="N1728" s="1"/>
        <tr r="N234" s="1"/>
        <tr r="N2496" s="1"/>
      </tp>
      <tp t="s">
        <v>#N/A Requesting Data...2980887823</v>
        <stp/>
        <stp>BDP|1806998580544389114</stp>
        <tr r="N1578" s="1"/>
        <tr r="N84" s="1"/>
      </tp>
      <tp t="s">
        <v>#N/A Requesting Data...3039955656</v>
        <stp/>
        <stp>BDP|8507523475079366625</stp>
        <tr r="R320" s="1"/>
      </tp>
      <tp t="s">
        <v>#N/A Requesting Data...4234523217</v>
        <stp/>
        <stp>BDP|8824088891947767355</stp>
        <tr r="R1207" s="1"/>
        <tr r="R676" s="1"/>
      </tp>
      <tp t="s">
        <v>#N/A Requesting Data...2875785332</v>
        <stp/>
        <stp>BDP|5243014022466150432</stp>
        <tr r="R1254" s="1"/>
        <tr r="R723" s="1"/>
      </tp>
      <tp t="s">
        <v>#N/A Requesting Data...2840507253</v>
        <stp/>
        <stp>BDP|4156702975721432030</stp>
        <tr r="R1586" s="1"/>
        <tr r="R92" s="1"/>
      </tp>
      <tp t="s">
        <v>#N/A Requesting Data...3979095574</v>
        <stp/>
        <stp>BDP|1720966421788515764</stp>
        <tr r="R1120" s="1"/>
        <tr r="R589" s="1"/>
      </tp>
      <tp t="s">
        <v>#N/A Requesting Data...2779865656</v>
        <stp/>
        <stp>BDP|4007610853681483365</stp>
        <tr r="N2146" s="1"/>
      </tp>
      <tp t="s">
        <v>#N/A Requesting Data...3298543306</v>
        <stp/>
        <stp>BDP|5269462194928206526</stp>
        <tr r="R118" s="1"/>
        <tr r="R1612" s="1"/>
      </tp>
      <tp t="s">
        <v>#N/A Requesting Data...2440612935</v>
        <stp/>
        <stp>BDP|4413073204056403738</stp>
        <tr r="N1871" s="1"/>
      </tp>
      <tp t="s">
        <v>#N/A Requesting Data...4229600513</v>
        <stp/>
        <stp>BDP|1907383926540680514</stp>
        <tr r="N137" s="1"/>
        <tr r="N1631" s="1"/>
      </tp>
      <tp t="s">
        <v>#N/A Requesting Data...2302340443</v>
        <stp/>
        <stp>BDP|3221137635635461108</stp>
        <tr r="R1134" s="1"/>
        <tr r="R2745" s="1"/>
        <tr r="R4694" s="1"/>
        <tr r="R603" s="1"/>
      </tp>
      <tp t="s">
        <v>#N/A Requesting Data...3457065920</v>
        <stp/>
        <stp>BDP|7757259222177568554</stp>
        <tr r="N1684" s="1"/>
        <tr r="N190" s="1"/>
        <tr r="N2108" s="1"/>
        <tr r="N2315" s="1"/>
      </tp>
      <tp t="s">
        <v>#N/A Requesting Data...4155433776</v>
        <stp/>
        <stp>BDP|7146010341550440655</stp>
        <tr r="N256" s="1"/>
      </tp>
      <tp t="s">
        <v>#N/A Requesting Data...3526493813</v>
        <stp/>
        <stp>BDP|1753504653343352774</stp>
        <tr r="N1182" s="1"/>
        <tr r="N651" s="1"/>
      </tp>
      <tp t="s">
        <v>#N/A Requesting Data...3538352382</v>
        <stp/>
        <stp>BDP|5304751633771045550</stp>
        <tr r="R1735" s="1"/>
        <tr r="R241" s="1"/>
      </tp>
      <tp t="s">
        <v>#N/A Requesting Data...2444384538</v>
        <stp/>
        <stp>BDP|1968674605434350681</stp>
        <tr r="R1119" s="1"/>
        <tr r="R4516" s="1"/>
        <tr r="R588" s="1"/>
      </tp>
      <tp t="s">
        <v>#N/A Requesting Data...2337999000</v>
        <stp/>
        <stp>BDP|6608147026089449906</stp>
        <tr r="R1746" s="1"/>
        <tr r="R252" s="1"/>
      </tp>
      <tp t="s">
        <v>#N/A Requesting Data...3939398394</v>
        <stp/>
        <stp>BDP|9372318943932927980</stp>
        <tr r="R1232" s="1"/>
        <tr r="R701" s="1"/>
      </tp>
      <tp t="s">
        <v>#N/A Requesting Data...2248216893</v>
        <stp/>
        <stp>BDP|5696502523557200079</stp>
        <tr r="R2527" s="1"/>
      </tp>
      <tp t="s">
        <v>#N/A Requesting Data...3303349073</v>
        <stp/>
        <stp>BDP|1544611061727493302</stp>
        <tr r="R1184" s="1"/>
        <tr r="R653" s="1"/>
      </tp>
      <tp t="s">
        <v>#N/A Requesting Data...2409150602</v>
        <stp/>
        <stp>BDP|2097658528741991257</stp>
        <tr r="N2497" s="1"/>
      </tp>
      <tp t="s">
        <v>#N/A Requesting Data...3339875330</v>
        <stp/>
        <stp>BDP|4116681697146775888</stp>
        <tr r="R1564" s="1"/>
        <tr r="R70" s="1"/>
      </tp>
      <tp t="s">
        <v>#N/A Requesting Data...3542276352</v>
        <stp/>
        <stp>BDP|3758114243297458405</stp>
        <tr r="N1158" s="1"/>
        <tr r="N627" s="1"/>
      </tp>
      <tp t="s">
        <v>#N/A Requesting Data...2321031432</v>
        <stp/>
        <stp>BDP|3940247848279756936</stp>
        <tr r="R2468" s="1"/>
      </tp>
      <tp t="s">
        <v>#N/A Requesting Data...4134862639</v>
        <stp/>
        <stp>BDP|3421328745860135135</stp>
        <tr r="R2810" s="1"/>
      </tp>
      <tp t="s">
        <v>#N/A Requesting Data...3320467560</v>
        <stp/>
        <stp>BDP|4408646600283947487</stp>
        <tr r="R2229" s="1"/>
      </tp>
      <tp t="s">
        <v>#N/A Requesting Data...2599129658</v>
        <stp/>
        <stp>BDP|5026971122452508910</stp>
        <tr r="R343" s="1"/>
      </tp>
      <tp t="s">
        <v>#N/A Requesting Data...2750065423</v>
        <stp/>
        <stp>BDP|4094537524300217631</stp>
        <tr r="R2642" s="1"/>
        <tr r="R4569" s="1"/>
      </tp>
      <tp t="s">
        <v>#N/A Requesting Data...2684001676</v>
        <stp/>
        <stp>BDP|4820398792763560805</stp>
        <tr r="R1506" s="1"/>
        <tr r="R975" s="1"/>
      </tp>
      <tp t="s">
        <v>#N/A Requesting Data...2452113861</v>
        <stp/>
        <stp>BDP|7502169254214180202</stp>
        <tr r="R4226" s="1"/>
        <tr r="R4302" s="1"/>
        <tr r="R4407" s="1"/>
      </tp>
      <tp t="s">
        <v>#N/A Requesting Data...4258524451</v>
        <stp/>
        <stp>BDP|7442503243412820191</stp>
        <tr r="N1184" s="1"/>
        <tr r="N653" s="1"/>
      </tp>
      <tp t="s">
        <v>#N/A Requesting Data...2532717126</v>
        <stp/>
        <stp>BDP|8435365323658556426</stp>
        <tr r="N2529" s="1"/>
      </tp>
      <tp t="s">
        <v>#N/A Requesting Data...3117511301</v>
        <stp/>
        <stp>BDP|3932210808550443427</stp>
        <tr r="N347" s="1"/>
      </tp>
      <tp t="s">
        <v>#N/A Requesting Data...3271837757</v>
        <stp/>
        <stp>BDP|2242229261723782005</stp>
        <tr r="R1367" s="1"/>
        <tr r="R836" s="1"/>
      </tp>
      <tp t="s">
        <v>#N/A Requesting Data...3170549577</v>
        <stp/>
        <stp>BDP|8432527125469300366</stp>
        <tr r="R1006" s="1"/>
        <tr r="R4420" s="1"/>
        <tr r="R475" s="1"/>
      </tp>
      <tp t="s">
        <v>#N/A Requesting Data...2589353678</v>
        <stp/>
        <stp>BDP|4960771215751936659</stp>
        <tr r="R4518" s="1"/>
      </tp>
      <tp t="s">
        <v>#N/A Requesting Data...3389133576</v>
        <stp/>
        <stp>BDP|4685034402894935597</stp>
        <tr r="R1074" s="1"/>
        <tr r="R543" s="1"/>
      </tp>
      <tp t="s">
        <v>#N/A Requesting Data...2768692626</v>
        <stp/>
        <stp>BDP|5942566586174608983</stp>
        <tr r="R1419" s="1"/>
        <tr r="R888" s="1"/>
      </tp>
      <tp t="s">
        <v>#N/A Requesting Data...2684912407</v>
        <stp/>
        <stp>BDP|4202863639262215883</stp>
        <tr r="R4700" s="1"/>
      </tp>
      <tp t="s">
        <v>#N/A Requesting Data...3291467425</v>
        <stp/>
        <stp>BDP|4320650164944761529</stp>
        <tr r="N1470" s="1"/>
        <tr r="N939" s="1"/>
      </tp>
      <tp t="s">
        <v>#N/A Requesting Data...3397214851</v>
        <stp/>
        <stp>BDP|9677343955218103212</stp>
        <tr r="R2258" s="1"/>
        <tr r="R4423" s="1"/>
      </tp>
      <tp t="s">
        <v>#N/A Requesting Data...4282709122</v>
        <stp/>
        <stp>BDP|9554545790151759110</stp>
        <tr r="N2026" s="1"/>
        <tr r="N2027" s="1"/>
      </tp>
      <tp t="s">
        <v>#N/A Requesting Data...2518074973</v>
        <stp/>
        <stp>BDP|2772299978863152139</stp>
        <tr r="R1212" s="1"/>
        <tr r="R2432" s="1"/>
        <tr r="R681" s="1"/>
      </tp>
      <tp t="s">
        <v>#N/A Requesting Data...2780132359</v>
        <stp/>
        <stp>BDP|2881440209127060412</stp>
        <tr r="N4639" s="1"/>
      </tp>
      <tp t="s">
        <v>#N/A Requesting Data...2984485225</v>
        <stp/>
        <stp>BDP|1547588561685014287</stp>
        <tr r="R2603" s="1"/>
        <tr r="R4500" s="1"/>
      </tp>
      <tp t="s">
        <v>#N/A Requesting Data...2726121118</v>
        <stp/>
        <stp>BDP|7057271313865877484</stp>
        <tr r="N1333" s="1"/>
        <tr r="N2575" s="1"/>
        <tr r="N4456" s="1"/>
        <tr r="N802" s="1"/>
      </tp>
      <tp t="s">
        <v>#N/A Requesting Data...4046548179</v>
        <stp/>
        <stp>BDP|2509630701044169526</stp>
        <tr r="N2536" s="1"/>
      </tp>
      <tp t="s">
        <v>#N/A Requesting Data...4066013631</v>
        <stp/>
        <stp>BDP|3438747753794268056</stp>
        <tr r="R2432" s="1"/>
      </tp>
      <tp t="s">
        <v>#N/A Requesting Data...4180180447</v>
        <stp/>
        <stp>BDP|8025165347188202074</stp>
        <tr r="R1584" s="1"/>
        <tr r="R90" s="1"/>
      </tp>
      <tp t="s">
        <v>#N/A Requesting Data...2469986149</v>
        <stp/>
        <stp>BDP|1088042861685660778</stp>
        <tr r="R23" s="1"/>
      </tp>
      <tp t="s">
        <v>#N/A Requesting Data...3500759186</v>
        <stp/>
        <stp>BDP|4107076937643002154</stp>
        <tr r="R2553" s="1"/>
      </tp>
      <tp t="s">
        <v>#N/A Requesting Data...3671207491</v>
        <stp/>
        <stp>BDP|4267111131552107175</stp>
        <tr r="R15" s="1"/>
        <tr r="R15" s="1"/>
        <tr r="R36" s="1"/>
        <tr r="R36" s="1"/>
      </tp>
      <tp t="s">
        <v>#N/A Requesting Data...3933883009</v>
        <stp/>
        <stp>BDP|1127568014621501134</stp>
        <tr r="N2599" s="1"/>
        <tr r="N4494" s="1"/>
      </tp>
      <tp t="s">
        <v>#N/A Requesting Data...3694951280</v>
        <stp/>
        <stp>BDP|6081733455565173421</stp>
        <tr r="R283" s="1"/>
        <tr r="R283" s="1"/>
      </tp>
      <tp t="s">
        <v>#N/A Requesting Data...4145484192</v>
        <stp/>
        <stp>BDP|5869193141677280273</stp>
        <tr r="R2013" s="1"/>
      </tp>
      <tp t="s">
        <v>#N/A Requesting Data...3202544025</v>
        <stp/>
        <stp>BDP|3285704498250860877</stp>
        <tr r="N25" s="1"/>
      </tp>
      <tp t="s">
        <v>#N/A N/A</v>
        <stp/>
        <stp>BDP|2703351806067382326</stp>
        <tr r="P1884" s="1"/>
        <tr r="P1948" s="1"/>
        <tr r="P1988" s="1"/>
        <tr r="P4164" s="1"/>
        <tr r="P4195" s="1"/>
        <tr r="P4268" s="1"/>
        <tr r="P4378" s="1"/>
        <tr r="P4753" s="1"/>
      </tp>
      <tp t="s">
        <v>#N/A Requesting Data...2750426009</v>
        <stp/>
        <stp>BDP|9049296026185255980</stp>
        <tr r="R2338" s="1"/>
        <tr r="R2726" s="1"/>
        <tr r="R4678" s="1"/>
      </tp>
      <tp t="s">
        <v>#N/A Requesting Data...3410693838</v>
        <stp/>
        <stp>BDP|6150159966241183560</stp>
        <tr r="N313" s="1"/>
      </tp>
      <tp t="s">
        <v>#N/A Requesting Data...3810867680</v>
        <stp/>
        <stp>BDP|3466399763277672721</stp>
        <tr r="N1472" s="1"/>
        <tr r="N941" s="1"/>
      </tp>
      <tp t="s">
        <v>#N/A Requesting Data...2281716962</v>
        <stp/>
        <stp>BDP|6566728239320518417</stp>
        <tr r="R1029" s="1"/>
        <tr r="R498" s="1"/>
      </tp>
      <tp t="s">
        <v>#N/A Requesting Data...3509235850</v>
        <stp/>
        <stp>BDP|6850820249285098991</stp>
        <tr r="R2744" s="1"/>
        <tr r="R4693" s="1"/>
      </tp>
      <tp t="s">
        <v>#N/A Requesting Data...3379106932</v>
        <stp/>
        <stp>BDP|5577136631594985543</stp>
        <tr r="R4373" s="1"/>
      </tp>
      <tp t="s">
        <v>#N/A Requesting Data...4071148191</v>
        <stp/>
        <stp>BDP|4712582774028789864</stp>
        <tr r="R2579" s="1"/>
        <tr r="R4460" s="1"/>
      </tp>
      <tp t="s">
        <v>#N/A Requesting Data...2645238854</v>
        <stp/>
        <stp>BDP|3361395160251868189</stp>
        <tr r="R1813" s="1"/>
        <tr r="R364" s="1"/>
      </tp>
      <tp t="s">
        <v>#N/A Requesting Data...3118058207</v>
        <stp/>
        <stp>BDP|1185545708895209755</stp>
        <tr r="R1009" s="1"/>
        <tr r="R2560" s="1"/>
        <tr r="R4426" s="1"/>
        <tr r="R478" s="1"/>
      </tp>
      <tp t="s">
        <v>#N/A Requesting Data...2417541766</v>
        <stp/>
        <stp>BDP|3768070109254147122</stp>
        <tr r="R1239" s="1"/>
        <tr r="R708" s="1"/>
      </tp>
      <tp t="s">
        <v>#N/A Requesting Data...3390264245</v>
        <stp/>
        <stp>BDP|8562579908228233336</stp>
        <tr r="R2133" s="1"/>
      </tp>
      <tp t="s">
        <v>#N/A Requesting Data...2477277449</v>
        <stp/>
        <stp>BDP|1784071515695863361</stp>
        <tr r="N1302" s="1"/>
        <tr r="N771" s="1"/>
      </tp>
      <tp t="s">
        <v>#N/A Requesting Data...3459975274</v>
        <stp/>
        <stp>BDP|5554487246496499542</stp>
        <tr r="R2048" s="1"/>
        <tr r="R2250" s="1"/>
      </tp>
      <tp t="s">
        <v>#N/A Requesting Data...3604435032</v>
        <stp/>
        <stp>BDP|8552240626819533792</stp>
        <tr r="R294" s="1"/>
        <tr r="R294" s="1"/>
      </tp>
      <tp t="s">
        <v>#N/A Requesting Data...3108911659</v>
        <stp/>
        <stp>BDP|5918376066214398200</stp>
        <tr r="R139" s="1"/>
        <tr r="R1633" s="1"/>
      </tp>
      <tp t="s">
        <v>#N/A Requesting Data...2586870796</v>
        <stp/>
        <stp>BDP|6272219221835081592</stp>
        <tr r="N2124" s="1"/>
      </tp>
      <tp t="s">
        <v>#N/A Requesting Data...3286637143</v>
        <stp/>
        <stp>BDP|7766926162266495884</stp>
        <tr r="R2601" s="1"/>
        <tr r="R4497" s="1"/>
      </tp>
      <tp t="s">
        <v>#N/A Requesting Data...2304563191</v>
        <stp/>
        <stp>BDP|6285296541210775665</stp>
        <tr r="R2237" s="1"/>
      </tp>
      <tp t="s">
        <v>#N/A Requesting Data...4273017312</v>
        <stp/>
        <stp>BDP|1939608079596385087</stp>
        <tr r="R116" s="1"/>
        <tr r="R1610" s="1"/>
      </tp>
      <tp t="s">
        <v>#N/A Requesting Data...3069027135</v>
        <stp/>
        <stp>BDP|3277934374298704391</stp>
        <tr r="R1431" s="1"/>
        <tr r="R4703" s="1"/>
        <tr r="R900" s="1"/>
      </tp>
      <tp t="s">
        <v>#N/A N/A</v>
        <stp/>
        <stp>BDP|1309453931714538494</stp>
        <tr r="P1882" s="1"/>
        <tr r="P1946" s="1"/>
        <tr r="P1986" s="1"/>
        <tr r="P4162" s="1"/>
        <tr r="P4193" s="1"/>
        <tr r="P4266" s="1"/>
        <tr r="P4376" s="1"/>
        <tr r="P4751" s="1"/>
      </tp>
      <tp t="s">
        <v>#N/A Requesting Data...3645383460</v>
        <stp/>
        <stp>BDP|6766734360661868074</stp>
        <tr r="N1190" s="1"/>
        <tr r="N659" s="1"/>
      </tp>
      <tp t="s">
        <v>#N/A Requesting Data...2360897613</v>
        <stp/>
        <stp>BDP|3011339308036673056</stp>
        <tr r="R2461" s="1"/>
      </tp>
      <tp t="s">
        <v>#N/A Requesting Data...2472365483</v>
        <stp/>
        <stp>BDP|6721399457230923680</stp>
        <tr r="R1499" s="1"/>
        <tr r="R1744" s="1"/>
        <tr r="R250" s="1"/>
        <tr r="R968" s="1"/>
      </tp>
      <tp t="s">
        <v>#N/A Requesting Data...4266501315</v>
        <stp/>
        <stp>BDP|4424629568647147572</stp>
        <tr r="N2460" s="1"/>
      </tp>
      <tp t="s">
        <v>#N/A Requesting Data...4133076925</v>
        <stp/>
        <stp>BDP|3388400877736594099</stp>
        <tr r="R1304" s="1"/>
        <tr r="R2697" s="1"/>
        <tr r="R773" s="1"/>
      </tp>
      <tp t="s">
        <v>#N/A Requesting Data...3036058283</v>
        <stp/>
        <stp>BDP|8800641106119466167</stp>
        <tr r="R2096" s="1"/>
        <tr r="R2301" s="1"/>
      </tp>
      <tp t="s">
        <v>#N/A Requesting Data...3538235199</v>
        <stp/>
        <stp>BDP|3844913090915269039</stp>
        <tr r="N2568" s="1"/>
        <tr r="N4440" s="1"/>
      </tp>
      <tp t="s">
        <v>#N/A Requesting Data...4074653992</v>
        <stp/>
        <stp>BDP|5852174127551321136</stp>
        <tr r="N2733" s="1"/>
      </tp>
      <tp t="s">
        <v>#N/A Requesting Data...3266439924</v>
        <stp/>
        <stp>BDP|8711688799663777298</stp>
        <tr r="N4321" s="1"/>
      </tp>
      <tp t="s">
        <v>#N/A Requesting Data...2311128351</v>
        <stp/>
        <stp>BDP|3391677200150864349</stp>
        <tr r="N312" s="1"/>
      </tp>
      <tp t="s">
        <v>#N/A Requesting Data...2782260870</v>
        <stp/>
        <stp>BDP|3569203029705409007</stp>
        <tr r="N4735" s="1"/>
      </tp>
      <tp t="s">
        <v>#N/A Requesting Data...2430350982</v>
        <stp/>
        <stp>BDP|2664582525046324501</stp>
        <tr r="R2711" s="1"/>
        <tr r="R4662" s="1"/>
      </tp>
      <tp t="s">
        <v>#N/A Requesting Data...3432739742</v>
        <stp/>
        <stp>BDP|1425584137722043333</stp>
        <tr r="N1221" s="1"/>
        <tr r="N2671" s="1"/>
        <tr r="N690" s="1"/>
      </tp>
      <tp t="s">
        <v>#N/A Requesting Data...2629907429</v>
        <stp/>
        <stp>BDP|2884179266701397237</stp>
        <tr r="N1203" s="1"/>
        <tr r="N4602" s="1"/>
        <tr r="N672" s="1"/>
      </tp>
      <tp t="s">
        <v>#N/A Requesting Data...2334360898</v>
        <stp/>
        <stp>BDP|8055694898979172897</stp>
        <tr r="R1195" s="1"/>
        <tr r="R2651" s="1"/>
        <tr r="R4591" s="1"/>
        <tr r="R664" s="1"/>
      </tp>
      <tp t="s">
        <v>#N/A Requesting Data...4060404886</v>
        <stp/>
        <stp>BDP|3220267500516499194</stp>
        <tr r="N340" s="1"/>
      </tp>
      <tp t="s">
        <v>#N/A Requesting Data...4157546422</v>
        <stp/>
        <stp>BDP|4889073826462008202</stp>
        <tr r="N355" s="1"/>
      </tp>
      <tp t="s">
        <v>#N/A Requesting Data...3291587299</v>
        <stp/>
        <stp>BDP|7559348760240837403</stp>
        <tr r="R20" s="1"/>
      </tp>
      <tp t="s">
        <v>#N/A Requesting Data...2428241527</v>
        <stp/>
        <stp>BDP|2485136508706651302</stp>
        <tr r="N1183" s="1"/>
        <tr r="N652" s="1"/>
      </tp>
      <tp t="s">
        <v>#N/A Requesting Data...4226153026</v>
        <stp/>
        <stp>BDP|5084527918804028337</stp>
        <tr r="R1213" s="1"/>
        <tr r="R147" s="1"/>
        <tr r="R1641" s="1"/>
        <tr r="R2437" s="1"/>
        <tr r="R2665" s="1"/>
        <tr r="R682" s="1"/>
      </tp>
      <tp t="s">
        <v>#N/A N/A</v>
        <stp/>
        <stp>BDP|8861076518727701893</stp>
        <tr r="Q1525" s="1"/>
        <tr r="Q1891" s="1"/>
        <tr r="Q1955" s="1"/>
        <tr r="Q1995" s="1"/>
        <tr r="Q4202" s="1"/>
        <tr r="Q4245" s="1"/>
        <tr r="Q4276" s="1"/>
        <tr r="Q4383" s="1"/>
        <tr r="Q4758" s="1"/>
      </tp>
      <tp t="s">
        <v>#N/A Requesting Data...3828700047</v>
        <stp/>
        <stp>BDP|1267642666844947373</stp>
        <tr r="R2051" s="1"/>
      </tp>
      <tp t="s">
        <v>#N/A Requesting Data...3967709580</v>
        <stp/>
        <stp>BDP|6139979198029808981</stp>
        <tr r="N387" s="1"/>
      </tp>
      <tp t="s">
        <v>#N/A Requesting Data...2545995408</v>
        <stp/>
        <stp>BDP|5918045881963777850</stp>
        <tr r="N1243" s="1"/>
        <tr r="N712" s="1"/>
      </tp>
      <tp t="s">
        <v>#N/A Requesting Data...4253729666</v>
        <stp/>
        <stp>BDP|9711782630878948385</stp>
        <tr r="R2189" s="1"/>
      </tp>
      <tp t="s">
        <v>#N/A Requesting Data...3093166705</v>
        <stp/>
        <stp>BDP|3434470449316751338</stp>
        <tr r="R1395" s="1"/>
        <tr r="R864" s="1"/>
      </tp>
      <tp t="s">
        <v>#N/A Requesting Data...3032563896</v>
        <stp/>
        <stp>BDP|7474301658967634041</stp>
        <tr r="R4507" s="1"/>
      </tp>
      <tp t="s">
        <v>#N/A Requesting Data...2835262567</v>
        <stp/>
        <stp>BDP|7397631843143449091</stp>
        <tr r="N1314" s="1"/>
        <tr r="N2700" s="1"/>
        <tr r="N4649" s="1"/>
        <tr r="N783" s="1"/>
      </tp>
      <tp t="s">
        <v>#N/A Requesting Data...3458850446</v>
        <stp/>
        <stp>BDP|3903519993169098052</stp>
        <tr r="R455" s="1"/>
        <tr r="R986" s="1"/>
      </tp>
      <tp t="s">
        <v>#N/A Requesting Data...3690926803</v>
        <stp/>
        <stp>BDP|6303503577930970239</stp>
        <tr r="R1083" s="1"/>
        <tr r="R1688" s="1"/>
        <tr r="R194" s="1"/>
        <tr r="R2591" s="1"/>
        <tr r="R552" s="1"/>
      </tp>
      <tp t="s">
        <v>#N/A Requesting Data...3524715213</v>
        <stp/>
        <stp>BDP|6662078276793176489</stp>
        <tr r="R289" s="1"/>
        <tr r="R289" s="1"/>
      </tp>
      <tp t="s">
        <v>#N/A Requesting Data...2953249707</v>
        <stp/>
        <stp>BDP|3939575120002470047</stp>
        <tr r="R1328" s="1"/>
        <tr r="R2707" s="1"/>
        <tr r="R4656" s="1"/>
        <tr r="R797" s="1"/>
      </tp>
      <tp t="s">
        <v>#N/A Requesting Data...2884172690</v>
        <stp/>
        <stp>BDP|2620993361502395925</stp>
        <tr r="N461" s="1"/>
        <tr r="N992" s="1"/>
      </tp>
      <tp t="s">
        <v>#N/A Requesting Data...3430750051</v>
        <stp/>
        <stp>BDP|8586131283010231780</stp>
        <tr r="R2783" s="1"/>
      </tp>
      <tp t="s">
        <v>#N/A Requesting Data...3669053933</v>
        <stp/>
        <stp>BDP|2231003410825479090</stp>
        <tr r="N1703" s="1"/>
        <tr r="N209" s="1"/>
      </tp>
      <tp t="s">
        <v>#N/A Requesting Data...3592729859</v>
        <stp/>
        <stp>BDP|5974157532758788961</stp>
        <tr r="R4511" s="1"/>
      </tp>
      <tp t="s">
        <v>#N/A Requesting Data...3252948519</v>
        <stp/>
        <stp>BDP|2360410494318053193</stp>
        <tr r="R1340" s="1"/>
        <tr r="R809" s="1"/>
      </tp>
      <tp t="s">
        <v>#N/A Requesting Data...3548677618</v>
        <stp/>
        <stp>BDP|1718681516331301157</stp>
        <tr r="R1285" s="1"/>
        <tr r="R754" s="1"/>
      </tp>
      <tp t="s">
        <v>#N/A Requesting Data...4138693532</v>
        <stp/>
        <stp>BDP|6078593573406756421</stp>
        <tr r="N1715" s="1"/>
        <tr r="N2172" s="1"/>
        <tr r="N221" s="1"/>
      </tp>
      <tp t="s">
        <v>#N/A Requesting Data...4015191625</v>
        <stp/>
        <stp>BDP|7430496195068171465</stp>
        <tr r="N1117" s="1"/>
        <tr r="N586" s="1"/>
      </tp>
      <tp t="s">
        <v>#N/A Requesting Data...4248178300</v>
        <stp/>
        <stp>BDP|6263972710651925936</stp>
        <tr r="R1094" s="1"/>
        <tr r="R563" s="1"/>
      </tp>
      <tp t="s">
        <v>#N/A Requesting Data...2521032713</v>
        <stp/>
        <stp>BDP|2105202363381854152</stp>
        <tr r="R1437" s="1"/>
        <tr r="R906" s="1"/>
      </tp>
      <tp t="s">
        <v>#N/A Requesting Data...2388853845</v>
        <stp/>
        <stp>BDP|8108534993446407499</stp>
        <tr r="R1099" s="1"/>
        <tr r="R568" s="1"/>
      </tp>
      <tp t="s">
        <v>#N/A Requesting Data...4250164794</v>
        <stp/>
        <stp>BDP|7285941827239906340</stp>
        <tr r="R1277" s="1"/>
        <tr r="R2561" s="1"/>
        <tr r="R4427" s="1"/>
        <tr r="R747" s="1"/>
      </tp>
      <tp t="s">
        <v>#N/A Requesting Data...3001236727</v>
        <stp/>
        <stp>BDP|7055354687909609383</stp>
        <tr r="N1940" s="1"/>
      </tp>
      <tp t="s">
        <v>#N/A Requesting Data...2608232298</v>
        <stp/>
        <stp>BDP|6987571314700630407</stp>
        <tr r="N4732" s="1"/>
      </tp>
      <tp t="s">
        <v>#N/A Requesting Data...3735428145</v>
        <stp/>
        <stp>BDP|1262132162226883674</stp>
        <tr r="R123" s="1"/>
        <tr r="R1617" s="1"/>
        <tr r="R2399" s="1"/>
      </tp>
      <tp t="s">
        <v>#N/A Requesting Data...3073708818</v>
        <stp/>
        <stp>BDP|8996958424003176651</stp>
        <tr r="N1129" s="1"/>
        <tr r="N598" s="1"/>
      </tp>
      <tp t="s">
        <v>#N/A Requesting Data...2799806205</v>
        <stp/>
        <stp>BDP|1129596260133550717</stp>
        <tr r="R1849" s="1"/>
        <tr r="R415" s="1"/>
      </tp>
      <tp t="s">
        <v>#N/A Requesting Data...2380901525</v>
        <stp/>
        <stp>BDP|5813361982780557854</stp>
        <tr r="R1364" s="1"/>
        <tr r="R833" s="1"/>
      </tp>
      <tp t="s">
        <v>#N/A Requesting Data...3512650288</v>
        <stp/>
        <stp>BDP|6238196482138630131</stp>
        <tr r="N1280" s="1"/>
        <tr r="N749" s="1"/>
      </tp>
      <tp t="s">
        <v>#N/A Requesting Data...3296045763</v>
        <stp/>
        <stp>BDP|3188784669657991355</stp>
        <tr r="N1375" s="1"/>
        <tr r="N2725" s="1"/>
        <tr r="N4676" s="1"/>
        <tr r="N844" s="1"/>
      </tp>
      <tp t="s">
        <v>#N/A Requesting Data...4235231977</v>
        <stp/>
        <stp>BDP|4853178156456781038</stp>
        <tr r="R1528" s="1"/>
        <tr r="R1894" s="1"/>
        <tr r="R1958" s="1"/>
        <tr r="R1998" s="1"/>
        <tr r="R4170" s="1"/>
        <tr r="R4205" s="1"/>
        <tr r="R4248" s="1"/>
        <tr r="R4279" s="1"/>
        <tr r="R4386" s="1"/>
        <tr r="R4761" s="1"/>
      </tp>
      <tp t="s">
        <v>#N/A Requesting Data...2755795198</v>
        <stp/>
        <stp>BDP|2667718898819685344</stp>
        <tr r="R1459" s="1"/>
        <tr r="R928" s="1"/>
      </tp>
      <tp t="s">
        <v>#N/A Requesting Data...2947601851</v>
        <stp/>
        <stp>BDP|5201027460263577680</stp>
        <tr r="R2585" s="1"/>
        <tr r="R4469" s="1"/>
      </tp>
      <tp t="s">
        <v>#N/A Requesting Data...2522777243</v>
        <stp/>
        <stp>BDP|6414023509063242302</stp>
        <tr r="R1550" s="1"/>
        <tr r="R2556" s="1"/>
        <tr r="R4419" s="1"/>
        <tr r="R56" s="1"/>
      </tp>
      <tp t="s">
        <v>#N/A Requesting Data...3710149037</v>
        <stp/>
        <stp>BDP|5801721110163902619</stp>
        <tr r="N2208" s="1"/>
      </tp>
      <tp t="s">
        <v>#N/A Requesting Data...2355992416</v>
        <stp/>
        <stp>BDP|5355499459482927083</stp>
        <tr r="R14" s="1"/>
        <tr r="R14" s="1"/>
        <tr r="R35" s="1"/>
        <tr r="R35" s="1"/>
      </tp>
      <tp t="s">
        <v>#N/A Requesting Data...3142659276</v>
        <stp/>
        <stp>BDP|6869808098459216806</stp>
        <tr r="R1186" s="1"/>
        <tr r="R655" s="1"/>
      </tp>
      <tp t="s">
        <v>#N/A Requesting Data...2645699905</v>
        <stp/>
        <stp>BDP|5880595684709505725</stp>
        <tr r="R326" s="1"/>
      </tp>
      <tp t="s">
        <v>#N/A Requesting Data...2796680708</v>
        <stp/>
        <stp>BDP|9972302650908229191</stp>
        <tr r="N2197" s="1"/>
        <tr r="N2392" s="1"/>
      </tp>
      <tp t="s">
        <v>#N/A Requesting Data...2941110477</v>
        <stp/>
        <stp>BDP|2410845480942019622</stp>
        <tr r="N1387" s="1"/>
        <tr r="N856" s="1"/>
      </tp>
      <tp t="s">
        <v>#N/A Requesting Data...4072423974</v>
        <stp/>
        <stp>BDP|7331734196698059741</stp>
        <tr r="R1096" s="1"/>
        <tr r="R565" s="1"/>
      </tp>
      <tp t="s">
        <v>#N/A Requesting Data...3239651856</v>
        <stp/>
        <stp>BDP|8263696193645318492</stp>
        <tr r="R1081" s="1"/>
        <tr r="R550" s="1"/>
      </tp>
      <tp t="s">
        <v>#N/A Requesting Data...3800903809</v>
        <stp/>
        <stp>BDP|4642277270762199528</stp>
        <tr r="N2823" s="1"/>
      </tp>
      <tp t="s">
        <v>#N/A Requesting Data...4169365694</v>
        <stp/>
        <stp>BDP|6908169183758689182</stp>
        <tr r="R2079" s="1"/>
        <tr r="R4447" s="1"/>
      </tp>
      <tp t="s">
        <v>#N/A Requesting Data...3782583948</v>
        <stp/>
        <stp>BDP|1288753482889244150</stp>
        <tr r="N2235" s="1"/>
      </tp>
      <tp t="s">
        <v>#N/A Requesting Data...2626280546</v>
        <stp/>
        <stp>BDP|5490439463312509334</stp>
        <tr r="R339" s="1"/>
        <tr r="R339" s="1"/>
      </tp>
      <tp t="s">
        <v>#N/A Requesting Data...3018643967</v>
        <stp/>
        <stp>BDP|3963848118989540524</stp>
        <tr r="R2406" s="1"/>
      </tp>
      <tp t="s">
        <v>#N/A Requesting Data...3418132877</v>
        <stp/>
        <stp>BDP|1664318903924034063</stp>
        <tr r="R1259" s="1"/>
        <tr r="R155" s="1"/>
        <tr r="R1649" s="1"/>
        <tr r="R4414" s="1"/>
        <tr r="R729" s="1"/>
      </tp>
      <tp t="s">
        <v>#N/A Requesting Data...2624814234</v>
        <stp/>
        <stp>BDP|6815520517803861766</stp>
        <tr r="R1185" s="1"/>
        <tr r="R4582" s="1"/>
        <tr r="R654" s="1"/>
      </tp>
      <tp t="s">
        <v>#N/A Requesting Data...4220972624</v>
        <stp/>
        <stp>BDP|3895615711766246497</stp>
        <tr r="N1009" s="1"/>
        <tr r="N2560" s="1"/>
        <tr r="N4426" s="1"/>
        <tr r="N478" s="1"/>
      </tp>
      <tp t="s">
        <v>#N/A Requesting Data...3805975227</v>
        <stp/>
        <stp>BDP|9512834215722472448</stp>
        <tr r="N2390" s="1"/>
      </tp>
      <tp t="s">
        <v>#N/A Requesting Data...3364918893</v>
        <stp/>
        <stp>BDP|1913157519755614201</stp>
        <tr r="R1485" s="1"/>
        <tr r="R4730" s="1"/>
        <tr r="R954" s="1"/>
      </tp>
      <tp t="s">
        <v>#N/A N/A</v>
        <stp/>
        <stp>BDP|8512502683071145247</stp>
        <tr r="Q1898" s="1"/>
        <tr r="Q1962" s="1"/>
        <tr r="Q2002" s="1"/>
        <tr r="Q4174" s="1"/>
        <tr r="Q4209" s="1"/>
        <tr r="Q4283" s="1"/>
        <tr r="Q4390" s="1"/>
        <tr r="Q4765" s="1"/>
      </tp>
      <tp t="s">
        <v>#N/A Requesting Data...3825446795</v>
        <stp/>
        <stp>BDP|6923432630564944301</stp>
        <tr r="R266" s="1"/>
      </tp>
      <tp t="s">
        <v>#N/A Requesting Data...3096515592</v>
        <stp/>
        <stp>BDP|7383275000392256158</stp>
        <tr r="R1025" s="1"/>
        <tr r="R494" s="1"/>
      </tp>
      <tp t="s">
        <v>#N/A Requesting Data...3732793284</v>
        <stp/>
        <stp>BDP|6612673783609640772</stp>
        <tr r="N1454" s="1"/>
        <tr r="N923" s="1"/>
      </tp>
      <tp t="s">
        <v>#N/A Requesting Data...2780779715</v>
        <stp/>
        <stp>BDP|9010908539952369794</stp>
        <tr r="N1295" s="1"/>
        <tr r="N764" s="1"/>
      </tp>
      <tp t="s">
        <v>#N/A Requesting Data...2473551923</v>
        <stp/>
        <stp>BDP|3546264420676379334</stp>
        <tr r="R1693" s="1"/>
        <tr r="R199" s="1"/>
        <tr r="R2132" s="1"/>
      </tp>
      <tp t="s">
        <v>#N/A Requesting Data...2516735124</v>
        <stp/>
        <stp>BDP|6169749726867224220</stp>
        <tr r="R328" s="1"/>
        <tr r="R328" s="1"/>
      </tp>
      <tp t="s">
        <v>#N/A Requesting Data...2447433393</v>
        <stp/>
        <stp>BDP|4735634295135053818</stp>
        <tr r="N288" s="1"/>
      </tp>
      <tp t="s">
        <v>#N/A Requesting Data...3834485480</v>
        <stp/>
        <stp>BDP|2553018981704128843</stp>
        <tr r="R2534" s="1"/>
      </tp>
      <tp t="s">
        <v>#N/A Requesting Data...3850244372</v>
        <stp/>
        <stp>BDP|8987594997841468339</stp>
        <tr r="R1309" s="1"/>
        <tr r="R778" s="1"/>
      </tp>
      <tp t="s">
        <v>#N/A Requesting Data...3828438343</v>
        <stp/>
        <stp>BDP|1233989424544719895</stp>
        <tr r="R1924" s="1"/>
      </tp>
      <tp t="s">
        <v>#N/A Requesting Data...3745925037</v>
        <stp/>
        <stp>BDP|6486642549800012299</stp>
        <tr r="N1499" s="1"/>
        <tr r="N968" s="1"/>
      </tp>
      <tp t="s">
        <v>#N/A Requesting Data...3738132288</v>
        <stp/>
        <stp>BDP|4026279907268826886</stp>
        <tr r="N2539" s="1"/>
      </tp>
      <tp t="s">
        <v>#N/A Requesting Data...3441343118</v>
        <stp/>
        <stp>BDP|3532245776964304443</stp>
        <tr r="N2514" s="1"/>
      </tp>
      <tp t="s">
        <v>#N/A Requesting Data...3719693331</v>
        <stp/>
        <stp>BDP|5985434710927910138</stp>
        <tr r="R4347" s="1"/>
      </tp>
      <tp t="s">
        <v>#N/A Requesting Data...2578492176</v>
        <stp/>
        <stp>BDP|9223059323355737837</stp>
        <tr r="R2048" s="1"/>
        <tr r="R2250" s="1"/>
      </tp>
      <tp t="s">
        <v>#N/A Requesting Data...3903811867</v>
        <stp/>
        <stp>BDP|8397845493927721839</stp>
        <tr r="R2428" s="1"/>
      </tp>
      <tp t="s">
        <v>#N/A Requesting Data...3454987247</v>
        <stp/>
        <stp>BDP|7149325340092484478</stp>
        <tr r="R1573" s="1"/>
        <tr r="R2306" s="1"/>
        <tr r="R79" s="1"/>
      </tp>
      <tp t="s">
        <v>#N/A Requesting Data...3202626085</v>
        <stp/>
        <stp>BDP|3208028546879383859</stp>
        <tr r="R2391" s="1"/>
      </tp>
      <tp t="s">
        <v>#N/A Requesting Data...4143151729</v>
        <stp/>
        <stp>BDP|6505393579880615439</stp>
        <tr r="R2765" s="1"/>
      </tp>
      <tp t="s">
        <v>#N/A Requesting Data...3535962503</v>
        <stp/>
        <stp>BDP|3296219713710147611</stp>
        <tr r="R122" s="1"/>
        <tr r="R1616" s="1"/>
        <tr r="R2395" s="1"/>
      </tp>
      <tp t="s">
        <v>#N/A Requesting Data...4050915497</v>
        <stp/>
        <stp>BDP|6361299112141943218</stp>
        <tr r="R1473" s="1"/>
        <tr r="R942" s="1"/>
      </tp>
      <tp t="s">
        <v>#N/A Requesting Data...3600247504</v>
        <stp/>
        <stp>BDP|4318746757841782175</stp>
        <tr r="R4351" s="1"/>
      </tp>
      <tp t="s">
        <v>#N/A Requesting Data...3913878972</v>
        <stp/>
        <stp>BDP|1172740552583701604</stp>
        <tr r="R1115" s="1"/>
        <tr r="R584" s="1"/>
      </tp>
      <tp t="s">
        <v>#N/A Requesting Data...3578626382</v>
        <stp/>
        <stp>BDP|9093164686553916580</stp>
        <tr r="R2585" s="1"/>
        <tr r="R4469" s="1"/>
      </tp>
      <tp t="s">
        <v>#N/A Requesting Data...2516513717</v>
        <stp/>
        <stp>BDP|1653903103986706836</stp>
        <tr r="R308" s="1"/>
      </tp>
      <tp t="s">
        <v>#N/A N/A</v>
        <stp/>
        <stp>BDP|5193605979586858414</stp>
        <tr r="P1899" s="1"/>
        <tr r="P1964" s="1"/>
        <tr r="P2003" s="1"/>
        <tr r="P4175" s="1"/>
        <tr r="P4210" s="1"/>
        <tr r="P4284" s="1"/>
        <tr r="P4391" s="1"/>
        <tr r="P4766" s="1"/>
      </tp>
      <tp t="s">
        <v>#N/A Requesting Data...3965619159</v>
        <stp/>
        <stp>BDP|4631301003986665726</stp>
        <tr r="R1491" s="1"/>
        <tr r="R2780" s="1"/>
        <tr r="R960" s="1"/>
      </tp>
      <tp t="s">
        <v>#N/A Requesting Data...3234405244</v>
        <stp/>
        <stp>BDP|7591661882108244720</stp>
        <tr r="R1588" s="1"/>
        <tr r="R2347" s="1"/>
        <tr r="R94" s="1"/>
      </tp>
      <tp t="s">
        <v>#N/A Requesting Data...2526403188</v>
        <stp/>
        <stp>BDP|4431199569597472215</stp>
        <tr r="R1698" s="1"/>
        <tr r="R204" s="1"/>
        <tr r="R2346" s="1"/>
      </tp>
      <tp t="s">
        <v>#N/A Requesting Data...4278968740</v>
        <stp/>
        <stp>BDP|4821338852681121590</stp>
        <tr r="R1275" s="1"/>
        <tr r="R745" s="1"/>
      </tp>
      <tp t="s">
        <v>#N/A Requesting Data...3223170160</v>
        <stp/>
        <stp>BDP|7398754432992128748</stp>
        <tr r="R4604" s="1"/>
      </tp>
      <tp t="s">
        <v>#N/A Requesting Data...3416000573</v>
        <stp/>
        <stp>BDP|6116551428027986049</stp>
        <tr r="N4222" s="1"/>
        <tr r="N4298" s="1"/>
        <tr r="N4403" s="1"/>
      </tp>
      <tp t="s">
        <v>#N/A Requesting Data...2684561319</v>
        <stp/>
        <stp>BDP|1545580742555980378</stp>
        <tr r="N2051" s="1"/>
      </tp>
      <tp t="s">
        <v>#N/A Requesting Data...3838990759</v>
        <stp/>
        <stp>BDP|8777285275899985223</stp>
        <tr r="R1166" s="1"/>
        <tr r="R635" s="1"/>
      </tp>
      <tp t="s">
        <v>#N/A Requesting Data...3630287454</v>
        <stp/>
        <stp>BDP|9129273856028905081</stp>
        <tr r="N1238" s="1"/>
        <tr r="N707" s="1"/>
      </tp>
      <tp t="s">
        <v>#N/A Requesting Data...4152495958</v>
        <stp/>
        <stp>BDP|5077692155511806150</stp>
        <tr r="N2705" s="1"/>
      </tp>
      <tp t="s">
        <v>#N/A Requesting Data...4080360608</v>
        <stp/>
        <stp>BDP|4832281611034504551</stp>
        <tr r="N330" s="1"/>
      </tp>
      <tp t="s">
        <v>#N/A Requesting Data...2806092408</v>
        <stp/>
        <stp>BDP|4256021334493178245</stp>
        <tr r="R1129" s="1"/>
        <tr r="R598" s="1"/>
      </tp>
      <tp t="s">
        <v>#N/A Requesting Data...2848189634</v>
        <stp/>
        <stp>BDP|7342495273802894002</stp>
        <tr r="N1097" s="1"/>
        <tr r="N2597" s="1"/>
        <tr r="N4490" s="1"/>
        <tr r="N566" s="1"/>
      </tp>
      <tp t="s">
        <v>#N/A Requesting Data...4193016520</v>
        <stp/>
        <stp>BDP|9438973961632503261</stp>
        <tr r="N2125" s="1"/>
      </tp>
      <tp t="s">
        <v>#N/A Requesting Data...3212307227</v>
        <stp/>
        <stp>BDP|7328324607591938398</stp>
        <tr r="R1125" s="1"/>
        <tr r="R2614" s="1"/>
        <tr r="R4524" s="1"/>
        <tr r="R594" s="1"/>
      </tp>
      <tp t="s">
        <v>#N/A Requesting Data...3895446964</v>
        <stp/>
        <stp>BDP|2097568995571575908</stp>
        <tr r="N129" s="1"/>
        <tr r="N1623" s="1"/>
      </tp>
      <tp t="s">
        <v>#N/A Requesting Data...3497568394</v>
        <stp/>
        <stp>BDP|7871256998039639358</stp>
        <tr r="R427" s="1"/>
      </tp>
      <tp t="s">
        <v>#N/A Requesting Data...4251209605</v>
        <stp/>
        <stp>BDP|3474692119297122538</stp>
        <tr r="R1395" s="1"/>
        <tr r="R2355" s="1"/>
        <tr r="R864" s="1"/>
      </tp>
      <tp t="s">
        <v>#N/A Requesting Data...4263071228</v>
        <stp/>
        <stp>BDP|5740481678547909784</stp>
        <tr r="R1057" s="1"/>
        <tr r="R526" s="1"/>
      </tp>
      <tp t="s">
        <v>#N/A Requesting Data...3799884460</v>
        <stp/>
        <stp>BDP|4331285079842719526</stp>
        <tr r="R1358" s="1"/>
        <tr r="R827" s="1"/>
      </tp>
      <tp t="s">
        <v>#N/A Requesting Data...3061045724</v>
        <stp/>
        <stp>BDP|2959735537169320998</stp>
        <tr r="R1378" s="1"/>
        <tr r="R847" s="1"/>
      </tp>
      <tp t="s">
        <v>#N/A Requesting Data...2766397866</v>
        <stp/>
        <stp>BDP|6840762728450173509</stp>
        <tr r="R2642" s="1"/>
        <tr r="R4569" s="1"/>
      </tp>
      <tp t="s">
        <v>#N/A Requesting Data...2771813656</v>
        <stp/>
        <stp>BDP|8796343654771460944</stp>
        <tr r="R2100" s="1"/>
      </tp>
      <tp t="s">
        <v>#N/A Requesting Data...3178208451</v>
        <stp/>
        <stp>BDP|6492549811364200042</stp>
        <tr r="N1012" s="1"/>
        <tr r="N481" s="1"/>
      </tp>
      <tp t="s">
        <v>#N/A Requesting Data...4113718011</v>
        <stp/>
        <stp>BDP|8123770050698342423</stp>
        <tr r="R2085" s="1"/>
      </tp>
      <tp t="s">
        <v>#N/A Requesting Data...3722492173</v>
        <stp/>
        <stp>BDP|2114111846703464254</stp>
        <tr r="R1282" s="1"/>
        <tr r="R751" s="1"/>
      </tp>
      <tp t="s">
        <v>#N/A Requesting Data...3333240422</v>
        <stp/>
        <stp>BDP|1000720864581374725</stp>
        <tr r="N4665" s="1"/>
      </tp>
      <tp t="s">
        <v>#N/A Requesting Data...4067330088</v>
        <stp/>
        <stp>BDP|4011727399409884573</stp>
        <tr r="R4584" s="1"/>
      </tp>
      <tp t="s">
        <v>#N/A Requesting Data...2922552153</v>
        <stp/>
        <stp>BDP|4475141932291386156</stp>
        <tr r="N2234" s="1"/>
      </tp>
      <tp t="s">
        <v>#N/A Requesting Data...3935816353</v>
        <stp/>
        <stp>BDP|6437639042780677276</stp>
        <tr r="R100" s="1"/>
        <tr r="R1594" s="1"/>
        <tr r="R2356" s="1"/>
      </tp>
      <tp t="s">
        <v>#N/A N/A</v>
        <stp/>
        <stp>BDP|1497252446213046233</stp>
        <tr r="P30" s="1"/>
        <tr r="P7" s="1"/>
      </tp>
      <tp t="s">
        <v>#N/A Requesting Data...4185915862</v>
        <stp/>
        <stp>BDP|4455530592339034716</stp>
        <tr r="R2373" s="1"/>
        <tr r="R277" s="1"/>
      </tp>
      <tp t="s">
        <v>#N/A Requesting Data...2774157039</v>
        <stp/>
        <stp>BDP|9362157352663127817</stp>
        <tr r="N2423" s="1"/>
      </tp>
      <tp t="s">
        <v>#N/A Requesting Data...4114789351</v>
        <stp/>
        <stp>BDP|4960303833043921172</stp>
        <tr r="R2372" s="1"/>
        <tr r="R2632" s="1"/>
        <tr r="R4551" s="1"/>
      </tp>
      <tp t="s">
        <v>#N/A Requesting Data...3079084179</v>
        <stp/>
        <stp>BDP|8945293230209032642</stp>
        <tr r="N2207" s="1"/>
        <tr r="N2403" s="1"/>
      </tp>
      <tp t="s">
        <v>#N/A Requesting Data...3247080973</v>
        <stp/>
        <stp>BDP|1413551204666126400</stp>
        <tr r="R1480" s="1"/>
        <tr r="R4596" s="1"/>
        <tr r="R949" s="1"/>
      </tp>
      <tp t="s">
        <v>#N/A Requesting Data...4122685834</v>
        <stp/>
        <stp>BDP|6800933963166913957</stp>
        <tr r="R2646" s="1"/>
        <tr r="R4581" s="1"/>
      </tp>
      <tp t="s">
        <v>#N/A Requesting Data...2947206784</v>
        <stp/>
        <stp>BDP|5171167713011549250</stp>
        <tr r="R1484" s="1"/>
        <tr r="R2423" s="1"/>
        <tr r="R2779" s="1"/>
        <tr r="R953" s="1"/>
      </tp>
      <tp t="s">
        <v>#N/A Requesting Data...3006954997</v>
        <stp/>
        <stp>BDP|5372876462304359913</stp>
        <tr r="R2427" s="1"/>
      </tp>
      <tp t="s">
        <v>#N/A Requesting Data...3845256031</v>
        <stp/>
        <stp>BDP|3524756977317091239</stp>
        <tr r="R2724" s="1"/>
      </tp>
      <tp t="s">
        <v>#N/A Requesting Data...2949124282</v>
        <stp/>
        <stp>BDP|3472623406460406319</stp>
        <tr r="R4349" s="1"/>
      </tp>
      <tp t="s">
        <v>#N/A Requesting Data...2799194196</v>
        <stp/>
        <stp>BDP|6423563354624584466</stp>
        <tr r="N2372" s="1"/>
      </tp>
      <tp t="s">
        <v>#N/A Requesting Data...2567805611</v>
        <stp/>
        <stp>BDP|7454519912193654641</stp>
        <tr r="R2719" s="1"/>
      </tp>
      <tp t="s">
        <v>#N/A Requesting Data...3973470725</v>
        <stp/>
        <stp>BDP|5561261665554711348</stp>
        <tr r="N2711" s="1"/>
        <tr r="N4662" s="1"/>
      </tp>
      <tp t="s">
        <v>#N/A Requesting Data...3472729320</v>
        <stp/>
        <stp>BDP|9822334559969056070</stp>
        <tr r="R1087" s="1"/>
        <tr r="R556" s="1"/>
      </tp>
      <tp t="s">
        <v>#N/A Requesting Data...3764991084</v>
        <stp/>
        <stp>BDP|2545473464693233518</stp>
        <tr r="N1538" s="1"/>
        <tr r="N1907" s="1"/>
        <tr r="N1972" s="1"/>
        <tr r="N2011" s="1"/>
        <tr r="N4218" s="1"/>
        <tr r="N4258" s="1"/>
        <tr r="N4293" s="1"/>
        <tr r="N4399" s="1"/>
        <tr r="N4774" s="1"/>
      </tp>
      <tp t="s">
        <v>#N/A Requesting Data...3521911582</v>
        <stp/>
        <stp>BDP|7879033378636285047</stp>
        <tr r="N1296" s="1"/>
        <tr r="N2694" s="1"/>
        <tr r="N4641" s="1"/>
        <tr r="N765" s="1"/>
      </tp>
      <tp t="s">
        <v>#N/A Requesting Data...3425164839</v>
        <stp/>
        <stp>BDP|3558632617832500012</stp>
        <tr r="N4700" s="1"/>
      </tp>
      <tp t="s">
        <v>#N/A Requesting Data...3788462161</v>
        <stp/>
        <stp>BDP|8354778091779967993</stp>
        <tr r="N1006" s="1"/>
        <tr r="N4420" s="1"/>
        <tr r="N475" s="1"/>
      </tp>
      <tp t="s">
        <v>#N/A Requesting Data...2968074243</v>
        <stp/>
        <stp>BDP|9894791797301317005</stp>
        <tr r="R1033" s="1"/>
        <tr r="R502" s="1"/>
      </tp>
      <tp t="s">
        <v>#N/A Requesting Data...2528538838</v>
        <stp/>
        <stp>BDP|1827478479547407370</stp>
        <tr r="N4695" s="1"/>
      </tp>
      <tp t="s">
        <v>#N/A Requesting Data...3906547472</v>
        <stp/>
        <stp>BDP|2314379823323016625</stp>
        <tr r="R2465" s="1"/>
      </tp>
      <tp t="s">
        <v>#N/A Requesting Data...3352502932</v>
        <stp/>
        <stp>BDP|6201144572184430257</stp>
        <tr r="R2348" s="1"/>
      </tp>
      <tp t="s">
        <v>#N/A Requesting Data...3666920785</v>
        <stp/>
        <stp>BDP|7269149672804229335</stp>
        <tr r="R132" s="1"/>
        <tr r="R1626" s="1"/>
      </tp>
      <tp t="s">
        <v>#N/A Requesting Data...3022765180</v>
        <stp/>
        <stp>BDP|1009613858757951352</stp>
        <tr r="N2077" s="1"/>
        <tr r="N2470" s="1"/>
      </tp>
      <tp t="s">
        <v>#N/A Requesting Data...3492065954</v>
        <stp/>
        <stp>BDP|3798757931874700515</stp>
        <tr r="R4309" s="1"/>
      </tp>
      <tp t="s">
        <v>#N/A Requesting Data...4282239641</v>
        <stp/>
        <stp>BDP|2979397960630268173</stp>
        <tr r="N1119" s="1"/>
        <tr r="N4516" s="1"/>
        <tr r="N588" s="1"/>
      </tp>
      <tp t="s">
        <v>#N/A Requesting Data...3193205066</v>
        <stp/>
        <stp>BDP|6088629056587626474</stp>
        <tr r="R2248" s="1"/>
      </tp>
      <tp t="s">
        <v>#N/A Requesting Data...2907494604</v>
        <stp/>
        <stp>BDP|1509811750112227830</stp>
        <tr r="N322" s="1"/>
      </tp>
      <tp t="s">
        <v>#N/A Requesting Data...3952216061</v>
        <stp/>
        <stp>BDP|7648062683140430926</stp>
        <tr r="R2453" s="1"/>
      </tp>
      <tp t="s">
        <v>#N/A Requesting Data...3074230112</v>
        <stp/>
        <stp>BDP|6871356078422566656</stp>
        <tr r="N2289" s="1"/>
      </tp>
      <tp t="s">
        <v>#N/A Requesting Data...3439603785</v>
        <stp/>
        <stp>BDP|3553805537579410733</stp>
        <tr r="N1052" s="1"/>
        <tr r="N521" s="1"/>
      </tp>
      <tp t="s">
        <v>#N/A Requesting Data...4044269699</v>
        <stp/>
        <stp>BDP|7657002893948511059</stp>
        <tr r="R1302" s="1"/>
        <tr r="R771" s="1"/>
      </tp>
      <tp t="s">
        <v>#N/A Requesting Data...3843620631</v>
        <stp/>
        <stp>BDP|2463765105012993042</stp>
        <tr r="R1372" s="1"/>
        <tr r="R841" s="1"/>
      </tp>
      <tp t="s">
        <v>#N/A Requesting Data...3844988859</v>
        <stp/>
        <stp>BDP|6249280260343859689</stp>
        <tr r="R2518" s="1"/>
      </tp>
      <tp t="s">
        <v>#N/A Requesting Data...3160186221</v>
        <stp/>
        <stp>BDP|6412681311895244357</stp>
        <tr r="N2169" s="1"/>
      </tp>
      <tp t="s">
        <v>#N/A Requesting Data...2865672977</v>
        <stp/>
        <stp>BDP|6979197612707147698</stp>
        <tr r="N2181" s="1"/>
        <tr r="N2378" s="1"/>
      </tp>
      <tp t="s">
        <v>#N/A Requesting Data...3782200004</v>
        <stp/>
        <stp>BDP|2317076311114802078</stp>
        <tr r="N334" s="1"/>
      </tp>
      <tp t="s">
        <v>#N/A Requesting Data...3595649684</v>
        <stp/>
        <stp>BDP|7219849025332115884</stp>
        <tr r="R2540" s="1"/>
      </tp>
      <tp t="s">
        <v>#N/A Requesting Data...2866825505</v>
        <stp/>
        <stp>BDP|6430807988652331351</stp>
        <tr r="N1935" s="1"/>
      </tp>
      <tp t="s">
        <v>#N/A Requesting Data...3116407633</v>
        <stp/>
        <stp>BDP|7953920988058077992</stp>
        <tr r="R2131" s="1"/>
        <tr r="R2340" s="1"/>
      </tp>
      <tp t="s">
        <v>#N/A Requesting Data...3130408997</v>
        <stp/>
        <stp>BDP|7802230157831799613</stp>
        <tr r="R2701" s="1"/>
        <tr r="R4650" s="1"/>
      </tp>
      <tp t="s">
        <v>#N/A Requesting Data...2493147375</v>
        <stp/>
        <stp>BDP|3021857489382469625</stp>
        <tr r="N1164" s="1"/>
        <tr r="N633" s="1"/>
      </tp>
      <tp t="s">
        <v>#N/A Requesting Data...2723017560</v>
        <stp/>
        <stp>BDP|3445544236565821742</stp>
        <tr r="N1405" s="1"/>
        <tr r="N874" s="1"/>
      </tp>
      <tp t="s">
        <v>#N/A Requesting Data...2878474607</v>
        <stp/>
        <stp>BDP|7624150568711538643</stp>
        <tr r="R1236" s="1"/>
        <tr r="R705" s="1"/>
      </tp>
      <tp t="s">
        <v>#N/A Requesting Data...3076137652</v>
        <stp/>
        <stp>BDP|6386922929939319315</stp>
        <tr r="R1565" s="1"/>
        <tr r="R71" s="1"/>
      </tp>
      <tp t="s">
        <v>#N/A Requesting Data...2562593297</v>
        <stp/>
        <stp>BDP|5061625969570672268</stp>
        <tr r="N4373" s="1"/>
      </tp>
      <tp t="s">
        <v>#N/A Requesting Data...4001657342</v>
        <stp/>
        <stp>BDP|6904535603986618245</stp>
        <tr r="R1112" s="1"/>
        <tr r="R581" s="1"/>
      </tp>
      <tp t="s">
        <v>#N/A Requesting Data...4239950264</v>
        <stp/>
        <stp>BDP|5943347314161100138</stp>
        <tr r="R4621" s="1"/>
      </tp>
      <tp t="s">
        <v>#N/A Requesting Data...4253209422</v>
        <stp/>
        <stp>BDP|3501285497859337624</stp>
        <tr r="N4313" s="1"/>
      </tp>
      <tp t="s">
        <v>#N/A Requesting Data...4236978836</v>
        <stp/>
        <stp>BDP|7936637660945575540</stp>
        <tr r="R1294" s="1"/>
        <tr r="R763" s="1"/>
      </tp>
      <tp t="s">
        <v>#N/A Requesting Data...2724790231</v>
        <stp/>
        <stp>BDP|5022291815020213158</stp>
        <tr r="R2464" s="1"/>
      </tp>
      <tp t="s">
        <v>#N/A Requesting Data...2561705050</v>
        <stp/>
        <stp>BDP|7325317168580298534</stp>
        <tr r="N1406" s="1"/>
        <tr r="N4527" s="1"/>
        <tr r="N875" s="1"/>
      </tp>
      <tp t="s">
        <v>#N/A Requesting Data...3244694788</v>
        <stp/>
        <stp>BDP|7863725526656503324</stp>
        <tr r="R4348" s="1"/>
      </tp>
      <tp t="s">
        <v>#N/A Requesting Data...3877532704</v>
        <stp/>
        <stp>BDP|7902848324948559273</stp>
        <tr r="R2098" s="1"/>
        <tr r="R2305" s="1"/>
      </tp>
      <tp t="s">
        <v>#N/A Requesting Data...2545473785</v>
        <stp/>
        <stp>BDP|4788312249940198463</stp>
        <tr r="N1350" s="1"/>
        <tr r="N819" s="1"/>
      </tp>
      <tp t="s">
        <v>#N/A Requesting Data...3594954746</v>
        <stp/>
        <stp>BDP|8137909562545251597</stp>
        <tr r="R1527" s="1"/>
        <tr r="R1893" s="1"/>
        <tr r="R1957" s="1"/>
        <tr r="R1997" s="1"/>
        <tr r="R4169" s="1"/>
        <tr r="R4204" s="1"/>
        <tr r="R4247" s="1"/>
        <tr r="R4278" s="1"/>
        <tr r="R4385" s="1"/>
        <tr r="R4760" s="1"/>
      </tp>
      <tp t="s">
        <v>#N/A Requesting Data...2698599295</v>
        <stp/>
        <stp>BDP|5010414431345972010</stp>
        <tr r="R1013" s="1"/>
        <tr r="R2058" s="1"/>
        <tr r="R482" s="1"/>
      </tp>
      <tp t="s">
        <v>#N/A Requesting Data...2681272316</v>
        <stp/>
        <stp>BDP|2916866875388112235</stp>
        <tr r="R2401" s="1"/>
      </tp>
      <tp t="s">
        <v>#N/A Requesting Data...4177967178</v>
        <stp/>
        <stp>BDP|4689653168727090436</stp>
        <tr r="R2749" s="1"/>
      </tp>
      <tp t="s">
        <v>#N/A Requesting Data...4247599747</v>
        <stp/>
        <stp>BDP|1609591066212977780</stp>
        <tr r="R2549" s="1"/>
      </tp>
      <tp t="s">
        <v>#N/A Requesting Data...2834746955</v>
        <stp/>
        <stp>BDP|7372795061192769342</stp>
        <tr r="N4606" s="1"/>
      </tp>
      <tp t="s">
        <v>#N/A Requesting Data...3066984518</v>
        <stp/>
        <stp>BDP|2731304907820010689</stp>
        <tr r="N1464" s="1"/>
        <tr r="N933" s="1"/>
      </tp>
      <tp t="s">
        <v>#N/A Requesting Data...3734347777</v>
        <stp/>
        <stp>BDP|5368882585167016562</stp>
        <tr r="R2182" s="1"/>
        <tr r="R2380" s="1"/>
      </tp>
      <tp t="s">
        <v>#N/A Requesting Data...2803121249</v>
        <stp/>
        <stp>BDP|4244616055187990763</stp>
        <tr r="R309" s="1"/>
      </tp>
      <tp t="s">
        <v>#N/A Requesting Data...4003000967</v>
        <stp/>
        <stp>BDP|6533320521047721789</stp>
        <tr r="R2213" s="1"/>
      </tp>
      <tp t="s">
        <v>#N/A Requesting Data...3675245906</v>
        <stp/>
        <stp>BDP|1861437646363798530</stp>
        <tr r="N1500" s="1"/>
        <tr r="N2787" s="1"/>
        <tr r="N4737" s="1"/>
        <tr r="N969" s="1"/>
      </tp>
      <tp t="s">
        <v>#N/A Requesting Data...3391867885</v>
        <stp/>
        <stp>BDP|1560785405324250538</stp>
        <tr r="N1812" s="1"/>
        <tr r="N363" s="1"/>
      </tp>
      <tp t="s">
        <v>#N/A Requesting Data...4164290356</v>
        <stp/>
        <stp>BDP|5599401660459813941</stp>
        <tr r="R4665" s="1"/>
      </tp>
      <tp t="s">
        <v>#N/A Requesting Data...3889258898</v>
        <stp/>
        <stp>BDP|7171336509835154633</stp>
        <tr r="N2129" s="1"/>
      </tp>
      <tp t="s">
        <v>#N/A Requesting Data...3197600082</v>
        <stp/>
        <stp>BDP|4034091931849746961</stp>
        <tr r="R1430" s="1"/>
        <tr r="R899" s="1"/>
      </tp>
      <tp t="s">
        <v>#N/A Requesting Data...4218812811</v>
        <stp/>
        <stp>BDP|3786699860785609117</stp>
        <tr r="N121" s="1"/>
        <tr r="N1615" s="1"/>
      </tp>
      <tp t="s">
        <v>#N/A Requesting Data...3002216999</v>
        <stp/>
        <stp>BDP|6683962989809063907</stp>
        <tr r="R1556" s="1"/>
        <tr r="R62" s="1"/>
      </tp>
      <tp t="s">
        <v>#N/A Requesting Data...3601730500</v>
        <stp/>
        <stp>BDP|2104306178483777277</stp>
        <tr r="R1824" s="1"/>
        <tr r="R379" s="1"/>
      </tp>
      <tp t="s">
        <v>#N/A Requesting Data...3390112043</v>
        <stp/>
        <stp>BDP|9049114262299208080</stp>
        <tr r="R1687" s="1"/>
        <tr r="R193" s="1"/>
      </tp>
      <tp t="s">
        <v>#N/A Requesting Data...3436437901</v>
        <stp/>
        <stp>BDP|3937501540900567558</stp>
        <tr r="R1466" s="1"/>
        <tr r="R2215" s="1"/>
        <tr r="R2500" s="1"/>
        <tr r="R935" s="1"/>
      </tp>
      <tp t="s">
        <v>#N/A Requesting Data...3734515922</v>
        <stp/>
        <stp>BDP|5236704751666807624</stp>
        <tr r="N350" s="1"/>
      </tp>
      <tp t="s">
        <v>#N/A N/A</v>
        <stp/>
        <stp>BDP|4319457750030876274</stp>
        <tr r="Q1883" s="1"/>
        <tr r="Q1947" s="1"/>
        <tr r="Q1987" s="1"/>
        <tr r="Q4163" s="1"/>
        <tr r="Q4194" s="1"/>
        <tr r="Q4267" s="1"/>
        <tr r="Q4377" s="1"/>
        <tr r="Q4752" s="1"/>
      </tp>
      <tp t="s">
        <v>#N/A Requesting Data...2656488863</v>
        <stp/>
        <stp>BDP|1716275929793106517</stp>
        <tr r="N2439" s="1"/>
      </tp>
      <tp t="s">
        <v>#N/A Requesting Data...4283627559</v>
        <stp/>
        <stp>BDP|2434652049110841793</stp>
        <tr r="N1110" s="1"/>
        <tr r="N579" s="1"/>
      </tp>
      <tp t="s">
        <v>#N/A Requesting Data...3314784476</v>
        <stp/>
        <stp>BDP|9615598793275557777</stp>
        <tr r="R1333" s="1"/>
        <tr r="R2575" s="1"/>
        <tr r="R4456" s="1"/>
        <tr r="R802" s="1"/>
      </tp>
      <tp t="s">
        <v>#N/A Requesting Data...4245811831</v>
        <stp/>
        <stp>BDP|8088780474059064624</stp>
        <tr r="R280" s="1"/>
      </tp>
      <tp t="s">
        <v>#N/A Requesting Data...3927339260</v>
        <stp/>
        <stp>BDP|5262300431397801558</stp>
        <tr r="R2680" s="1"/>
        <tr r="R727" s="1"/>
      </tp>
      <tp t="s">
        <v>#N/A Requesting Data...3084774250</v>
        <stp/>
        <stp>BDP|1424760885389851018</stp>
        <tr r="N2296" s="1"/>
      </tp>
      <tp t="s">
        <v>#N/A Requesting Data...2782887687</v>
        <stp/>
        <stp>BDP|2082086165685466672</stp>
        <tr r="R4309" s="1"/>
      </tp>
      <tp t="s">
        <v>#N/A Requesting Data...4288179573</v>
        <stp/>
        <stp>BDP|2096893940309023074</stp>
        <tr r="R1108" s="1"/>
        <tr r="R2140" s="1"/>
        <tr r="R4505" s="1"/>
        <tr r="R577" s="1"/>
      </tp>
      <tp t="s">
        <v>#N/A Requesting Data...3600335090</v>
        <stp/>
        <stp>BDP|5181303703466944755</stp>
        <tr r="N2294" s="1"/>
      </tp>
      <tp t="s">
        <v>#N/A Requesting Data...3149036458</v>
        <stp/>
        <stp>BDP|2061406719394385445</stp>
        <tr r="R2120" s="1"/>
      </tp>
      <tp t="s">
        <v>#N/A Requesting Data...2983502591</v>
        <stp/>
        <stp>BDP|5963077550011279627</stp>
        <tr r="R1704" s="1"/>
        <tr r="R210" s="1"/>
      </tp>
      <tp t="s">
        <v>#N/A Requesting Data...3784134242</v>
        <stp/>
        <stp>BDP|3464052028391528726</stp>
        <tr r="N333" s="1"/>
      </tp>
      <tp t="s">
        <v>#N/A Requesting Data...2502141291</v>
        <stp/>
        <stp>BDP|5885239474644178302</stp>
        <tr r="N2050" s="1"/>
      </tp>
      <tp t="s">
        <v>#N/A Requesting Data...2713308797</v>
        <stp/>
        <stp>BDP|5884152630983566360</stp>
        <tr r="R2660" s="1"/>
        <tr r="R4613" s="1"/>
      </tp>
      <tp t="s">
        <v>#N/A Requesting Data...2821959879</v>
        <stp/>
        <stp>BDP|6358281013254325650</stp>
        <tr r="R4546" s="1"/>
      </tp>
      <tp t="s">
        <v>#N/A Requesting Data...4166762092</v>
        <stp/>
        <stp>BDP|8156785982004430414</stp>
        <tr r="R2285" s="1"/>
      </tp>
      <tp t="s">
        <v>#N/A Requesting Data...3371306766</v>
        <stp/>
        <stp>BDP|4589685076274140652</stp>
        <tr r="R1242" s="1"/>
        <tr r="R711" s="1"/>
      </tp>
      <tp t="s">
        <v>#N/A Requesting Data...3307298879</v>
        <stp/>
        <stp>BDP|3075575718507695766</stp>
        <tr r="R2065" s="1"/>
      </tp>
      <tp t="s">
        <v>#N/A Requesting Data...3846370577</v>
        <stp/>
        <stp>BDP|5553139068205173003</stp>
        <tr r="R1458" s="1"/>
        <tr r="R927" s="1"/>
      </tp>
      <tp t="s">
        <v>#N/A Requesting Data...4133134973</v>
        <stp/>
        <stp>BDP|4149801254977348995</stp>
        <tr r="R2328" s="1"/>
      </tp>
      <tp t="s">
        <v>#N/A Requesting Data...2929472958</v>
        <stp/>
        <stp>BDP|4781221570582328493</stp>
        <tr r="R2076" s="1"/>
      </tp>
      <tp t="s">
        <v>#N/A Requesting Data...2961932971</v>
        <stp/>
        <stp>BDP|3586552870082941462</stp>
        <tr r="N2192" s="1"/>
      </tp>
      <tp t="s">
        <v>#N/A Requesting Data...3934768438</v>
        <stp/>
        <stp>BDP|5370405368524623429</stp>
        <tr r="R1128" s="1"/>
        <tr r="R2363" s="1"/>
        <tr r="R597" s="1"/>
      </tp>
      <tp t="s">
        <v>#N/A Requesting Data...2743385474</v>
        <stp/>
        <stp>BDP|5775066633592827359</stp>
        <tr r="N1049" s="1"/>
        <tr r="N518" s="1"/>
      </tp>
      <tp t="s">
        <v>#N/A Requesting Data...2555319455</v>
        <stp/>
        <stp>BDP|3713637372447926200</stp>
        <tr r="N4344" s="1"/>
      </tp>
      <tp t="s">
        <v>#N/A Requesting Data...3555108756</v>
        <stp/>
        <stp>BDP|2513821850598126094</stp>
        <tr r="R1039" s="1"/>
        <tr r="R508" s="1"/>
      </tp>
      <tp t="s">
        <v>#N/A Requesting Data...4139633785</v>
        <stp/>
        <stp>BDP|5805510537254173006</stp>
        <tr r="R2431" s="1"/>
      </tp>
      <tp t="s">
        <v>#N/A Requesting Data...3726399000</v>
        <stp/>
        <stp>BDP|2036351074907815669</stp>
        <tr r="R1331" s="1"/>
        <tr r="R1677" s="1"/>
        <tr r="R183" s="1"/>
        <tr r="R800" s="1"/>
      </tp>
      <tp t="s">
        <v>#N/A Requesting Data...2861601227</v>
        <stp/>
        <stp>BDP|2661815703404345986</stp>
        <tr r="R2611" s="1"/>
        <tr r="R4519" s="1"/>
      </tp>
      <tp t="s">
        <v>#N/A Requesting Data...2785099286</v>
        <stp/>
        <stp>BDP|3809704177986303238</stp>
        <tr r="N2394" s="1"/>
      </tp>
      <tp t="s">
        <v>#N/A Requesting Data...3892792583</v>
        <stp/>
        <stp>BDP|3839424960254105279</stp>
        <tr r="R1226" s="1"/>
        <tr r="R695" s="1"/>
      </tp>
      <tp t="s">
        <v>#N/A Requesting Data...3651300422</v>
        <stp/>
        <stp>BDP|8021850964399962844</stp>
        <tr r="N356" s="1"/>
      </tp>
      <tp t="s">
        <v>#N/A Requesting Data...3771687305</v>
        <stp/>
        <stp>BDP|1954713839774404693</stp>
        <tr r="R2153" s="1"/>
      </tp>
      <tp t="s">
        <v>#N/A Requesting Data...2695023816</v>
        <stp/>
        <stp>BDP|9782493852968767776</stp>
        <tr r="R1940" s="1"/>
      </tp>
      <tp t="s">
        <v>#N/A Requesting Data...3629800899</v>
        <stp/>
        <stp>BDP|8129290987533747644</stp>
        <tr r="N294" s="1"/>
      </tp>
      <tp t="s">
        <v>#N/A Requesting Data...2548064209</v>
        <stp/>
        <stp>BDP|3261351065479870863</stp>
        <tr r="R2801" s="1"/>
      </tp>
      <tp t="s">
        <v>#N/A Requesting Data...2580750758</v>
        <stp/>
        <stp>BDP|2069522318249473826</stp>
        <tr r="N2221" s="1"/>
        <tr r="N2503" s="1"/>
      </tp>
      <tp t="s">
        <v>#N/A Requesting Data...3500096624</v>
        <stp/>
        <stp>BDP|6461739977870994159</stp>
        <tr r="N105" s="1"/>
        <tr r="N1599" s="1"/>
      </tp>
      <tp t="s">
        <v>#N/A Requesting Data...4055277013</v>
        <stp/>
        <stp>BDP|6444611363302221382</stp>
        <tr r="N2391" s="1"/>
      </tp>
      <tp t="s">
        <v>#N/A Requesting Data...3220530656</v>
        <stp/>
        <stp>BDP|4008051769980479549</stp>
        <tr r="R2474" s="1"/>
        <tr r="R4660" s="1"/>
      </tp>
      <tp t="s">
        <v>#N/A Requesting Data...2820232317</v>
        <stp/>
        <stp>BDP|4911126749285996367</stp>
        <tr r="N431" s="1"/>
        <tr r="N6" s="1"/>
      </tp>
      <tp t="s">
        <v>#N/A Requesting Data...3526171827</v>
        <stp/>
        <stp>BDP|6191332852510542780</stp>
        <tr r="N348" s="1"/>
      </tp>
      <tp t="s">
        <v>#N/A Requesting Data...2906938471</v>
        <stp/>
        <stp>BDP|4008341492908872133</stp>
        <tr r="N4349" s="1"/>
      </tp>
      <tp t="s">
        <v>#N/A Requesting Data...2718789415</v>
        <stp/>
        <stp>BDP|7156906099971141140</stp>
        <tr r="R2283" s="1"/>
      </tp>
      <tp t="s">
        <v>#N/A Requesting Data...2831118885</v>
        <stp/>
        <stp>BDP|9968441099293829017</stp>
        <tr r="R270" s="1"/>
      </tp>
      <tp t="s">
        <v>#N/A Requesting Data...3260112615</v>
        <stp/>
        <stp>BDP|6067675328164438161</stp>
        <tr r="R2770" s="1"/>
      </tp>
      <tp t="s">
        <v>#N/A Requesting Data...3366379398</v>
        <stp/>
        <stp>BDP|7040487615304610163</stp>
        <tr r="R2266" s="1"/>
        <tr r="R1293" s="1"/>
        <tr r="R2693" s="1"/>
        <tr r="R4640" s="1"/>
        <tr r="R762" s="1"/>
      </tp>
      <tp t="s">
        <v>#N/A Requesting Data...3636499015</v>
        <stp/>
        <stp>BDP|4563724952792928315</stp>
        <tr r="R2039" s="1"/>
        <tr r="R2039" s="1"/>
      </tp>
      <tp t="s">
        <v>#N/A Requesting Data...3921170984</v>
        <stp/>
        <stp>BDP|9680439911283927805</stp>
        <tr r="R1853" s="1"/>
        <tr r="R419" s="1"/>
      </tp>
      <tp t="s">
        <v>#N/A Requesting Data...3839610111</v>
        <stp/>
        <stp>BDP|4130620844381804027</stp>
        <tr r="R4319" s="1"/>
      </tp>
      <tp t="s">
        <v>#N/A Requesting Data...3122568835</v>
        <stp/>
        <stp>BDP|5252635704923205750</stp>
        <tr r="N1134" s="1"/>
        <tr r="N2745" s="1"/>
        <tr r="N4694" s="1"/>
        <tr r="N603" s="1"/>
      </tp>
      <tp t="s">
        <v>#N/A Requesting Data...4145338917</v>
        <stp/>
        <stp>BDP|2687953495245504011</stp>
        <tr r="R2284" s="1"/>
        <tr r="R2701" s="1"/>
        <tr r="R4650" s="1"/>
      </tp>
      <tp t="s">
        <v>#N/A Requesting Data...3261279200</v>
        <stp/>
        <stp>BDP|1046365365060041319</stp>
        <tr r="R1176" s="1"/>
        <tr r="R645" s="1"/>
      </tp>
      <tp t="s">
        <v>#N/A Requesting Data...3385422651</v>
        <stp/>
        <stp>BDP|2072308259006354585</stp>
        <tr r="N2519" s="1"/>
      </tp>
      <tp t="s">
        <v>#N/A Requesting Data...3235052511</v>
        <stp/>
        <stp>BDP|1512359703610171506</stp>
        <tr r="R2654" s="1"/>
        <tr r="R4597" s="1"/>
      </tp>
      <tp t="s">
        <v>#N/A Requesting Data...3598978699</v>
        <stp/>
        <stp>BDP|5501174811047118504</stp>
        <tr r="R2200" s="1"/>
      </tp>
      <tp t="s">
        <v>#N/A Requesting Data...3848344960</v>
        <stp/>
        <stp>BDP|8972356230116903972</stp>
        <tr r="R4675" s="1"/>
      </tp>
      <tp t="s">
        <v>#N/A Requesting Data...3598966688</v>
        <stp/>
        <stp>BDP|3145509214822376240</stp>
        <tr r="N1336" s="1"/>
        <tr r="N805" s="1"/>
      </tp>
      <tp t="s">
        <v>#N/A Requesting Data...3902399973</v>
        <stp/>
        <stp>BDP|6795953992331497062</stp>
        <tr r="N1367" s="1"/>
        <tr r="N836" s="1"/>
      </tp>
      <tp t="s">
        <v>#N/A Requesting Data...3903954350</v>
        <stp/>
        <stp>BDP|1874941293143856554</stp>
        <tr r="R2468" s="1"/>
      </tp>
      <tp t="s">
        <v>#N/A Requesting Data...3383361982</v>
        <stp/>
        <stp>BDP|6463641574823692300</stp>
        <tr r="R332" s="1"/>
        <tr r="R332" s="1"/>
      </tp>
      <tp t="s">
        <v>#N/A Requesting Data...3797678247</v>
        <stp/>
        <stp>BDP|9593228290015406009</stp>
        <tr r="N1874" s="1"/>
      </tp>
      <tp t="s">
        <v>#N/A Requesting Data...3412163812</v>
        <stp/>
        <stp>BDP|6500200747774997386</stp>
        <tr r="R2620" s="1"/>
        <tr r="R4537" s="1"/>
      </tp>
      <tp t="s">
        <v>#N/A Requesting Data...3688801721</v>
        <stp/>
        <stp>BDP|6101278357242629440</stp>
        <tr r="R1383" s="1"/>
        <tr r="R2730" s="1"/>
        <tr r="R4684" s="1"/>
        <tr r="R852" s="1"/>
      </tp>
      <tp t="s">
        <v>#N/A Requesting Data...3868720489</v>
        <stp/>
        <stp>BDP|3695820795612772754</stp>
        <tr r="N2201" s="1"/>
        <tr r="N2494" s="1"/>
      </tp>
      <tp t="s">
        <v>#N/A Requesting Data...2851373516</v>
        <stp/>
        <stp>BDP|1996254328372693418</stp>
        <tr r="R452" s="1"/>
        <tr r="R983" s="1"/>
      </tp>
      <tp t="s">
        <v>#N/A Requesting Data...3582034972</v>
        <stp/>
        <stp>BDP|1811318600091827424</stp>
        <tr r="N1822" s="1"/>
        <tr r="N376" s="1"/>
      </tp>
      <tp t="s">
        <v>#N/A Requesting Data...3987699527</v>
        <stp/>
        <stp>BDP|7030948623909091245</stp>
        <tr r="R1346" s="1"/>
        <tr r="R815" s="1"/>
      </tp>
      <tp t="s">
        <v>#N/A Requesting Data...2579575427</v>
        <stp/>
        <stp>BDP|2082869996814269011</stp>
        <tr r="R2117" s="1"/>
      </tp>
      <tp t="s">
        <v>#N/A Requesting Data...3806473034</v>
        <stp/>
        <stp>BDP|7301574030644532221</stp>
        <tr r="N1038" s="1"/>
        <tr r="N507" s="1"/>
      </tp>
      <tp t="s">
        <v>#N/A Requesting Data...4198204170</v>
        <stp/>
        <stp>BDP|8909365033549954665</stp>
        <tr r="N1933" s="1"/>
      </tp>
      <tp t="s">
        <v>#N/A Requesting Data...3949131578</v>
        <stp/>
        <stp>BDP|5453104880468176362</stp>
        <tr r="N2098" s="1"/>
        <tr r="N2305" s="1"/>
      </tp>
      <tp t="s">
        <v>#N/A Requesting Data...3639539786</v>
        <stp/>
        <stp>BDP|9104570296766553461</stp>
        <tr r="R4740" s="1"/>
      </tp>
      <tp t="s">
        <v>#N/A Requesting Data...2701486010</v>
        <stp/>
        <stp>BDP|9659015185063010512</stp>
        <tr r="N2741" s="1"/>
      </tp>
      <tp t="s">
        <v>#N/A Requesting Data...4155845929</v>
        <stp/>
        <stp>BDP|6735904057294738944</stp>
        <tr r="R394" s="1"/>
      </tp>
      <tp t="s">
        <v>#N/A Requesting Data...2820055518</v>
        <stp/>
        <stp>BDP|3628279930402794752</stp>
        <tr r="R1472" s="1"/>
        <tr r="R2412" s="1"/>
        <tr r="R941" s="1"/>
      </tp>
      <tp t="s">
        <v>#N/A Requesting Data...3618651540</v>
        <stp/>
        <stp>BDP|3539955365982224949</stp>
        <tr r="N2393" s="1"/>
      </tp>
      <tp t="s">
        <v>#N/A Requesting Data...3570858463</v>
        <stp/>
        <stp>BDP|1339151866751265015</stp>
        <tr r="R1366" s="1"/>
        <tr r="R835" s="1"/>
      </tp>
      <tp t="s">
        <v>#N/A Requesting Data...2791966281</v>
        <stp/>
        <stp>BDP|5293406870089431865</stp>
        <tr r="R288" s="1"/>
        <tr r="R288" s="1"/>
      </tp>
      <tp t="s">
        <v>#N/A Requesting Data...2939973632</v>
        <stp/>
        <stp>BDP|5980339713852176285</stp>
        <tr r="R1365" s="1"/>
        <tr r="R834" s="1"/>
      </tp>
      <tp t="s">
        <v>#N/A Requesting Data...2597532681</v>
        <stp/>
        <stp>BDP|2214766622036440629</stp>
        <tr r="N1120" s="1"/>
        <tr r="N589" s="1"/>
      </tp>
      <tp t="s">
        <v>#N/A Requesting Data...2802307472</v>
        <stp/>
        <stp>BDP|5633388324855297687</stp>
        <tr r="N1067" s="1"/>
        <tr r="N536" s="1"/>
      </tp>
      <tp t="s">
        <v>#N/A Requesting Data...3662549111</v>
        <stp/>
        <stp>BDP|1945794212696079621</stp>
        <tr r="R278" s="1"/>
      </tp>
      <tp t="s">
        <v>#N/A Requesting Data...3787005286</v>
        <stp/>
        <stp>BDP|7296598142230853114</stp>
        <tr r="R2104" s="1"/>
        <tr r="R2310" s="1"/>
      </tp>
      <tp t="s">
        <v>#N/A Requesting Data...3671175138</v>
        <stp/>
        <stp>BDP|3432431060385463332</stp>
        <tr r="R1916" s="1"/>
      </tp>
      <tp t="s">
        <v>#N/A Requesting Data...3220438023</v>
        <stp/>
        <stp>BDP|2396708112497738461</stp>
        <tr r="N1848" s="1"/>
        <tr r="N414" s="1"/>
      </tp>
      <tp t="s">
        <v>#N/A Requesting Data...3982365298</v>
        <stp/>
        <stp>BDP|7164987187145742492</stp>
        <tr r="R1124" s="1"/>
        <tr r="R4523" s="1"/>
        <tr r="R593" s="1"/>
      </tp>
      <tp t="s">
        <v>#N/A Requesting Data...3975051089</v>
        <stp/>
        <stp>BDP|3739843918394983933</stp>
        <tr r="R2805" s="1"/>
      </tp>
      <tp t="s">
        <v>#N/A Requesting Data...4227544964</v>
        <stp/>
        <stp>BDP|8629843557251585310</stp>
        <tr r="R1542" s="1"/>
        <tr r="R48" s="1"/>
      </tp>
      <tp t="s">
        <v>#N/A Requesting Data...3981644378</v>
        <stp/>
        <stp>BDP|1152048437205374005</stp>
        <tr r="R2146" s="1"/>
      </tp>
      <tp t="s">
        <v>#N/A Requesting Data...3496386607</v>
        <stp/>
        <stp>BDP|1654319554203786356</stp>
        <tr r="R386" s="1"/>
      </tp>
      <tp t="s">
        <v>#N/A Requesting Data...2637402921</v>
        <stp/>
        <stp>BDP|5361371602554702502</stp>
        <tr r="N2704" s="1"/>
        <tr r="N4654" s="1"/>
      </tp>
      <tp t="s">
        <v>#N/A Requesting Data...2613319214</v>
        <stp/>
        <stp>BDP|5441750236522038467</stp>
        <tr r="N2034" s="1"/>
      </tp>
      <tp t="s">
        <v>#N/A Requesting Data...2929212653</v>
        <stp/>
        <stp>BDP|1876718108994420540</stp>
        <tr r="R2273" s="1"/>
      </tp>
      <tp t="s">
        <v>#N/A Requesting Data...4006985704</v>
        <stp/>
        <stp>BDP|5531530072081727125</stp>
        <tr r="N1145" s="1"/>
        <tr r="N4547" s="1"/>
        <tr r="N614" s="1"/>
      </tp>
      <tp t="s">
        <v>#N/A Requesting Data...3366850444</v>
        <stp/>
        <stp>BDP|9108528256027363979</stp>
        <tr r="R115" s="1"/>
        <tr r="R1609" s="1"/>
      </tp>
      <tp t="s">
        <v>#N/A Requesting Data...3054054681</v>
        <stp/>
        <stp>BDP|4829192361641427552</stp>
        <tr r="N267" s="1"/>
      </tp>
      <tp t="s">
        <v>#N/A Requesting Data...3526373177</v>
        <stp/>
        <stp>BDP|2282183329735225377</stp>
        <tr r="N268" s="1"/>
      </tp>
      <tp t="s">
        <v>#N/A Requesting Data...3764917263</v>
        <stp/>
        <stp>BDP|2571453522135483605</stp>
        <tr r="R2798" s="1"/>
      </tp>
      <tp t="s">
        <v>#N/A Requesting Data...4093680011</v>
        <stp/>
        <stp>BDP|1136514124501514078</stp>
        <tr r="N2210" s="1"/>
      </tp>
      <tp t="s">
        <v>#N/A N/A</v>
        <stp/>
        <stp>BDP|3417200662926410646</stp>
        <tr r="P15" s="1"/>
        <tr r="P36" s="1"/>
      </tp>
      <tp t="s">
        <v>#N/A Requesting Data...4291539469</v>
        <stp/>
        <stp>BDP|5524385577993881547</stp>
        <tr r="R1439" s="1"/>
        <tr r="R4707" s="1"/>
        <tr r="R908" s="1"/>
      </tp>
      <tp t="s">
        <v>#N/A Requesting Data...3336829847</v>
        <stp/>
        <stp>BDP|3671347810535230365</stp>
        <tr r="R4544" s="1"/>
      </tp>
      <tp t="s">
        <v>#N/A Requesting Data...3924297399</v>
        <stp/>
        <stp>BDP|5516267320720647237</stp>
        <tr r="R1026" s="1"/>
        <tr r="R495" s="1"/>
      </tp>
      <tp t="s">
        <v>#N/A Requesting Data...2985558363</v>
        <stp/>
        <stp>BDP|6733634472294384438</stp>
        <tr r="N331" s="1"/>
      </tp>
      <tp t="s">
        <v>#N/A Requesting Data...3977387713</v>
        <stp/>
        <stp>BDP|8962163568271254936</stp>
        <tr r="N1746" s="1"/>
        <tr r="N252" s="1"/>
      </tp>
      <tp t="s">
        <v>#N/A Requesting Data...2774210889</v>
        <stp/>
        <stp>BDP|3745433615214384554</stp>
        <tr r="N111" s="1"/>
        <tr r="N1605" s="1"/>
      </tp>
      <tp t="s">
        <v>#N/A Requesting Data...3511875046</v>
        <stp/>
        <stp>BDP|8576446392222086040</stp>
        <tr r="N328" s="1"/>
      </tp>
      <tp t="s">
        <v>#N/A Requesting Data...2808561252</v>
        <stp/>
        <stp>BDP|4817934800652857848</stp>
        <tr r="R1814" s="1"/>
        <tr r="R365" s="1"/>
      </tp>
      <tp t="s">
        <v>#N/A Requesting Data...2920700951</v>
        <stp/>
        <stp>BDP|4904062446484712399</stp>
        <tr r="N1150" s="1"/>
        <tr r="N619" s="1"/>
      </tp>
      <tp t="s">
        <v>#N/A Requesting Data...4083336177</v>
        <stp/>
        <stp>BDP|6508718767807284769</stp>
        <tr r="R1133" s="1"/>
        <tr r="R2164" s="1"/>
        <tr r="R602" s="1"/>
      </tp>
      <tp t="s">
        <v>#N/A Requesting Data...2808386051</v>
        <stp/>
        <stp>BDP|1008751557810183442</stp>
        <tr r="R1503" s="1"/>
        <tr r="R972" s="1"/>
      </tp>
      <tp t="s">
        <v>#N/A Requesting Data...3315210974</v>
        <stp/>
        <stp>BDP|9985308137399999708</stp>
        <tr r="R2090" s="1"/>
        <tr r="R2298" s="1"/>
        <tr r="R4658" s="1"/>
      </tp>
      <tp t="s">
        <v>#N/A Requesting Data...4106555564</v>
        <stp/>
        <stp>BDP|9051685841084624880</stp>
        <tr r="R2389" s="1"/>
      </tp>
      <tp t="s">
        <v>#N/A Requesting Data...3188965295</v>
        <stp/>
        <stp>BDP|8282660211358295000</stp>
        <tr r="R1400" s="1"/>
        <tr r="R869" s="1"/>
      </tp>
      <tp t="s">
        <v>#N/A Requesting Data...3982058526</v>
        <stp/>
        <stp>BDP|1130567370117746375</stp>
        <tr r="N2526" s="1"/>
      </tp>
      <tp t="s">
        <v>#N/A Requesting Data...2596372670</v>
        <stp/>
        <stp>BDP|2605554250113444606</stp>
        <tr r="R2028" s="1"/>
      </tp>
      <tp t="s">
        <v>#N/A Requesting Data...2838853222</v>
        <stp/>
        <stp>BDP|5218091116214354791</stp>
        <tr r="R2180" s="1"/>
      </tp>
      <tp t="s">
        <v>#N/A Requesting Data...3536018168</v>
        <stp/>
        <stp>BDP|3169693276956120388</stp>
        <tr r="N1411" s="1"/>
        <tr r="N880" s="1"/>
      </tp>
      <tp t="s">
        <v>#N/A Requesting Data...3366609415</v>
        <stp/>
        <stp>BDP|1773801207337349978</stp>
        <tr r="N1072" s="1"/>
        <tr r="N541" s="1"/>
      </tp>
      <tp t="s">
        <v>#N/A Requesting Data...4150264293</v>
        <stp/>
        <stp>BDP|2257844319965368986</stp>
        <tr r="R2015" s="1"/>
      </tp>
      <tp t="s">
        <v>#N/A Requesting Data...3421065157</v>
        <stp/>
        <stp>BDP|6131925033099391272</stp>
        <tr r="R1508" s="1"/>
        <tr r="R977" s="1"/>
      </tp>
      <tp t="s">
        <v>#N/A Requesting Data...4208584067</v>
        <stp/>
        <stp>BDP|7633707033953647778</stp>
        <tr r="R2661" s="1"/>
      </tp>
      <tp t="s">
        <v>#N/A Requesting Data...2819927260</v>
        <stp/>
        <stp>BDP|3257586934657328596</stp>
        <tr r="R1011" s="1"/>
        <tr r="R480" s="1"/>
      </tp>
      <tp t="s">
        <v>#N/A Requesting Data...3339637211</v>
        <stp/>
        <stp>BDP|3090551964142298570</stp>
        <tr r="N142" s="1"/>
        <tr r="N1636" s="1"/>
        <tr r="N2430" s="1"/>
      </tp>
      <tp t="s">
        <v>#N/A Requesting Data...3947115695</v>
        <stp/>
        <stp>BDP|1436834092404984393</stp>
        <tr r="N1705" s="1"/>
        <tr r="N211" s="1"/>
      </tp>
      <tp t="s">
        <v>#N/A Requesting Data...4292876587</v>
        <stp/>
        <stp>BDP|3684551096819629168</stp>
        <tr r="N2535" s="1"/>
      </tp>
      <tp t="s">
        <v>#N/A N/A</v>
        <stp/>
        <stp>BDP|5643022619436806508</stp>
        <tr r="Q31" s="1"/>
        <tr r="Q8" s="1"/>
      </tp>
      <tp t="s">
        <v>#N/A Requesting Data...2859748817</v>
        <stp/>
        <stp>BDP|1443695354603826648</stp>
        <tr r="R1307" s="1"/>
        <tr r="R4646" s="1"/>
        <tr r="R776" s="1"/>
      </tp>
      <tp t="s">
        <v>#N/A Requesting Data...3920682082</v>
        <stp/>
        <stp>BDP|4663676842637396650</stp>
        <tr r="N1096" s="1"/>
        <tr r="N565" s="1"/>
      </tp>
      <tp t="s">
        <v>#N/A Requesting Data...3666727527</v>
        <stp/>
        <stp>BDP|5720956996262554042</stp>
        <tr r="N2502" s="1"/>
      </tp>
      <tp t="s">
        <v>#N/A Requesting Data...2984219548</v>
        <stp/>
        <stp>BDP|4097441902871323601</stp>
        <tr r="R2547" s="1"/>
      </tp>
      <tp t="s">
        <v>#N/A Requesting Data...2887226948</v>
        <stp/>
        <stp>BDP|9052341869153850805</stp>
        <tr r="N1149" s="1"/>
        <tr r="N2634" s="1"/>
        <tr r="N4553" s="1"/>
        <tr r="N618" s="1"/>
      </tp>
      <tp t="s">
        <v>#N/A Requesting Data...2931114469</v>
        <stp/>
        <stp>BDP|3726933590430154404</stp>
        <tr r="R2621" s="1"/>
        <tr r="R4538" s="1"/>
      </tp>
      <tp t="s">
        <v>#N/A Requesting Data...2633908519</v>
        <stp/>
        <stp>BDP|5077665954687754605</stp>
        <tr r="R2093" s="1"/>
        <tr r="R2300" s="1"/>
      </tp>
      <tp t="s">
        <v>#N/A Requesting Data...3839314290</v>
        <stp/>
        <stp>BDP|5281050069093315074</stp>
        <tr r="R2417" s="1"/>
      </tp>
      <tp t="s">
        <v>#N/A Requesting Data...4285414611</v>
        <stp/>
        <stp>BDP|7427094811495097367</stp>
        <tr r="R1007" s="1"/>
        <tr r="R2689" s="1"/>
        <tr r="R476" s="1"/>
      </tp>
      <tp t="s">
        <v>#N/A Requesting Data...2993462135</v>
        <stp/>
        <stp>BDP|5837618003350107317</stp>
        <tr r="R4705" s="1"/>
      </tp>
      <tp t="s">
        <v>#N/A Requesting Data...3684222687</v>
        <stp/>
        <stp>BDP|7842407456967206164</stp>
        <tr r="N1532" s="1"/>
        <tr r="N1532" s="1"/>
        <tr r="N1902" s="1"/>
        <tr r="N1902" s="1"/>
        <tr r="N1967" s="1"/>
        <tr r="N1967" s="1"/>
        <tr r="N2006" s="1"/>
        <tr r="N2006" s="1"/>
        <tr r="N4213" s="1"/>
        <tr r="N4213" s="1"/>
        <tr r="N4252" s="1"/>
        <tr r="N4252" s="1"/>
        <tr r="N4287" s="1"/>
        <tr r="N4287" s="1"/>
        <tr r="N4394" s="1"/>
        <tr r="N4394" s="1"/>
        <tr r="N4769" s="1"/>
        <tr r="N4769" s="1"/>
      </tp>
      <tp t="s">
        <v>#N/A Requesting Data...4144805642</v>
        <stp/>
        <stp>BDP|3654286738344946655</stp>
        <tr r="R1001" s="1"/>
        <tr r="R470" s="1"/>
      </tp>
      <tp t="s">
        <v>#N/A Requesting Data...2988308816</v>
        <stp/>
        <stp>BDP|1743279969421316408</stp>
        <tr r="R1156" s="1"/>
        <tr r="R2636" s="1"/>
        <tr r="R4557" s="1"/>
        <tr r="R625" s="1"/>
      </tp>
      <tp t="s">
        <v>#N/A Requesting Data...3112079800</v>
        <stp/>
        <stp>BDP|1316724209185049339</stp>
        <tr r="N1230" s="1"/>
        <tr r="N699" s="1"/>
      </tp>
      <tp t="s">
        <v>#N/A Requesting Data...3568190258</v>
        <stp/>
        <stp>BDP|4384506738513601162</stp>
        <tr r="N2089" s="1"/>
      </tp>
      <tp t="s">
        <v>#N/A Requesting Data...2722107651</v>
        <stp/>
        <stp>BDP|8487995043445701024</stp>
        <tr r="N1349" s="1"/>
        <tr r="N4466" s="1"/>
        <tr r="N818" s="1"/>
      </tp>
      <tp t="s">
        <v>#N/A Requesting Data...2889976600</v>
        <stp/>
        <stp>BDP|6183531313897988536</stp>
        <tr r="R1354" s="1"/>
        <tr r="R823" s="1"/>
      </tp>
      <tp t="s">
        <v>#N/A Requesting Data...2819133356</v>
        <stp/>
        <stp>BDP|3456121278542002751</stp>
        <tr r="N2110" s="1"/>
      </tp>
      <tp t="s">
        <v>#N/A Requesting Data...4152353950</v>
        <stp/>
        <stp>BDP|4856984785467644282</stp>
        <tr r="R1039" s="1"/>
        <tr r="R508" s="1"/>
      </tp>
      <tp t="s">
        <v>#N/A Requesting Data...2691214760</v>
        <stp/>
        <stp>BDP|4816196713736870215</stp>
        <tr r="R1241" s="1"/>
        <tr r="R710" s="1"/>
      </tp>
      <tp t="s">
        <v>#N/A Requesting Data...3670352767</v>
        <stp/>
        <stp>BDP|7681786024995217734</stp>
        <tr r="N162" s="1"/>
        <tr r="N1656" s="1"/>
      </tp>
      <tp t="s">
        <v>#N/A Requesting Data...3624878268</v>
        <stp/>
        <stp>BDP|7830651741905756008</stp>
        <tr r="R297" s="1"/>
      </tp>
      <tp t="s">
        <v>#N/A Requesting Data...4100162958</v>
        <stp/>
        <stp>BDP|9942339506939052348</stp>
        <tr r="R1132" s="1"/>
        <tr r="R601" s="1"/>
      </tp>
      <tp t="s">
        <v>#N/A Requesting Data...4185908675</v>
        <stp/>
        <stp>BDP|9114889049124106191</stp>
        <tr r="R2291" s="1"/>
      </tp>
      <tp t="s">
        <v>#N/A Requesting Data...3729596783</v>
        <stp/>
        <stp>BDP|1839778316412946587</stp>
        <tr r="R1008" s="1"/>
        <tr r="R2690" s="1"/>
        <tr r="R4424" s="1"/>
        <tr r="R477" s="1"/>
      </tp>
      <tp t="s">
        <v>#N/A Requesting Data...3520251362</v>
        <stp/>
        <stp>BDP|1819718201922286427</stp>
        <tr r="R2537" s="1"/>
      </tp>
      <tp t="s">
        <v>#N/A Requesting Data...4111720697</v>
        <stp/>
        <stp>BDP|5189641907123289080</stp>
        <tr r="R2036" s="1"/>
      </tp>
      <tp t="s">
        <v>#N/A Requesting Data...3704792968</v>
        <stp/>
        <stp>BDP|6249391162695034612</stp>
        <tr r="R1980" s="1"/>
        <tr r="R1980" s="1"/>
      </tp>
      <tp t="s">
        <v>#N/A Requesting Data...3272426810</v>
        <stp/>
        <stp>BDP|9167544535576909911</stp>
        <tr r="N2796" s="1"/>
      </tp>
      <tp t="s">
        <v>#N/A Requesting Data...4101129650</v>
        <stp/>
        <stp>BDP|4371691966827204368</stp>
        <tr r="R305" s="1"/>
        <tr r="R305" s="1"/>
      </tp>
      <tp t="s">
        <v>#N/A Requesting Data...3443895804</v>
        <stp/>
        <stp>BDP|9316192166397730935</stp>
        <tr r="N2263" s="1"/>
      </tp>
      <tp t="s">
        <v>#N/A Requesting Data...3333496467</v>
        <stp/>
        <stp>BDP|6475938472020420881</stp>
        <tr r="N2815" s="1"/>
      </tp>
      <tp t="s">
        <v>#N/A Requesting Data...2845393995</v>
        <stp/>
        <stp>BDP|9780127388121358174</stp>
        <tr r="R1085" s="1"/>
        <tr r="R554" s="1"/>
      </tp>
      <tp t="s">
        <v>#N/A Requesting Data...3522518548</v>
        <stp/>
        <stp>BDP|4169510144974437198</stp>
        <tr r="R1668" s="1"/>
        <tr r="R174" s="1"/>
      </tp>
      <tp t="s">
        <v>#N/A Requesting Data...4194652998</v>
        <stp/>
        <stp>BDP|5048028632702750497</stp>
        <tr r="R2016" s="1"/>
      </tp>
      <tp t="s">
        <v>#N/A Requesting Data...3743319737</v>
        <stp/>
        <stp>BDP|1176453777957842553</stp>
        <tr r="N299" s="1"/>
        <tr r="N300" s="1"/>
      </tp>
      <tp t="s">
        <v>#N/A Requesting Data...3184584511</v>
        <stp/>
        <stp>BDP|5480467574371042786</stp>
        <tr r="R1529" s="1"/>
        <tr r="R1895" s="1"/>
        <tr r="R1959" s="1"/>
        <tr r="R1999" s="1"/>
        <tr r="R4171" s="1"/>
        <tr r="R4206" s="1"/>
        <tr r="R4249" s="1"/>
        <tr r="R4280" s="1"/>
        <tr r="R4387" s="1"/>
        <tr r="R4762" s="1"/>
      </tp>
      <tp t="s">
        <v>#N/A Requesting Data...3029541512</v>
        <stp/>
        <stp>BDP|4439124670921092387</stp>
        <tr r="N1877" s="1"/>
      </tp>
      <tp t="s">
        <v>#N/A Requesting Data...4178555507</v>
        <stp/>
        <stp>BDP|9041970538604556744</stp>
        <tr r="R2186" s="1"/>
        <tr r="R2384" s="1"/>
      </tp>
      <tp t="s">
        <v>#N/A Requesting Data...3899139499</v>
        <stp/>
        <stp>BDP|8982625564959643172</stp>
        <tr r="R1716" s="1"/>
        <tr r="R222" s="1"/>
      </tp>
      <tp t="s">
        <v>#N/A Requesting Data...2856750618</v>
        <stp/>
        <stp>BDP|5395358611987132089</stp>
        <tr r="R1020" s="1"/>
        <tr r="R489" s="1"/>
      </tp>
      <tp t="s">
        <v>#N/A Requesting Data...3695211836</v>
        <stp/>
        <stp>BDP|6747117979109168901</stp>
        <tr r="R1854" s="1"/>
        <tr r="R420" s="1"/>
      </tp>
      <tp t="s">
        <v>#N/A Requesting Data...3855994462</v>
        <stp/>
        <stp>BDP|9057687993623497518</stp>
        <tr r="N2286" s="1"/>
      </tp>
      <tp t="s">
        <v>#N/A Requesting Data...3667386307</v>
        <stp/>
        <stp>BDP|2426827508553879981</stp>
        <tr r="R2572" s="1"/>
        <tr r="R4450" s="1"/>
      </tp>
      <tp t="s">
        <v>#N/A Requesting Data...3550449684</v>
        <stp/>
        <stp>BDP|6498290977201136243</stp>
        <tr r="R111" s="1"/>
        <tr r="R1605" s="1"/>
      </tp>
      <tp t="s">
        <v>#N/A Requesting Data...3904592556</v>
        <stp/>
        <stp>BDP|7820468600447719463</stp>
        <tr r="R1872" s="1"/>
      </tp>
      <tp t="s">
        <v>#N/A Requesting Data...3404021789</v>
        <stp/>
        <stp>BDP|8135121296111921132</stp>
        <tr r="R1508" s="1"/>
        <tr r="R977" s="1"/>
      </tp>
      <tp t="s">
        <v>#N/A Requesting Data...4152952510</v>
        <stp/>
        <stp>BDP|5113333547362259087</stp>
        <tr r="N2280" s="1"/>
      </tp>
      <tp t="s">
        <v>#N/A Requesting Data...3265145756</v>
        <stp/>
        <stp>BDP|4970496878527370040</stp>
        <tr r="R4353" s="1"/>
        <tr r="R4353" s="1"/>
      </tp>
      <tp t="s">
        <v>#N/A Requesting Data...4070422833</v>
        <stp/>
        <stp>BDP|1188202512485594793</stp>
        <tr r="R2576" s="1"/>
        <tr r="R4457" s="1"/>
      </tp>
      <tp t="s">
        <v>#N/A Requesting Data...2930117935</v>
        <stp/>
        <stp>BDP|9782686183395435278</stp>
        <tr r="N1358" s="1"/>
        <tr r="N827" s="1"/>
      </tp>
      <tp t="s">
        <v>#N/A Requesting Data...2735561731</v>
        <stp/>
        <stp>BDP|8102999200030347174</stp>
        <tr r="R2598" s="1"/>
        <tr r="R4492" s="1"/>
      </tp>
      <tp t="s">
        <v>#N/A Requesting Data...3259270665</v>
        <stp/>
        <stp>BDP|6823156163895474462</stp>
        <tr r="R1728" s="1"/>
        <tr r="R234" s="1"/>
        <tr r="R2496" s="1"/>
      </tp>
      <tp t="s">
        <v>#N/A Requesting Data...3158347929</v>
        <stp/>
        <stp>BDP|6420088760048696868</stp>
        <tr r="N140" s="1"/>
        <tr r="N1634" s="1"/>
        <tr r="N2429" s="1"/>
      </tp>
      <tp t="s">
        <v>#N/A Requesting Data...2853852485</v>
        <stp/>
        <stp>BDP|7905788148304723025</stp>
        <tr r="R1003" s="1"/>
        <tr r="R472" s="1"/>
      </tp>
      <tp t="s">
        <v>#N/A Requesting Data...3466680549</v>
        <stp/>
        <stp>BDP|5482798221778641861</stp>
        <tr r="R1079" s="1"/>
        <tr r="R2116" s="1"/>
        <tr r="R2589" s="1"/>
        <tr r="R4474" s="1"/>
        <tr r="R548" s="1"/>
      </tp>
      <tp t="s">
        <v>#N/A Requesting Data...3108796798</v>
        <stp/>
        <stp>BDP|5806115320021640733</stp>
        <tr r="R2330" s="1"/>
      </tp>
      <tp t="s">
        <v>#N/A Requesting Data...3228732784</v>
        <stp/>
        <stp>BDP|1762091344295381044</stp>
        <tr r="R2776" s="1"/>
        <tr r="R4727" s="1"/>
      </tp>
      <tp t="s">
        <v>#N/A Requesting Data...3401316069</v>
        <stp/>
        <stp>BDP|3559578584458801633</stp>
        <tr r="N2480" s="1"/>
      </tp>
      <tp t="s">
        <v>#N/A N/A</v>
        <stp/>
        <stp>BDP|5879580404560901008</stp>
        <tr r="Q1522" s="1"/>
        <tr r="Q1889" s="1"/>
        <tr r="Q1953" s="1"/>
        <tr r="Q1993" s="1"/>
        <tr r="Q4167" s="1"/>
        <tr r="Q4200" s="1"/>
        <tr r="Q4242" s="1"/>
        <tr r="Q4273" s="1"/>
        <tr r="Q4381" s="1"/>
        <tr r="Q4756" s="1"/>
      </tp>
      <tp t="s">
        <v>#N/A Requesting Data...2865907978</v>
        <stp/>
        <stp>BDP|5846859784915462000</stp>
        <tr r="R2128" s="1"/>
        <tr r="R2337" s="1"/>
        <tr r="R4493" s="1"/>
      </tp>
      <tp t="s">
        <v>#N/A Requesting Data...4288217175</v>
        <stp/>
        <stp>BDP|2454223760105869333</stp>
        <tr r="N447" s="1"/>
      </tp>
      <tp t="s">
        <v>#N/A Requesting Data...3611651468</v>
        <stp/>
        <stp>BDP|1404014835691552380</stp>
        <tr r="R439" s="1"/>
      </tp>
      <tp t="s">
        <v>#N/A Requesting Data...4110581186</v>
        <stp/>
        <stp>BDP|4378296898977491848</stp>
        <tr r="N2582" s="1"/>
        <tr r="N4463" s="1"/>
      </tp>
      <tp t="s">
        <v>#N/A Requesting Data...3434358625</v>
        <stp/>
        <stp>BDP|4270259177425052424</stp>
        <tr r="R4568" s="1"/>
      </tp>
      <tp t="s">
        <v>#N/A Requesting Data...2831646115</v>
        <stp/>
        <stp>BDP|7261491058403395520</stp>
        <tr r="R1352" s="1"/>
        <tr r="R821" s="1"/>
      </tp>
      <tp t="s">
        <v>#N/A Requesting Data...2694802917</v>
        <stp/>
        <stp>BDP|8401846170380097723</stp>
        <tr r="R1371" s="1"/>
        <tr r="R2722" s="1"/>
        <tr r="R840" s="1"/>
      </tp>
      <tp t="s">
        <v>#N/A Requesting Data...3031163004</v>
        <stp/>
        <stp>BDP|9713006670896194847</stp>
        <tr r="R1331" s="1"/>
        <tr r="R800" s="1"/>
      </tp>
      <tp t="s">
        <v>#N/A Requesting Data...3730282885</v>
        <stp/>
        <stp>BDP|3280366677833453453</stp>
        <tr r="R1307" s="1"/>
        <tr r="R4646" s="1"/>
        <tr r="R776" s="1"/>
      </tp>
      <tp t="s">
        <v>#N/A Requesting Data...3875013449</v>
        <stp/>
        <stp>BDP|7078035046442337145</stp>
        <tr r="R1456" s="1"/>
        <tr r="R925" s="1"/>
      </tp>
      <tp t="s">
        <v>#N/A Requesting Data...2877359558</v>
        <stp/>
        <stp>BDP|5664830253278245063</stp>
        <tr r="N1361" s="1"/>
        <tr r="N830" s="1"/>
      </tp>
      <tp t="s">
        <v>#N/A Requesting Data...4196004463</v>
        <stp/>
        <stp>BDP|4543124217674219005</stp>
        <tr r="R1674" s="1"/>
        <tr r="R180" s="1"/>
      </tp>
      <tp t="s">
        <v>#N/A Requesting Data...4287830143</v>
        <stp/>
        <stp>BDP|1021917704081051975</stp>
        <tr r="R4306" s="1"/>
      </tp>
      <tp t="s">
        <v>#N/A Requesting Data...3998326846</v>
        <stp/>
        <stp>BDP|7234324036474138354</stp>
        <tr r="R1037" s="1"/>
        <tr r="R2076" s="1"/>
        <tr r="R506" s="1"/>
      </tp>
      <tp t="s">
        <v>#N/A Requesting Data...4152951048</v>
        <stp/>
        <stp>BDP|4057072621092778429</stp>
        <tr r="R1812" s="1"/>
        <tr r="R363" s="1"/>
      </tp>
      <tp t="s">
        <v>#N/A Requesting Data...3067694295</v>
        <stp/>
        <stp>BDP|1642863783300510158</stp>
        <tr r="N2541" s="1"/>
      </tp>
      <tp t="s">
        <v>#N/A Requesting Data...4088793549</v>
        <stp/>
        <stp>BDP|8595036736702233916</stp>
        <tr r="N133" s="1"/>
        <tr r="N1627" s="1"/>
      </tp>
      <tp t="s">
        <v>#N/A Requesting Data...3460486373</v>
        <stp/>
        <stp>BDP|7460220065415420640</stp>
        <tr r="N1438" s="1"/>
        <tr r="N907" s="1"/>
      </tp>
      <tp t="s">
        <v>#N/A Requesting Data...3138946902</v>
        <stp/>
        <stp>BDP|4036525232646360405</stp>
        <tr r="N2701" s="1"/>
        <tr r="N4650" s="1"/>
      </tp>
      <tp t="s">
        <v>#N/A Requesting Data...3687070174</v>
        <stp/>
        <stp>BDP|9508577520137675972</stp>
        <tr r="N119" s="1"/>
        <tr r="N1613" s="1"/>
      </tp>
      <tp t="s">
        <v>#N/A Requesting Data...4074087965</v>
        <stp/>
        <stp>BDP|7779965287144233275</stp>
        <tr r="R1396" s="1"/>
        <tr r="R2358" s="1"/>
        <tr r="R865" s="1"/>
      </tp>
      <tp t="s">
        <v>#N/A Requesting Data...3610609346</v>
        <stp/>
        <stp>BDP|7729358260454482651</stp>
        <tr r="N2767" s="1"/>
        <tr r="N4720" s="1"/>
      </tp>
      <tp t="s">
        <v>#N/A Requesting Data...3819530939</v>
        <stp/>
        <stp>BDP|6981789680499113008</stp>
        <tr r="N1114" s="1"/>
        <tr r="N4513" s="1"/>
        <tr r="N583" s="1"/>
      </tp>
      <tp t="s">
        <v>#N/A Requesting Data...2894915533</v>
        <stp/>
        <stp>BDP|6411122157393563148</stp>
        <tr r="R431" s="1"/>
        <tr r="R431" s="1"/>
        <tr r="R6" s="1"/>
        <tr r="R6" s="1"/>
      </tp>
      <tp t="s">
        <v>#N/A Requesting Data...4156783819</v>
        <stp/>
        <stp>BDP|7543952561240755861</stp>
        <tr r="R2439" s="1"/>
      </tp>
      <tp t="s">
        <v>#N/A Requesting Data...4137140707</v>
        <stp/>
        <stp>BDP|1587166320322456078</stp>
        <tr r="R2016" s="1"/>
        <tr r="R2016" s="1"/>
      </tp>
      <tp t="s">
        <v>#N/A Requesting Data...4137337069</v>
        <stp/>
        <stp>BDP|6523432290853788813</stp>
        <tr r="R1415" s="1"/>
        <tr r="R884" s="1"/>
      </tp>
      <tp t="s">
        <v>#N/A Requesting Data...3228603498</v>
        <stp/>
        <stp>BDP|2463728901687253259</stp>
        <tr r="N2274" s="1"/>
      </tp>
      <tp t="s">
        <v>#N/A Requesting Data...3255530413</v>
        <stp/>
        <stp>BDP|5034067577442398031</stp>
        <tr r="R1923" s="1"/>
      </tp>
      <tp t="s">
        <v>#N/A Requesting Data...2792652275</v>
        <stp/>
        <stp>BDP|8780236276014219917</stp>
        <tr r="N326" s="1"/>
      </tp>
      <tp t="s">
        <v>#N/A Requesting Data...3121538158</v>
        <stp/>
        <stp>BDP|4059930644408427128</stp>
        <tr r="N1522" s="1"/>
        <tr r="N1522" s="1"/>
        <tr r="N1889" s="1"/>
        <tr r="N1889" s="1"/>
        <tr r="N1953" s="1"/>
        <tr r="N1953" s="1"/>
        <tr r="N1993" s="1"/>
        <tr r="N1993" s="1"/>
        <tr r="N4167" s="1"/>
        <tr r="N4167" s="1"/>
        <tr r="N4200" s="1"/>
        <tr r="N4200" s="1"/>
        <tr r="N4242" s="1"/>
        <tr r="N4242" s="1"/>
        <tr r="N4273" s="1"/>
        <tr r="N4273" s="1"/>
        <tr r="N4381" s="1"/>
        <tr r="N4381" s="1"/>
        <tr r="N4756" s="1"/>
        <tr r="N4756" s="1"/>
      </tp>
      <tp t="s">
        <v>#N/A Requesting Data...2774457621</v>
        <stp/>
        <stp>BDP|2317668492499703417</stp>
        <tr r="N1451" s="1"/>
        <tr r="N920" s="1"/>
      </tp>
      <tp t="s">
        <v>#N/A Requesting Data...3046662975</v>
        <stp/>
        <stp>BDP|1467432937507373128</stp>
        <tr r="R2681" s="1"/>
      </tp>
      <tp t="s">
        <v>#N/A Requesting Data...2961354849</v>
        <stp/>
        <stp>BDP|7113819143299121236</stp>
        <tr r="N1118" s="1"/>
        <tr r="N2610" s="1"/>
        <tr r="N4515" s="1"/>
        <tr r="N587" s="1"/>
      </tp>
      <tp t="s">
        <v>#N/A Requesting Data...3882868687</v>
        <stp/>
        <stp>BDP|7771141115600727707</stp>
        <tr r="R1012" s="1"/>
        <tr r="R481" s="1"/>
      </tp>
      <tp t="s">
        <v>#N/A Requesting Data...3121092168</v>
        <stp/>
        <stp>BDP|5310133566637177567</stp>
        <tr r="R4643" s="1"/>
      </tp>
      <tp t="s">
        <v>#N/A Requesting Data...4225813951</v>
        <stp/>
        <stp>BDP|6381473966134173029</stp>
        <tr r="R2360" s="1"/>
      </tp>
      <tp t="s">
        <v>#N/A Requesting Data...4066742718</v>
        <stp/>
        <stp>BDP|3719219377045857389</stp>
        <tr r="R296" s="1"/>
      </tp>
      <tp t="s">
        <v>#N/A Requesting Data...3482549271</v>
        <stp/>
        <stp>BDP|1161579742286336617</stp>
        <tr r="R1939" s="1"/>
      </tp>
      <tp t="s">
        <v>#N/A Requesting Data...3189446830</v>
        <stp/>
        <stp>BDP|6174333577855411775</stp>
        <tr r="N413" s="1"/>
      </tp>
      <tp t="s">
        <v>#N/A Requesting Data...3006059105</v>
        <stp/>
        <stp>BDP|1024195001937827767</stp>
        <tr r="R1816" s="1"/>
        <tr r="R367" s="1"/>
      </tp>
      <tp t="s">
        <v>#N/A Requesting Data...4028837035</v>
        <stp/>
        <stp>BDP|2917201763682889444</stp>
        <tr r="R2326" s="1"/>
      </tp>
      <tp t="s">
        <v>#N/A Requesting Data...2728423734</v>
        <stp/>
        <stp>BDP|8392671927084432811</stp>
        <tr r="N4417" s="1"/>
      </tp>
      <tp t="s">
        <v>#N/A Requesting Data...2926872474</v>
        <stp/>
        <stp>BDP|2177546729194968139</stp>
        <tr r="N1161" s="1"/>
        <tr r="N2751" s="1"/>
        <tr r="N630" s="1"/>
      </tp>
      <tp t="s">
        <v>#N/A Requesting Data...3820388222</v>
        <stp/>
        <stp>BDP|8196174704309797039</stp>
        <tr r="R346" s="1"/>
        <tr r="R346" s="1"/>
      </tp>
      <tp t="s">
        <v>#N/A Requesting Data...4154646089</v>
        <stp/>
        <stp>BDP|5420211900666393102</stp>
        <tr r="R1914" s="1"/>
      </tp>
      <tp t="s">
        <v>#N/A Requesting Data...3818488969</v>
        <stp/>
        <stp>BDP|5995745424298696899</stp>
        <tr r="R1394" s="1"/>
        <tr r="R863" s="1"/>
      </tp>
      <tp t="s">
        <v>#N/A Requesting Data...3745575730</v>
        <stp/>
        <stp>BDP|3726174153832797526</stp>
        <tr r="R4590" s="1"/>
      </tp>
      <tp t="s">
        <v>#N/A Requesting Data...2787592084</v>
        <stp/>
        <stp>BDP|6709618013818144925</stp>
        <tr r="R1439" s="1"/>
        <tr r="R908" s="1"/>
      </tp>
      <tp t="s">
        <v>#N/A Requesting Data...4170538703</v>
        <stp/>
        <stp>BDP|5419197198688412572</stp>
        <tr r="N1665" s="1"/>
        <tr r="N171" s="1"/>
      </tp>
      <tp t="s">
        <v>#N/A Requesting Data...3847517074</v>
        <stp/>
        <stp>BDP|5740417166323137474</stp>
        <tr r="R4674" s="1"/>
      </tp>
      <tp t="s">
        <v>#N/A Requesting Data...3793044559</v>
        <stp/>
        <stp>BDP|2355028168115949171</stp>
        <tr r="N1370" s="1"/>
        <tr r="N2721" s="1"/>
        <tr r="N839" s="1"/>
      </tp>
      <tp t="s">
        <v>#N/A Requesting Data...2962755363</v>
        <stp/>
        <stp>BDP|1881179349895163103</stp>
        <tr r="R113" s="1"/>
        <tr r="R1607" s="1"/>
      </tp>
      <tp t="s">
        <v>#N/A Requesting Data...4267399133</v>
        <stp/>
        <stp>BDP|6573626113566488772</stp>
        <tr r="N1101" s="1"/>
        <tr r="N570" s="1"/>
      </tp>
      <tp t="s">
        <v>#N/A Requesting Data...3833245410</v>
        <stp/>
        <stp>BDP|5606758864712288626</stp>
        <tr r="R2074" s="1"/>
      </tp>
      <tp t="s">
        <v>#N/A Requesting Data...3593033226</v>
        <stp/>
        <stp>BDP|7831075939905283134</stp>
        <tr r="N1199" s="1"/>
        <tr r="N668" s="1"/>
      </tp>
      <tp t="s">
        <v>#N/A Requesting Data...3590250184</v>
        <stp/>
        <stp>BDP|2802362942656249392</stp>
        <tr r="N2086" s="1"/>
      </tp>
      <tp t="s">
        <v>#N/A Requesting Data...2791504432</v>
        <stp/>
        <stp>BDP|5184066307047518229</stp>
        <tr r="R2449" s="1"/>
      </tp>
      <tp t="s">
        <v>#N/A Requesting Data...3628339421</v>
        <stp/>
        <stp>BDP|4775331423990033535</stp>
        <tr r="R1454" s="1"/>
        <tr r="R923" s="1"/>
      </tp>
      <tp t="s">
        <v>#N/A Requesting Data...3413286834</v>
        <stp/>
        <stp>BDP|5610889491546869230</stp>
        <tr r="R1448" s="1"/>
        <tr r="R917" s="1"/>
      </tp>
      <tp t="s">
        <v>#N/A Requesting Data...4251927450</v>
        <stp/>
        <stp>BDP|2495777865166039522</stp>
        <tr r="N4577" s="1"/>
      </tp>
      <tp t="s">
        <v>#N/A Requesting Data...3603132873</v>
        <stp/>
        <stp>BDP|7005966487340520606</stp>
        <tr r="R2565" s="1"/>
        <tr r="R4434" s="1"/>
      </tp>
      <tp t="s">
        <v>#N/A Requesting Data...2922827769</v>
        <stp/>
        <stp>BDP|6056434816435902686</stp>
        <tr r="R1201" s="1"/>
        <tr r="R670" s="1"/>
      </tp>
      <tp t="s">
        <v>#N/A Requesting Data...3273560292</v>
        <stp/>
        <stp>BDP|2654070845296157017</stp>
        <tr r="R1111" s="1"/>
        <tr r="R2143" s="1"/>
        <tr r="R580" s="1"/>
      </tp>
      <tp t="s">
        <v>#N/A Requesting Data...3512226486</v>
        <stp/>
        <stp>BDP|7364858596484064255</stp>
        <tr r="R1091" s="1"/>
        <tr r="R560" s="1"/>
      </tp>
      <tp t="s">
        <v>#N/A Requesting Data...3847851191</v>
        <stp/>
        <stp>BDP|7267639904598396938</stp>
        <tr r="N1135" s="1"/>
        <tr r="N2617" s="1"/>
        <tr r="N4531" s="1"/>
        <tr r="N604" s="1"/>
      </tp>
      <tp t="s">
        <v>#N/A Requesting Data...3770151846</v>
        <stp/>
        <stp>BDP|9137222582242102153</stp>
        <tr r="N4664" s="1"/>
      </tp>
      <tp t="s">
        <v>#N/A Requesting Data...2989255263</v>
        <stp/>
        <stp>BDP|5863005042115922463</stp>
        <tr r="N2348" s="1"/>
      </tp>
      <tp t="s">
        <v>#N/A Requesting Data...3906484925</v>
        <stp/>
        <stp>BDP|5869510069492640434</stp>
        <tr r="R1464" s="1"/>
        <tr r="R933" s="1"/>
      </tp>
      <tp t="s">
        <v>#N/A Requesting Data...3480129185</v>
        <stp/>
        <stp>BDP|3608922550249749661</stp>
        <tr r="R4599" s="1"/>
      </tp>
      <tp t="s">
        <v>#N/A Requesting Data...3998474095</v>
        <stp/>
        <stp>BDP|5257837832306332856</stp>
        <tr r="R1692" s="1"/>
        <tr r="R198" s="1"/>
      </tp>
      <tp t="s">
        <v>#N/A Requesting Data...3369537432</v>
        <stp/>
        <stp>BDP|5906705764906730306</stp>
        <tr r="N1580" s="1"/>
        <tr r="N86" s="1"/>
      </tp>
      <tp t="s">
        <v>#N/A Requesting Data...4185749081</v>
        <stp/>
        <stp>BDP|6872366673645383644</stp>
        <tr r="R4222" s="1"/>
        <tr r="R4298" s="1"/>
        <tr r="R4403" s="1"/>
      </tp>
      <tp t="s">
        <v>#N/A Requesting Data...3044231470</v>
        <stp/>
        <stp>BDP|7874301974766071467</stp>
        <tr r="N1092" s="1"/>
        <tr r="N4484" s="1"/>
        <tr r="N561" s="1"/>
      </tp>
      <tp t="s">
        <v>#N/A Requesting Data...4243212245</v>
        <stp/>
        <stp>BDP|5752047038247951086</stp>
        <tr r="R1873" s="1"/>
      </tp>
      <tp t="s">
        <v>#N/A Requesting Data...3802792419</v>
        <stp/>
        <stp>BDP|7662226162681842341</stp>
        <tr r="R102" s="1"/>
        <tr r="R1596" s="1"/>
      </tp>
      <tp t="s">
        <v>#N/A Requesting Data...3836097183</v>
        <stp/>
        <stp>BDP|4355159948978158852</stp>
        <tr r="N4479" s="1"/>
      </tp>
      <tp t="s">
        <v>#N/A Requesting Data...3835597634</v>
        <stp/>
        <stp>BDP|9235987660751828683</stp>
        <tr r="R1336" s="1"/>
        <tr r="R805" s="1"/>
      </tp>
      <tp t="s">
        <v>#N/A Requesting Data...3440043630</v>
        <stp/>
        <stp>BDP|3793280014048371929</stp>
        <tr r="R1500" s="1"/>
        <tr r="R2787" s="1"/>
        <tr r="R4737" s="1"/>
        <tr r="R969" s="1"/>
      </tp>
      <tp t="s">
        <v>#N/A Requesting Data...3717024585</v>
        <stp/>
        <stp>BDP|1006344335709217995</stp>
        <tr r="R4625" s="1"/>
      </tp>
      <tp t="s">
        <v>#N/A Requesting Data...3743425426</v>
        <stp/>
        <stp>BDP|4819128350593975282</stp>
        <tr r="R1488" s="1"/>
        <tr r="R957" s="1"/>
      </tp>
      <tp t="s">
        <v>#N/A Requesting Data...2869708072</v>
        <stp/>
        <stp>BDP|4302743490832975956</stp>
        <tr r="N1713" s="1"/>
        <tr r="N2170" s="1"/>
        <tr r="N219" s="1"/>
      </tp>
      <tp t="s">
        <v>#N/A Requesting Data...4151785500</v>
        <stp/>
        <stp>BDP|1526993967867060802</stp>
        <tr r="R1524" s="1"/>
        <tr r="R1890" s="1"/>
        <tr r="R1954" s="1"/>
        <tr r="R1994" s="1"/>
        <tr r="R4168" s="1"/>
        <tr r="R4201" s="1"/>
        <tr r="R4244" s="1"/>
        <tr r="R4275" s="1"/>
        <tr r="R4382" s="1"/>
        <tr r="R4757" s="1"/>
      </tp>
      <tp t="s">
        <v>#N/A Requesting Data...3296509062</v>
        <stp/>
        <stp>BDP|8871817130911758350</stp>
        <tr r="R4681" s="1"/>
      </tp>
      <tp t="s">
        <v>#N/A Requesting Data...4223862746</v>
        <stp/>
        <stp>BDP|9397335755017662985</stp>
        <tr r="N1157" s="1"/>
        <tr r="N2638" s="1"/>
        <tr r="N4558" s="1"/>
        <tr r="N626" s="1"/>
      </tp>
      <tp t="s">
        <v>#N/A Requesting Data...3373382268</v>
        <stp/>
        <stp>BDP|2024831312208232281</stp>
        <tr r="R465" s="1"/>
        <tr r="R996" s="1"/>
      </tp>
      <tp t="s">
        <v>#N/A Requesting Data...2986417682</v>
        <stp/>
        <stp>BDP|4412794460785373156</stp>
        <tr r="R1339" s="1"/>
        <tr r="R808" s="1"/>
      </tp>
      <tp t="s">
        <v>#N/A Requesting Data...3117382526</v>
        <stp/>
        <stp>BDP|6931044041814796703</stp>
        <tr r="R4707" s="1"/>
      </tp>
      <tp t="s">
        <v>#N/A Requesting Data...4177176814</v>
        <stp/>
        <stp>BDP|4557856136159441793</stp>
        <tr r="R2308" s="1"/>
      </tp>
      <tp t="s">
        <v>#N/A Requesting Data...4012222973</v>
        <stp/>
        <stp>BDP|9614493264148030204</stp>
        <tr r="N2249" s="1"/>
      </tp>
      <tp t="s">
        <v>#N/A Requesting Data...3117287423</v>
        <stp/>
        <stp>BDP|7633145430061089598</stp>
        <tr r="R2647" s="1"/>
        <tr r="R4583" s="1"/>
      </tp>
      <tp t="s">
        <v>#N/A Requesting Data...3966137007</v>
        <stp/>
        <stp>BDP|3746726168773047058</stp>
        <tr r="R1410" s="1"/>
        <tr r="R879" s="1"/>
      </tp>
      <tp t="s">
        <v>#N/A Requesting Data...3641269246</v>
        <stp/>
        <stp>BDP|4834666233474396461</stp>
        <tr r="R2221" s="1"/>
        <tr r="R2503" s="1"/>
      </tp>
      <tp t="s">
        <v>#N/A Requesting Data...4232714153</v>
        <stp/>
        <stp>BDP|4233430593649283187</stp>
        <tr r="R2421" s="1"/>
      </tp>
      <tp t="s">
        <v>#N/A Requesting Data...4010708416</v>
        <stp/>
        <stp>BDP|5470243279833180208</stp>
        <tr r="R333" s="1"/>
        <tr r="R333" s="1"/>
      </tp>
      <tp t="s">
        <v>#N/A Requesting Data...3984117759</v>
        <stp/>
        <stp>BDP|2852336124765423735</stp>
        <tr r="N2425" s="1"/>
      </tp>
      <tp t="s">
        <v>#N/A Requesting Data...2869474721</v>
        <stp/>
        <stp>BDP|4423520548030340451</stp>
        <tr r="R160" s="1"/>
        <tr r="R1654" s="1"/>
        <tr r="R2049" s="1"/>
      </tp>
      <tp t="s">
        <v>#N/A Requesting Data...2810177642</v>
        <stp/>
        <stp>BDP|6369556568991261556</stp>
        <tr r="R2771" s="1"/>
      </tp>
      <tp t="s">
        <v>#N/A Requesting Data...2945630332</v>
        <stp/>
        <stp>BDP|7133258069951386372</stp>
        <tr r="R1424" s="1"/>
        <tr r="R893" s="1"/>
      </tp>
      <tp t="s">
        <v>#N/A Requesting Data...3676762042</v>
        <stp/>
        <stp>BDP|5676048807144933055</stp>
        <tr r="N1019" s="1"/>
        <tr r="N488" s="1"/>
      </tp>
      <tp t="s">
        <v>#N/A Requesting Data...4217695568</v>
        <stp/>
        <stp>BDP|7031693132235683640</stp>
        <tr r="R1712" s="1"/>
        <tr r="R218" s="1"/>
        <tr r="R4541" s="1"/>
      </tp>
      <tp t="s">
        <v>#N/A N/A</v>
        <stp/>
        <stp>BDP|9252801334583695096</stp>
        <tr r="O12" s="1"/>
        <tr r="O34" s="1"/>
      </tp>
      <tp t="s">
        <v>#N/A Requesting Data...3704400273</v>
        <stp/>
        <stp>BDP|9315266789704329661</stp>
        <tr r="N2516" s="1"/>
      </tp>
      <tp t="s">
        <v>#N/A Requesting Data...4087831987</v>
        <stp/>
        <stp>BDP|1084674149264193665</stp>
        <tr r="N1687" s="1"/>
        <tr r="N193" s="1"/>
      </tp>
      <tp t="s">
        <v>#N/A Requesting Data...3446644413</v>
        <stp/>
        <stp>BDP|4853177713511321460</stp>
        <tr r="R2648" s="1"/>
        <tr r="R4719" s="1"/>
      </tp>
      <tp t="s">
        <v>#N/A Requesting Data...3264743140</v>
        <stp/>
        <stp>BDP|3706775589444825987</stp>
        <tr r="R2736" s="1"/>
        <tr r="R4689" s="1"/>
      </tp>
      <tp t="s">
        <v>#N/A Requesting Data...2846586049</v>
        <stp/>
        <stp>BDP|3512427202174414282</stp>
        <tr r="R300" s="1"/>
        <tr r="R300" s="1"/>
      </tp>
      <tp t="s">
        <v>#N/A N/A</v>
        <stp/>
        <stp>BDP|8374991103097376735</stp>
        <tr r="O1521" s="1"/>
        <tr r="O1888" s="1"/>
        <tr r="O1952" s="1"/>
        <tr r="O1992" s="1"/>
        <tr r="O4166" s="1"/>
        <tr r="O4199" s="1"/>
        <tr r="O4241" s="1"/>
        <tr r="O4272" s="1"/>
        <tr r="O4380" s="1"/>
        <tr r="O4755" s="1"/>
      </tp>
      <tp t="s">
        <v>#N/A Requesting Data...2978952392</v>
        <stp/>
        <stp>BDP|2069095807374751702</stp>
        <tr r="R2571" s="1"/>
      </tp>
      <tp t="s">
        <v>#N/A Requesting Data...3377795567</v>
        <stp/>
        <stp>BDP|8545562840158885029</stp>
        <tr r="R1706" s="1"/>
        <tr r="R212" s="1"/>
      </tp>
      <tp t="s">
        <v>#N/A Requesting Data...3007312100</v>
        <stp/>
        <stp>BDP|3001240639617282417</stp>
        <tr r="R2789" s="1"/>
      </tp>
      <tp t="s">
        <v>#N/A Requesting Data...3473612799</v>
        <stp/>
        <stp>BDP|8607200394561491385</stp>
        <tr r="R1047" s="1"/>
        <tr r="R516" s="1"/>
      </tp>
      <tp t="s">
        <v>#N/A Requesting Data...4113875481</v>
        <stp/>
        <stp>BDP|3461642528853655501</stp>
        <tr r="N4608" s="1"/>
      </tp>
      <tp t="s">
        <v>#N/A Requesting Data...2961973690</v>
        <stp/>
        <stp>BDP|2356595705255418359</stp>
        <tr r="N1058" s="1"/>
        <tr r="N527" s="1"/>
      </tp>
      <tp t="s">
        <v>#N/A Requesting Data...3506228666</v>
        <stp/>
        <stp>BDP|8433994856962544705</stp>
        <tr r="R1202" s="1"/>
        <tr r="R2655" s="1"/>
        <tr r="R4600" s="1"/>
        <tr r="R671" s="1"/>
      </tp>
      <tp t="s">
        <v>#N/A Requesting Data...4079269559</v>
        <stp/>
        <stp>BDP|6490622361645194287</stp>
        <tr r="R2486" s="1"/>
      </tp>
      <tp t="s">
        <v>#N/A Requesting Data...3500118403</v>
        <stp/>
        <stp>BDP|6463981185395236352</stp>
        <tr r="R2037" s="1"/>
        <tr r="R2037" s="1"/>
      </tp>
      <tp t="s">
        <v>#N/A Requesting Data...4131728953</v>
        <stp/>
        <stp>BDP|2531732362000958230</stp>
        <tr r="R4639" s="1"/>
      </tp>
      <tp t="s">
        <v>#N/A Requesting Data...2860416069</v>
        <stp/>
        <stp>BDP|2225501828507344375</stp>
        <tr r="R1255" s="1"/>
        <tr r="R724" s="1"/>
      </tp>
      <tp t="s">
        <v>#N/A Requesting Data...3248273210</v>
        <stp/>
        <stp>BDP|1626147761745922246</stp>
        <tr r="R1499" s="1"/>
        <tr r="R968" s="1"/>
      </tp>
      <tp t="s">
        <v>#N/A Requesting Data...3905929744</v>
        <stp/>
        <stp>BDP|6758246160024476792</stp>
        <tr r="R1317" s="1"/>
        <tr r="R1563" s="1"/>
        <tr r="R2702" s="1"/>
        <tr r="R4651" s="1"/>
        <tr r="R69" s="1"/>
        <tr r="R786" s="1"/>
      </tp>
      <tp t="s">
        <v>#N/A Requesting Data...3149724255</v>
        <stp/>
        <stp>BDP|1926806693668783923</stp>
        <tr r="R19" s="1"/>
      </tp>
      <tp t="s">
        <v>#N/A Requesting Data...3846403474</v>
        <stp/>
        <stp>BDP|7947717323120476308</stp>
        <tr r="N1482" s="1"/>
        <tr r="N2777" s="1"/>
        <tr r="N4728" s="1"/>
        <tr r="N951" s="1"/>
      </tp>
      <tp t="s">
        <v>#N/A Requesting Data...3708129511</v>
        <stp/>
        <stp>BDP|5014791464994750151</stp>
        <tr r="R1010" s="1"/>
        <tr r="R479" s="1"/>
      </tp>
      <tp t="s">
        <v>#N/A Requesting Data...3423796070</v>
        <stp/>
        <stp>BDP|4370450848731316421</stp>
        <tr r="R1165" s="1"/>
        <tr r="R634" s="1"/>
      </tp>
      <tp t="s">
        <v>#N/A Requesting Data...3719546464</v>
        <stp/>
        <stp>BDP|7391243959501998085</stp>
        <tr r="R1105" s="1"/>
        <tr r="R574" s="1"/>
      </tp>
      <tp t="s">
        <v>#N/A Requesting Data...3349876512</v>
        <stp/>
        <stp>BDP|3911247392758664160</stp>
        <tr r="N4430" s="1"/>
      </tp>
      <tp t="s">
        <v>#N/A Requesting Data...3049646358</v>
        <stp/>
        <stp>BDP|2803125755074650359</stp>
        <tr r="R2065" s="1"/>
      </tp>
      <tp t="s">
        <v>#N/A Requesting Data...3311530018</v>
        <stp/>
        <stp>BDP|7448083874360576118</stp>
        <tr r="N1029" s="1"/>
        <tr r="N498" s="1"/>
      </tp>
      <tp t="s">
        <v>#N/A Requesting Data...3103938345</v>
        <stp/>
        <stp>BDP|1936910695826143604</stp>
        <tr r="R2755" s="1"/>
      </tp>
      <tp t="s">
        <v>#N/A Requesting Data...4232045730</v>
        <stp/>
        <stp>BDP|1948378050031450762</stp>
        <tr r="R2592" s="1"/>
      </tp>
      <tp t="s">
        <v>#N/A Requesting Data...4050811704</v>
        <stp/>
        <stp>BDP|6720402279801312517</stp>
        <tr r="R2061" s="1"/>
      </tp>
      <tp t="s">
        <v>#N/A Requesting Data...4219398339</v>
        <stp/>
        <stp>BDP|1451623229014707047</stp>
        <tr r="N1534" s="1"/>
        <tr r="N1534" s="1"/>
        <tr r="N1904" s="1"/>
        <tr r="N1904" s="1"/>
        <tr r="N1969" s="1"/>
        <tr r="N1969" s="1"/>
        <tr r="N2008" s="1"/>
        <tr r="N2008" s="1"/>
        <tr r="N4178" s="1"/>
        <tr r="N4178" s="1"/>
        <tr r="N4215" s="1"/>
        <tr r="N4215" s="1"/>
        <tr r="N4254" s="1"/>
        <tr r="N4254" s="1"/>
        <tr r="N4289" s="1"/>
        <tr r="N4289" s="1"/>
        <tr r="N4396" s="1"/>
        <tr r="N4396" s="1"/>
        <tr r="N4771" s="1"/>
        <tr r="N4771" s="1"/>
      </tp>
      <tp t="s">
        <v>#N/A Requesting Data...3555538451</v>
        <stp/>
        <stp>BDP|3572347562195715299</stp>
        <tr r="N2033" s="1"/>
      </tp>
      <tp t="s">
        <v>#N/A Requesting Data...3687528810</v>
        <stp/>
        <stp>BDP|3996606234985282225</stp>
        <tr r="N2336" s="1"/>
      </tp>
      <tp t="s">
        <v>#N/A Requesting Data...3053359831</v>
        <stp/>
        <stp>BDP|3276182766386142309</stp>
        <tr r="R1582" s="1"/>
        <tr r="R88" s="1"/>
      </tp>
      <tp t="s">
        <v>#N/A Requesting Data...3233944420</v>
        <stp/>
        <stp>BDP|5855379427632708720</stp>
        <tr r="N1191" s="1"/>
        <tr r="N660" s="1"/>
      </tp>
      <tp t="s">
        <v>#N/A Requesting Data...2940557347</v>
        <stp/>
        <stp>BDP|2735683165246280557</stp>
        <tr r="N4530" s="1"/>
      </tp>
      <tp t="s">
        <v>#N/A Requesting Data...3401128243</v>
        <stp/>
        <stp>BDP|6957304255608499953</stp>
        <tr r="R1290" s="1"/>
        <tr r="R759" s="1"/>
      </tp>
      <tp t="s">
        <v>#N/A Requesting Data...4186297975</v>
        <stp/>
        <stp>BDP|4641702637054492583</stp>
        <tr r="N2320" s="1"/>
      </tp>
      <tp t="s">
        <v>#N/A Requesting Data...3990679553</v>
        <stp/>
        <stp>BDP|6445222970687247598</stp>
        <tr r="R1434" s="1"/>
        <tr r="R2199" s="1"/>
        <tr r="R4573" s="1"/>
        <tr r="R903" s="1"/>
      </tp>
      <tp t="s">
        <v>#N/A Requesting Data...3323804903</v>
        <stp/>
        <stp>BDP|2399522219640401712</stp>
        <tr r="N2213" s="1"/>
      </tp>
      <tp t="s">
        <v>#N/A Requesting Data...2938816989</v>
        <stp/>
        <stp>BDP|5503788624156629724</stp>
        <tr r="N1516" s="1"/>
        <tr r="N4231" s="1"/>
      </tp>
      <tp t="s">
        <v>#N/A Requesting Data...3013964752</v>
        <stp/>
        <stp>BDP|2798437219337934190</stp>
        <tr r="R2675" s="1"/>
      </tp>
      <tp t="s">
        <v>#N/A Requesting Data...2862476169</v>
        <stp/>
        <stp>BDP|5800535477077543141</stp>
        <tr r="R2669" s="1"/>
      </tp>
      <tp t="s">
        <v>#N/A Requesting Data...4189918963</v>
        <stp/>
        <stp>BDP|4928563270704448360</stp>
        <tr r="N332" s="1"/>
      </tp>
      <tp t="s">
        <v>#N/A Requesting Data...4144922942</v>
        <stp/>
        <stp>BDP|3081476728710853455</stp>
        <tr r="R1168" s="1"/>
        <tr r="R4571" s="1"/>
        <tr r="R637" s="1"/>
      </tp>
      <tp t="s">
        <v>#N/A Requesting Data...4060452558</v>
        <stp/>
        <stp>BDP|7749463654174397346</stp>
        <tr r="R2131" s="1"/>
        <tr r="R2340" s="1"/>
      </tp>
      <tp t="s">
        <v>#N/A Requesting Data...3491205590</v>
        <stp/>
        <stp>BDP|4483740321385153525</stp>
        <tr r="R1288" s="1"/>
        <tr r="R757" s="1"/>
      </tp>
      <tp t="s">
        <v>#N/A Requesting Data...3931255396</v>
        <stp/>
        <stp>BDP|1757327876961798563</stp>
        <tr r="R1443" s="1"/>
        <tr r="R912" s="1"/>
      </tp>
      <tp t="s">
        <v>#N/A Requesting Data...3179293747</v>
        <stp/>
        <stp>BDP|3513182196882089892</stp>
        <tr r="N1448" s="1"/>
        <tr r="N917" s="1"/>
      </tp>
      <tp t="s">
        <v>#N/A Requesting Data...3077978440</v>
        <stp/>
        <stp>BDP|6077294543266020783</stp>
        <tr r="R1929" s="1"/>
      </tp>
      <tp t="s">
        <v>#N/A Requesting Data...3084346563</v>
        <stp/>
        <stp>BDP|9514773790461260723</stp>
        <tr r="N1861" s="1"/>
        <tr r="N432" s="1"/>
      </tp>
      <tp t="s">
        <v>#N/A Requesting Data...3948847632</v>
        <stp/>
        <stp>BDP|4621638764797279219</stp>
        <tr r="R2485" s="1"/>
      </tp>
      <tp t="s">
        <v>#N/A Requesting Data...3309112446</v>
        <stp/>
        <stp>BDP|4858343375427868633</stp>
        <tr r="R1453" s="1"/>
        <tr r="R922" s="1"/>
      </tp>
      <tp t="s">
        <v>#N/A Requesting Data...3547664124</v>
        <stp/>
        <stp>BDP|5507053994538573528</stp>
        <tr r="R2790" s="1"/>
      </tp>
      <tp t="s">
        <v>#N/A Requesting Data...4177758518</v>
        <stp/>
        <stp>BDP|2274748582348075470</stp>
        <tr r="R1205" s="1"/>
        <tr r="R674" s="1"/>
      </tp>
      <tp t="s">
        <v>#N/A Requesting Data...3977869580</v>
        <stp/>
        <stp>BDP|7338754796031481975</stp>
        <tr r="R1939" s="1"/>
      </tp>
      <tp t="s">
        <v>#N/A Requesting Data...4104346611</v>
        <stp/>
        <stp>BDP|5575837464138045218</stp>
        <tr r="N287" s="1"/>
      </tp>
      <tp t="s">
        <v>#N/A Requesting Data...3971711526</v>
        <stp/>
        <stp>BDP|4685541117260764111</stp>
        <tr r="R461" s="1"/>
        <tr r="R992" s="1"/>
      </tp>
      <tp t="s">
        <v>#N/A Requesting Data...3125998831</v>
        <stp/>
        <stp>BDP|3411493069741435139</stp>
        <tr r="N1816" s="1"/>
        <tr r="N367" s="1"/>
      </tp>
      <tp t="s">
        <v>#N/A Requesting Data...2925223242</v>
        <stp/>
        <stp>BDP|4513152734666178162</stp>
        <tr r="R2055" s="1"/>
      </tp>
      <tp t="s">
        <v>#N/A Requesting Data...3438908668</v>
        <stp/>
        <stp>BDP|8265250566064353911</stp>
        <tr r="R1745" s="1"/>
        <tr r="R251" s="1"/>
      </tp>
      <tp t="s">
        <v>#N/A Requesting Data...2877751864</v>
        <stp/>
        <stp>BDP|8826749295061885621</stp>
        <tr r="R2633" s="1"/>
        <tr r="R4552" s="1"/>
      </tp>
      <tp t="s">
        <v>#N/A Requesting Data...4128637754</v>
        <stp/>
        <stp>BDP|3390355504968360927</stp>
        <tr r="R1170" s="1"/>
        <tr r="R639" s="1"/>
      </tp>
      <tp t="s">
        <v>#N/A Requesting Data...3773419411</v>
        <stp/>
        <stp>BDP|3630541605444308370</stp>
        <tr r="R4506" s="1"/>
      </tp>
      <tp t="s">
        <v>#N/A Requesting Data...3504271171</v>
        <stp/>
        <stp>BDP|8665933762821550721</stp>
        <tr r="N1292" s="1"/>
        <tr r="N761" s="1"/>
      </tp>
      <tp t="s">
        <v>#N/A Requesting Data...3939460220</v>
        <stp/>
        <stp>BDP|2046625537831092759</stp>
        <tr r="R2490" s="1"/>
      </tp>
      <tp t="s">
        <v>#N/A Requesting Data...3625194945</v>
        <stp/>
        <stp>BDP|1612319498468820274</stp>
        <tr r="R1411" s="1"/>
        <tr r="R880" s="1"/>
      </tp>
      <tp t="s">
        <v>#N/A Requesting Data...3962013803</v>
        <stp/>
        <stp>BDP|7908085625776798239</stp>
        <tr r="R2348" s="1"/>
      </tp>
      <tp t="s">
        <v>#N/A Requesting Data...3885890774</v>
        <stp/>
        <stp>BDP|1572543764036732522</stp>
        <tr r="N1068" s="1"/>
        <tr r="N537" s="1"/>
      </tp>
      <tp t="s">
        <v>#N/A Requesting Data...4031154897</v>
        <stp/>
        <stp>BDP|1757842989416318696</stp>
        <tr r="N1927" s="1"/>
      </tp>
      <tp t="s">
        <v>#N/A Requesting Data...3807043181</v>
        <stp/>
        <stp>BDP|9205037180000533043</stp>
        <tr r="N1702" s="1"/>
        <tr r="N208" s="1"/>
      </tp>
      <tp t="s">
        <v>#N/A Requesting Data...3993214005</v>
        <stp/>
        <stp>BDP|4121719413335299608</stp>
        <tr r="R464" s="1"/>
        <tr r="R995" s="1"/>
      </tp>
      <tp t="s">
        <v>#N/A Requesting Data...4053177567</v>
        <stp/>
        <stp>BDP|9241020988909066993</stp>
        <tr r="N2467" s="1"/>
      </tp>
      <tp t="s">
        <v>#N/A Requesting Data...3660439745</v>
        <stp/>
        <stp>BDP|3796781627981897615</stp>
        <tr r="N2647" s="1"/>
        <tr r="N4583" s="1"/>
      </tp>
      <tp t="s">
        <v>#N/A Requesting Data...3610891020</v>
        <stp/>
        <stp>BDP|5409361865731313058</stp>
        <tr r="R1278" s="1"/>
        <tr r="R2260" s="1"/>
      </tp>
      <tp t="s">
        <v>#N/A Requesting Data...3861017783</v>
        <stp/>
        <stp>BDP|6843065276493822318</stp>
        <tr r="R2652" s="1"/>
        <tr r="R4593" s="1"/>
      </tp>
      <tp t="s">
        <v>#N/A Requesting Data...3263093083</v>
        <stp/>
        <stp>BDP|2451701405956269225</stp>
        <tr r="R430" s="1"/>
        <tr r="R430" s="1"/>
      </tp>
      <tp t="s">
        <v>#N/A Requesting Data...2974962974</v>
        <stp/>
        <stp>BDP|7579411540141781721</stp>
        <tr r="R2460" s="1"/>
      </tp>
      <tp t="s">
        <v>#N/A Requesting Data...3424164532</v>
        <stp/>
        <stp>BDP|1425946783060714154</stp>
        <tr r="N1586" s="1"/>
        <tr r="N92" s="1"/>
      </tp>
      <tp t="s">
        <v>#N/A Requesting Data...4199592522</v>
        <stp/>
        <stp>BDP|6655067483367276807</stp>
        <tr r="R4" s="1"/>
      </tp>
      <tp t="s">
        <v>#N/A Requesting Data...3528617896</v>
        <stp/>
        <stp>BDP|1111471001800316459</stp>
        <tr r="N1264" s="1"/>
        <tr r="N734" s="1"/>
      </tp>
      <tp t="s">
        <v>#N/A Requesting Data...4247904138</v>
        <stp/>
        <stp>BDP|3083049619060989359</stp>
        <tr r="N4320" s="1"/>
      </tp>
      <tp t="s">
        <v>#N/A Requesting Data...3944507582</v>
        <stp/>
        <stp>BDP|8572166931882219918</stp>
        <tr r="R1198" s="1"/>
        <tr r="R667" s="1"/>
      </tp>
      <tp t="s">
        <v>#N/A Requesting Data...4231603154</v>
        <stp/>
        <stp>BDP|8104603442679096228</stp>
        <tr r="N2495" s="1"/>
      </tp>
      <tp t="s">
        <v>#N/A Requesting Data...4027442797</v>
        <stp/>
        <stp>BDP|9685304523768052149</stp>
        <tr r="R4726" s="1"/>
      </tp>
      <tp t="s">
        <v>#N/A Requesting Data...3350594929</v>
        <stp/>
        <stp>BDP|8221753117768289747</stp>
        <tr r="R1184" s="1"/>
        <tr r="R653" s="1"/>
      </tp>
      <tp t="s">
        <v>#N/A Requesting Data...3914529617</v>
        <stp/>
        <stp>BDP|1489744243681737221</stp>
        <tr r="R322" s="1"/>
        <tr r="R322" s="1"/>
      </tp>
      <tp t="s">
        <v>#N/A Requesting Data...3040829863</v>
        <stp/>
        <stp>BDP|1397142253903333719</stp>
        <tr r="N1124" s="1"/>
        <tr r="N4523" s="1"/>
        <tr r="N593" s="1"/>
      </tp>
      <tp t="s">
        <v>#N/A Requesting Data...3335379064</v>
        <stp/>
        <stp>BDP|2138458640263443065</stp>
        <tr r="N1030" s="1"/>
        <tr r="N499" s="1"/>
      </tp>
      <tp t="s">
        <v>#N/A Requesting Data...4246896285</v>
        <stp/>
        <stp>BDP|9040842027871669333</stp>
        <tr r="R1738" s="1"/>
        <tr r="R2223" s="1"/>
        <tr r="R244" s="1"/>
      </tp>
      <tp t="s">
        <v>#N/A Requesting Data...3391714604</v>
        <stp/>
        <stp>BDP|3415036375750097543</stp>
        <tr r="R270" s="1"/>
        <tr r="R270" s="1"/>
      </tp>
      <tp t="s">
        <v>#N/A Requesting Data...4243970429</v>
        <stp/>
        <stp>BDP|5431213237505396076</stp>
        <tr r="R1258" s="1"/>
        <tr r="R728" s="1"/>
      </tp>
      <tp t="s">
        <v>#N/A Requesting Data...3695617495</v>
        <stp/>
        <stp>BDP|4154054202007638268</stp>
        <tr r="R2393" s="1"/>
      </tp>
      <tp t="s">
        <v>#N/A Requesting Data...3183718083</v>
        <stp/>
        <stp>BDP|1501812582892245222</stp>
        <tr r="R1847" s="1"/>
        <tr r="R412" s="1"/>
      </tp>
      <tp t="s">
        <v>#N/A Requesting Data...2871921964</v>
        <stp/>
        <stp>BDP|5018374070643845398</stp>
        <tr r="R127" s="1"/>
        <tr r="R1621" s="1"/>
      </tp>
      <tp t="s">
        <v>#N/A Requesting Data...3971242394</v>
        <stp/>
        <stp>BDP|4587204127932615725</stp>
        <tr r="N255" s="1"/>
      </tp>
      <tp t="s">
        <v>#N/A Requesting Data...3860313630</v>
        <stp/>
        <stp>BDP|7243449102810503274</stp>
        <tr r="R1080" s="1"/>
        <tr r="R549" s="1"/>
      </tp>
      <tp t="s">
        <v>#N/A Requesting Data...3364997429</v>
        <stp/>
        <stp>BDP|2928391912896080740</stp>
        <tr r="N1245" s="1"/>
        <tr r="N714" s="1"/>
      </tp>
      <tp t="s">
        <v>#N/A Requesting Data...3468243852</v>
        <stp/>
        <stp>BDP|7777916285175646236</stp>
        <tr r="N1485" s="1"/>
        <tr r="N4730" s="1"/>
        <tr r="N954" s="1"/>
      </tp>
      <tp t="s">
        <v>#N/A Requesting Data...3648617879</v>
        <stp/>
        <stp>BDP|6059224597295637955</stp>
        <tr r="R1090" s="1"/>
        <tr r="R559" s="1"/>
      </tp>
      <tp t="s">
        <v>#N/A Requesting Data...2929665381</v>
        <stp/>
        <stp>BDP|3250169852057671172</stp>
        <tr r="R266" s="1"/>
      </tp>
      <tp t="s">
        <v>#N/A Requesting Data...3162201205</v>
        <stp/>
        <stp>BDP|3225483823887836362</stp>
        <tr r="R1002" s="1"/>
        <tr r="R471" s="1"/>
      </tp>
      <tp t="s">
        <v>#N/A Requesting Data...3953576952</v>
        <stp/>
        <stp>BDP|4859774032134316599</stp>
        <tr r="N4423" s="1"/>
      </tp>
      <tp t="s">
        <v>#N/A Requesting Data...3488407008</v>
        <stp/>
        <stp>BDP|3767139783199959297</stp>
        <tr r="R2711" s="1"/>
        <tr r="R4662" s="1"/>
      </tp>
      <tp t="s">
        <v>#N/A Requesting Data...4249363361</v>
        <stp/>
        <stp>BDP|9298524207419240421</stp>
        <tr r="R2274" s="1"/>
      </tp>
      <tp t="s">
        <v>#N/A Requesting Data...3077565368</v>
        <stp/>
        <stp>BDP|7752821493264962380</stp>
        <tr r="N1196" s="1"/>
        <tr r="N665" s="1"/>
      </tp>
      <tp t="s">
        <v>#N/A Requesting Data...3119839684</v>
        <stp/>
        <stp>BDP|4574122911967999287</stp>
        <tr r="R2125" s="1"/>
      </tp>
      <tp t="s">
        <v>#N/A Requesting Data...3294352963</v>
        <stp/>
        <stp>BDP|7926588834918310817</stp>
        <tr r="R1544" s="1"/>
        <tr r="R50" s="1"/>
      </tp>
      <tp t="s">
        <v>#N/A Requesting Data...3292188991</v>
        <stp/>
        <stp>BDP|5332998489795198051</stp>
        <tr r="N4319" s="1"/>
      </tp>
      <tp t="s">
        <v>#N/A Requesting Data...3904199221</v>
        <stp/>
        <stp>BDP|9828290980256621404</stp>
        <tr r="R2081" s="1"/>
      </tp>
      <tp t="s">
        <v>#N/A N/A</v>
        <stp/>
        <stp>BDP|3521057752217671036</stp>
        <tr r="Q1882" s="1"/>
        <tr r="Q1946" s="1"/>
        <tr r="Q1986" s="1"/>
        <tr r="Q4162" s="1"/>
        <tr r="Q4193" s="1"/>
        <tr r="Q4266" s="1"/>
        <tr r="Q4376" s="1"/>
        <tr r="Q4751" s="1"/>
      </tp>
      <tp t="s">
        <v>#N/A Requesting Data...3556252062</v>
        <stp/>
        <stp>BDP|1830214238109169876</stp>
        <tr r="R1519" s="1"/>
        <tr r="R1880" s="1"/>
        <tr r="R1944" s="1"/>
        <tr r="R1984" s="1"/>
        <tr r="R4160" s="1"/>
        <tr r="R4191" s="1"/>
        <tr r="R4237" s="1"/>
        <tr r="R4264" s="1"/>
        <tr r="R4374" s="1"/>
        <tr r="R4749" s="1"/>
      </tp>
      <tp t="s">
        <v>#N/A Requesting Data...3322721162</v>
        <stp/>
        <stp>BDP|5515848437627540872</stp>
        <tr r="R2079" s="1"/>
      </tp>
      <tp t="s">
        <v>#N/A Requesting Data...3617311566</v>
        <stp/>
        <stp>BDP|9831385041518492712</stp>
        <tr r="N1495" s="1"/>
        <tr r="N964" s="1"/>
      </tp>
      <tp t="s">
        <v>#N/A Requesting Data...4145285288</v>
        <stp/>
        <stp>BDP|1400352274704765068</stp>
        <tr r="N1103" s="1"/>
        <tr r="N2600" s="1"/>
        <tr r="N4495" s="1"/>
        <tr r="N572" s="1"/>
      </tp>
      <tp t="s">
        <v>#N/A Requesting Data...2994384199</v>
        <stp/>
        <stp>BDP|7927708319605045545</stp>
        <tr r="N145" s="1"/>
        <tr r="N1639" s="1"/>
        <tr r="N2434" s="1"/>
      </tp>
      <tp t="s">
        <v>#N/A Requesting Data...3259994486</v>
        <stp/>
        <stp>BDP|5109348640904470756</stp>
        <tr r="R4320" s="1"/>
      </tp>
      <tp t="s">
        <v>#N/A Requesting Data...3682095000</v>
        <stp/>
        <stp>BDP|7886153607570686784</stp>
        <tr r="R4709" s="1"/>
      </tp>
      <tp t="s">
        <v>#N/A Requesting Data...3231359203</v>
        <stp/>
        <stp>BDP|1029819967557237908</stp>
        <tr r="R2774" s="1"/>
        <tr r="R4724" s="1"/>
      </tp>
      <tp t="s">
        <v>#N/A Requesting Data...3703607096</v>
        <stp/>
        <stp>BDP|4105791452591841664</stp>
        <tr r="R1049" s="1"/>
        <tr r="R518" s="1"/>
      </tp>
      <tp t="s">
        <v>#N/A Requesting Data...3340682131</v>
        <stp/>
        <stp>BDP|4169173626510458603</stp>
        <tr r="R1505" s="1"/>
        <tr r="R4622" s="1"/>
        <tr r="R974" s="1"/>
      </tp>
      <tp t="s">
        <v>#N/A Requesting Data...2925383938</v>
        <stp/>
        <stp>BDP|9291829605743123303</stp>
        <tr r="N1329" s="1"/>
        <tr r="N2708" s="1"/>
        <tr r="N798" s="1"/>
      </tp>
      <tp t="s">
        <v>#N/A Requesting Data...3198395365</v>
        <stp/>
        <stp>BDP|5258292155800951322</stp>
        <tr r="R1840" s="1"/>
        <tr r="R405" s="1"/>
      </tp>
      <tp t="s">
        <v>#N/A Requesting Data...3287080215</v>
        <stp/>
        <stp>BDP|7444589723498291988</stp>
        <tr r="N156" s="1"/>
        <tr r="N1650" s="1"/>
      </tp>
      <tp t="s">
        <v>#N/A Requesting Data...3094450588</v>
        <stp/>
        <stp>BDP|1049498058101549017</stp>
        <tr r="N1518" s="1"/>
      </tp>
      <tp t="s">
        <v>#N/A Requesting Data...3645200730</v>
        <stp/>
        <stp>BDP|5511374061252310356</stp>
        <tr r="R2786" s="1"/>
        <tr r="R4736" s="1"/>
      </tp>
      <tp t="s">
        <v>#N/A Requesting Data...3562468292</v>
        <stp/>
        <stp>BDP|4334461234506560412</stp>
        <tr r="N1581" s="1"/>
        <tr r="N2331" s="1"/>
        <tr r="N87" s="1"/>
      </tp>
      <tp t="s">
        <v>#N/A Requesting Data...3490870419</v>
        <stp/>
        <stp>BDP|4520339956084516709</stp>
        <tr r="R2082" s="1"/>
      </tp>
      <tp t="s">
        <v>#N/A Requesting Data...2996286288</v>
        <stp/>
        <stp>BDP|1106771849434941732</stp>
        <tr r="R1016" s="1"/>
        <tr r="R485" s="1"/>
      </tp>
      <tp t="s">
        <v>#N/A Requesting Data...3341230335</v>
        <stp/>
        <stp>BDP|3163455935281475404</stp>
        <tr r="N4655" s="1"/>
      </tp>
      <tp t="s">
        <v>#N/A Requesting Data...3263350489</v>
        <stp/>
        <stp>BDP|9009447039017059880</stp>
        <tr r="N1734" s="1"/>
        <tr r="N240" s="1"/>
        <tr r="N2410" s="1"/>
      </tp>
      <tp t="s">
        <v>#N/A Requesting Data...2956983159</v>
        <stp/>
        <stp>BDP|3884153930162916219</stp>
        <tr r="R113" s="1"/>
        <tr r="R1607" s="1"/>
      </tp>
      <tp t="s">
        <v>#N/A Requesting Data...3908363370</v>
        <stp/>
        <stp>BDP|8310312288121337039</stp>
        <tr r="R4331" s="1"/>
      </tp>
      <tp t="s">
        <v>#N/A Requesting Data...3512320573</v>
        <stp/>
        <stp>BDP|2067776228185187041</stp>
        <tr r="R2211" s="1"/>
      </tp>
      <tp t="s">
        <v>#N/A Requesting Data...4007692738</v>
        <stp/>
        <stp>BDP|1475738219997549213</stp>
        <tr r="R1474" s="1"/>
        <tr r="R943" s="1"/>
      </tp>
      <tp t="s">
        <v>#N/A Requesting Data...2978280356</v>
        <stp/>
        <stp>BDP|1577389261875028361</stp>
        <tr r="N1708" s="1"/>
        <tr r="N214" s="1"/>
        <tr r="N2163" s="1"/>
      </tp>
      <tp t="s">
        <v>#N/A Requesting Data...3996901171</v>
        <stp/>
        <stp>BDP|8260747439977458918</stp>
        <tr r="N2015" s="1"/>
      </tp>
      <tp t="s">
        <v>#N/A Requesting Data...3064400786</v>
        <stp/>
        <stp>BDP|3708212956924854236</stp>
        <tr r="N2258" s="1"/>
      </tp>
      <tp t="s">
        <v>#N/A Requesting Data...3389404737</v>
        <stp/>
        <stp>BDP|8186637529437463947</stp>
        <tr r="N2732" s="1"/>
      </tp>
      <tp t="s">
        <v>#N/A Requesting Data...3401111015</v>
        <stp/>
        <stp>BDP|4795971984293952462</stp>
        <tr r="R1408" s="1"/>
        <tr r="R877" s="1"/>
      </tp>
      <tp t="s">
        <v>#N/A Requesting Data...3653079358</v>
        <stp/>
        <stp>BDP|5899025570102418253</stp>
        <tr r="R1397" s="1"/>
        <tr r="R4517" s="1"/>
        <tr r="R866" s="1"/>
      </tp>
      <tp t="s">
        <v>#N/A Requesting Data...3721742674</v>
        <stp/>
        <stp>BDP|7908201431375069134</stp>
        <tr r="N2018" s="1"/>
      </tp>
      <tp t="s">
        <v>#N/A Requesting Data...3908795645</v>
        <stp/>
        <stp>BDP|5354379587808854403</stp>
        <tr r="N2168" s="1"/>
      </tp>
      <tp t="s">
        <v>#N/A Requesting Data...3321431386</v>
        <stp/>
        <stp>BDP|8330397981396014701</stp>
        <tr r="R1316" s="1"/>
        <tr r="R785" s="1"/>
      </tp>
      <tp t="s">
        <v>#N/A Requesting Data...3166315781</v>
        <stp/>
        <stp>BDP|8432622285817374387</stp>
        <tr r="N4496" s="1"/>
      </tp>
      <tp t="s">
        <v>#N/A Requesting Data...3233563566</v>
        <stp/>
        <stp>BDP|6840461880121004969</stp>
        <tr r="N452" s="1"/>
        <tr r="N983" s="1"/>
      </tp>
      <tp t="s">
        <v>#N/A Requesting Data...3907678458</v>
        <stp/>
        <stp>BDP|9970757696651298402</stp>
        <tr r="R1077" s="1"/>
        <tr r="R546" s="1"/>
      </tp>
      <tp t="s">
        <v>#N/A Requesting Data...3270465951</v>
        <stp/>
        <stp>BDP|5860801014908474606</stp>
        <tr r="R24" s="1"/>
      </tp>
      <tp t="s">
        <v>#N/A Requesting Data...3659564517</v>
        <stp/>
        <stp>BDP|8846238170438190724</stp>
        <tr r="N2175" s="1"/>
      </tp>
      <tp t="s">
        <v>#N/A Requesting Data...3179127090</v>
        <stp/>
        <stp>BDP|1926061176180743462</stp>
        <tr r="R1718" s="1"/>
        <tr r="R224" s="1"/>
      </tp>
      <tp t="s">
        <v>#N/A Requesting Data...3083187067</v>
        <stp/>
        <stp>BDP|8968935067946080354</stp>
        <tr r="R2197" s="1"/>
        <tr r="R2392" s="1"/>
      </tp>
      <tp t="s">
        <v>#N/A Requesting Data...3260477680</v>
        <stp/>
        <stp>BDP|1095345838312728124</stp>
        <tr r="R450" s="1"/>
        <tr r="R981" s="1"/>
      </tp>
      <tp t="s">
        <v>#N/A Requesting Data...4137598573</v>
        <stp/>
        <stp>BDP|5866018519560912602</stp>
        <tr r="R1191" s="1"/>
        <tr r="R660" s="1"/>
      </tp>
      <tp t="s">
        <v>#N/A Requesting Data...3247436176</v>
        <stp/>
        <stp>BDP|3244983147934444807</stp>
        <tr r="N1218" s="1"/>
        <tr r="N687" s="1"/>
      </tp>
      <tp t="s">
        <v>#N/A Requesting Data...4075572387</v>
        <stp/>
        <stp>BDP|1883960593775687627</stp>
        <tr r="N104" s="1"/>
        <tr r="N1598" s="1"/>
        <tr r="N2364" s="1"/>
      </tp>
      <tp t="s">
        <v>#N/A Requesting Data...3166338796</v>
        <stp/>
        <stp>BDP|1792085375155091137</stp>
        <tr r="R2390" s="1"/>
      </tp>
      <tp t="s">
        <v>#N/A N/A</v>
        <stp/>
        <stp>BDP|4905585560772152795</stp>
        <tr r="Q1521" s="1"/>
        <tr r="Q1888" s="1"/>
        <tr r="Q1952" s="1"/>
        <tr r="Q1992" s="1"/>
        <tr r="Q4166" s="1"/>
        <tr r="Q4199" s="1"/>
        <tr r="Q4241" s="1"/>
        <tr r="Q4272" s="1"/>
        <tr r="Q4380" s="1"/>
        <tr r="Q4755" s="1"/>
      </tp>
      <tp t="s">
        <v>#N/A Requesting Data...3367179774</v>
        <stp/>
        <stp>BDP|5079615959530908485</stp>
        <tr r="N2276" s="1"/>
      </tp>
      <tp t="s">
        <v>#N/A Requesting Data...3419035924</v>
        <stp/>
        <stp>BDP|1228170027070346083</stp>
        <tr r="N126" s="1"/>
        <tr r="N1620" s="1"/>
      </tp>
      <tp t="s">
        <v>#N/A Requesting Data...4245355949</v>
        <stp/>
        <stp>BDP|9846505097611602603</stp>
        <tr r="R2147" s="1"/>
      </tp>
      <tp t="s">
        <v>#N/A Requesting Data...3933117155</v>
        <stp/>
        <stp>BDP|2725630470322419394</stp>
        <tr r="R2365" s="1"/>
      </tp>
      <tp t="s">
        <v>#N/A Requesting Data...3678799863</v>
        <stp/>
        <stp>BDP|3332894140155405870</stp>
        <tr r="N2621" s="1"/>
        <tr r="N4538" s="1"/>
      </tp>
      <tp t="s">
        <v>#N/A Requesting Data...3345170844</v>
        <stp/>
        <stp>BDP|9935329926893738937</stp>
        <tr r="R1114" s="1"/>
        <tr r="R2151" s="1"/>
        <tr r="R4513" s="1"/>
        <tr r="R583" s="1"/>
      </tp>
      <tp t="s">
        <v>#N/A Requesting Data...3705084171</v>
        <stp/>
        <stp>BDP|3472051562391911632</stp>
        <tr r="R1590" s="1"/>
        <tr r="R2350" s="1"/>
        <tr r="R96" s="1"/>
      </tp>
      <tp t="s">
        <v>#N/A Requesting Data...4084615431</v>
        <stp/>
        <stp>BDP|5095253828367658056</stp>
        <tr r="R378" s="1"/>
        <tr r="R378" s="1"/>
      </tp>
      <tp t="s">
        <v>#N/A Requesting Data...3626546513</v>
        <stp/>
        <stp>BDP|4948041064603168368</stp>
        <tr r="R2320" s="1"/>
      </tp>
      <tp t="s">
        <v>#N/A Requesting Data...3814104207</v>
        <stp/>
        <stp>BDP|1551661373501882365</stp>
        <tr r="N1403" s="1"/>
        <tr r="N2740" s="1"/>
        <tr r="N872" s="1"/>
      </tp>
      <tp t="s">
        <v>#N/A Requesting Data...3639111256</v>
        <stp/>
        <stp>BDP|8642420556688940359</stp>
        <tr r="R1729" s="1"/>
        <tr r="R2205" s="1"/>
        <tr r="R235" s="1"/>
      </tp>
      <tp t="s">
        <v>#N/A Requesting Data...3141430693</v>
        <stp/>
        <stp>BDP|1346173029792469276</stp>
        <tr r="R2238" s="1"/>
      </tp>
      <tp t="s">
        <v>#N/A Requesting Data...3332500027</v>
        <stp/>
        <stp>BDP|2890549795709161562</stp>
        <tr r="N163" s="1"/>
        <tr r="N1657" s="1"/>
      </tp>
      <tp t="s">
        <v>#N/A Requesting Data...3931641399</v>
        <stp/>
        <stp>BDP|2255897913739210043</stp>
        <tr r="N2808" s="1"/>
      </tp>
      <tp t="s">
        <v>#N/A Requesting Data...4163350249</v>
        <stp/>
        <stp>BDP|1050166832531254098</stp>
        <tr r="R1070" s="1"/>
        <tr r="R539" s="1"/>
      </tp>
      <tp t="s">
        <v>#N/A Requesting Data...3405249761</v>
        <stp/>
        <stp>BDP|2338502136914902233</stp>
        <tr r="N1744" s="1"/>
        <tr r="N250" s="1"/>
      </tp>
      <tp t="s">
        <v>#N/A Requesting Data...3170662847</v>
        <stp/>
        <stp>BDP|5690023791957315998</stp>
        <tr r="R1492" s="1"/>
        <tr r="R2781" s="1"/>
        <tr r="R961" s="1"/>
      </tp>
      <tp t="s">
        <v>#N/A Requesting Data...3664544567</v>
        <stp/>
        <stp>BDP|6467859332067872847</stp>
        <tr r="N1144" s="1"/>
        <tr r="N613" s="1"/>
      </tp>
      <tp t="s">
        <v>#N/A Requesting Data...3498196202</v>
        <stp/>
        <stp>BDP|3766284761227926283</stp>
        <tr r="N275" s="1"/>
      </tp>
      <tp t="s">
        <v>#N/A Requesting Data...3558492526</v>
        <stp/>
        <stp>BDP|2522471055971182091</stp>
        <tr r="R1154" s="1"/>
        <tr r="R2635" s="1"/>
        <tr r="R4556" s="1"/>
        <tr r="R623" s="1"/>
      </tp>
      <tp t="s">
        <v>#N/A Requesting Data...3575241737</v>
        <stp/>
        <stp>BDP|4351865403287000991</stp>
        <tr r="R2064" s="1"/>
        <tr r="R2267" s="1"/>
      </tp>
      <tp t="s">
        <v>#N/A Requesting Data...3538327438</v>
        <stp/>
        <stp>BDP|8055108740986842976</stp>
        <tr r="N2644" s="1"/>
        <tr r="N4576" s="1"/>
      </tp>
      <tp t="s">
        <v>#N/A Requesting Data...4158818399</v>
        <stp/>
        <stp>BDP|3903618461153342264</stp>
        <tr r="R1925" s="1"/>
      </tp>
      <tp t="s">
        <v>#N/A Requesting Data...3515117810</v>
        <stp/>
        <stp>BDP|1228509339324740105</stp>
        <tr r="R2766" s="1"/>
      </tp>
      <tp t="s">
        <v>#N/A Requesting Data...3975969727</v>
        <stp/>
        <stp>BDP|7193585082728748006</stp>
        <tr r="R2258" s="1"/>
      </tp>
      <tp t="s">
        <v>#N/A Requesting Data...4253228998</v>
        <stp/>
        <stp>BDP|7279205093866445891</stp>
        <tr r="R4627" s="1"/>
      </tp>
      <tp t="s">
        <v>#N/A Requesting Data...3005812804</v>
        <stp/>
        <stp>BDP|6781545559977525338</stp>
        <tr r="N2662" s="1"/>
        <tr r="N4614" s="1"/>
      </tp>
      <tp t="s">
        <v>#N/A Requesting Data...4117221024</v>
        <stp/>
        <stp>BDP|8942875922257711773</stp>
        <tr r="N2265" s="1"/>
      </tp>
      <tp t="s">
        <v>#N/A Requesting Data...3562174279</v>
        <stp/>
        <stp>BDP|1805722446101738170</stp>
        <tr r="R1097" s="1"/>
        <tr r="R2597" s="1"/>
        <tr r="R4490" s="1"/>
        <tr r="R566" s="1"/>
      </tp>
      <tp t="s">
        <v>#N/A Requesting Data...3703037187</v>
        <stp/>
        <stp>BDP|8570670601554622893</stp>
        <tr r="N2022" s="1"/>
      </tp>
      <tp t="s">
        <v>#N/A Requesting Data...4072897957</v>
        <stp/>
        <stp>BDP|4264597178697811375</stp>
        <tr r="N2248" s="1"/>
      </tp>
      <tp t="s">
        <v>#N/A Requesting Data...3920114130</v>
        <stp/>
        <stp>BDP|2609376251575919350</stp>
        <tr r="R2650" s="1"/>
        <tr r="R4589" s="1"/>
      </tp>
      <tp t="s">
        <v>#N/A Requesting Data...3688205525</v>
        <stp/>
        <stp>BDP|9852735586414915087</stp>
        <tr r="R1693" s="1"/>
        <tr r="R199" s="1"/>
        <tr r="R2132" s="1"/>
        <tr r="R2599" s="1"/>
        <tr r="R4494" s="1"/>
      </tp>
      <tp t="s">
        <v>#N/A Requesting Data...3677670531</v>
        <stp/>
        <stp>BDP|1588719357285716485</stp>
        <tr r="R1495" s="1"/>
        <tr r="R964" s="1"/>
      </tp>
      <tp t="s">
        <v>#N/A Requesting Data...3201006001</v>
        <stp/>
        <stp>BDP|8735578585067066086</stp>
        <tr r="N4559" s="1"/>
      </tp>
      <tp t="s">
        <v>#N/A Requesting Data...3655048529</v>
        <stp/>
        <stp>BDP|9659449993573814543</stp>
        <tr r="R2568" s="1"/>
        <tr r="R4440" s="1"/>
      </tp>
      <tp t="s">
        <v>#N/A Requesting Data...3716470617</v>
        <stp/>
        <stp>BDP|4256482299593691881</stp>
        <tr r="N394" s="1"/>
      </tp>
      <tp t="s">
        <v>#N/A Requesting Data...3293405440</v>
        <stp/>
        <stp>BDP|2078819163628947660</stp>
        <tr r="N1551" s="1"/>
        <tr r="N57" s="1"/>
      </tp>
      <tp t="s">
        <v>#N/A Requesting Data...3008491406</v>
        <stp/>
        <stp>BDP|6942536143725494002</stp>
        <tr r="N2421" s="1"/>
      </tp>
      <tp t="s">
        <v>#N/A Requesting Data...4239609834</v>
        <stp/>
        <stp>BDP|6093253542265315799</stp>
        <tr r="R140" s="1"/>
        <tr r="R1634" s="1"/>
        <tr r="R2429" s="1"/>
      </tp>
      <tp t="s">
        <v>#N/A Requesting Data...3333974133</v>
        <stp/>
        <stp>BDP|7146189582915503934</stp>
        <tr r="N2565" s="1"/>
        <tr r="N4434" s="1"/>
      </tp>
      <tp t="s">
        <v>#N/A Requesting Data...3788204272</v>
        <stp/>
        <stp>BDP|2417412153126346785</stp>
        <tr r="N2216" s="1"/>
      </tp>
      <tp t="s">
        <v>#N/A Requesting Data...3104391965</v>
        <stp/>
        <stp>BDP|2951368172601288520</stp>
        <tr r="R2799" s="1"/>
      </tp>
      <tp t="s">
        <v>#N/A Requesting Data...4231569280</v>
        <stp/>
        <stp>BDP|6453843241461921954</stp>
        <tr r="R2335" s="1"/>
      </tp>
      <tp t="s">
        <v>#N/A Requesting Data...4223318540</v>
        <stp/>
        <stp>BDP|2940200629266563686</stp>
        <tr r="R2110" s="1"/>
      </tp>
      <tp t="s">
        <v>#N/A Requesting Data...4198195353</v>
        <stp/>
        <stp>BDP|7182102023612223426</stp>
        <tr r="N345" s="1"/>
      </tp>
      <tp t="s">
        <v>#N/A Requesting Data...3912927462</v>
        <stp/>
        <stp>BDP|5750772876100370779</stp>
        <tr r="R1364" s="1"/>
        <tr r="R833" s="1"/>
      </tp>
      <tp t="s">
        <v>#N/A N/A</v>
        <stp/>
        <stp>BDP|6042908002285164812</stp>
        <tr r="P10" s="1"/>
        <tr r="P32" s="1"/>
      </tp>
      <tp t="s">
        <v>#N/A Requesting Data...3219566082</v>
        <stp/>
        <stp>BDP|3973983580378624859</stp>
        <tr r="N2236" s="1"/>
      </tp>
      <tp t="s">
        <v>#N/A Requesting Data...3336714153</v>
        <stp/>
        <stp>BDP|6172245131352269746</stp>
        <tr r="N2225" s="1"/>
        <tr r="N2419" s="1"/>
      </tp>
      <tp t="s">
        <v>#N/A Requesting Data...3092394228</v>
        <stp/>
        <stp>BDP|4364777417414751460</stp>
        <tr r="N1293" s="1"/>
        <tr r="N2693" s="1"/>
        <tr r="N4640" s="1"/>
        <tr r="N762" s="1"/>
      </tp>
      <tp t="s">
        <v>#N/A Requesting Data...4086033494</v>
        <stp/>
        <stp>BDP|7076371135157733277</stp>
        <tr r="N1016" s="1"/>
        <tr r="N485" s="1"/>
      </tp>
      <tp t="s">
        <v>#N/A Requesting Data...4274129194</v>
        <stp/>
        <stp>BDP|7447293068232524320</stp>
        <tr r="R1722" s="1"/>
        <tr r="R2183" s="1"/>
        <tr r="R228" s="1"/>
      </tp>
      <tp t="s">
        <v>#N/A Requesting Data...4102239407</v>
        <stp/>
        <stp>BDP|6146909859179982133</stp>
        <tr r="N4625" s="1"/>
      </tp>
      <tp t="s">
        <v>#N/A Requesting Data...3797060604</v>
        <stp/>
        <stp>BDP|7313223599478981638</stp>
        <tr r="N3" s="1"/>
      </tp>
      <tp t="s">
        <v>#N/A Requesting Data...3174901542</v>
        <stp/>
        <stp>BDP|7561005053453114350</stp>
        <tr r="R2396" s="1"/>
      </tp>
      <tp t="s">
        <v>#N/A Requesting Data...3141331884</v>
        <stp/>
        <stp>BDP|6403016539770942769</stp>
        <tr r="N2068" s="1"/>
      </tp>
      <tp t="s">
        <v>#N/A Requesting Data...3109263240</v>
        <stp/>
        <stp>BDP|2086362463290119578</stp>
        <tr r="R453" s="1"/>
        <tr r="R984" s="1"/>
      </tp>
      <tp t="s">
        <v>#N/A Requesting Data...4131333581</v>
        <stp/>
        <stp>BDP|3279855999278924842</stp>
        <tr r="R299" s="1"/>
        <tr r="R299" s="1"/>
      </tp>
      <tp t="s">
        <v>#N/A Requesting Data...3615166387</v>
        <stp/>
        <stp>BDP|2527820935739340223</stp>
        <tr r="R2477" s="1"/>
      </tp>
      <tp t="s">
        <v>#N/A Requesting Data...3583929846</v>
        <stp/>
        <stp>BDP|1145386374355749297</stp>
        <tr r="N1694" s="1"/>
        <tr r="N200" s="1"/>
      </tp>
      <tp t="s">
        <v>#N/A Requesting Data...3716095239</v>
        <stp/>
        <stp>BDP|9741177381584566675</stp>
        <tr r="R1136" s="1"/>
        <tr r="R2618" s="1"/>
        <tr r="R4532" s="1"/>
        <tr r="R605" s="1"/>
      </tp>
      <tp t="s">
        <v>#N/A Requesting Data...3269532107</v>
        <stp/>
        <stp>BDP|8457345142904488954</stp>
        <tr r="R1036" s="1"/>
        <tr r="R2075" s="1"/>
        <tr r="R2570" s="1"/>
        <tr r="R4442" s="1"/>
        <tr r="R505" s="1"/>
      </tp>
      <tp t="s">
        <v>#N/A Requesting Data...3079303643</v>
        <stp/>
        <stp>BDP|8985278374719926602</stp>
        <tr r="R2264" s="1"/>
      </tp>
      <tp t="s">
        <v>#N/A Requesting Data...3247194563</v>
        <stp/>
        <stp>BDP|9571747472243504854</stp>
        <tr r="R2094" s="1"/>
      </tp>
      <tp t="s">
        <v>#N/A Requesting Data...3353929553</v>
        <stp/>
        <stp>BDP|6904554734356982416</stp>
        <tr r="R1745" s="1"/>
        <tr r="R251" s="1"/>
        <tr r="R4740" s="1"/>
      </tp>
      <tp t="s">
        <v>#N/A Requesting Data...3661289304</v>
        <stp/>
        <stp>BDP|1372567544985522747</stp>
        <tr r="R4306" s="1"/>
      </tp>
      <tp t="s">
        <v>#N/A Requesting Data...3803546797</v>
        <stp/>
        <stp>BDP|1491791518115031055</stp>
        <tr r="N1672" s="1"/>
        <tr r="N178" s="1"/>
      </tp>
      <tp t="s">
        <v>#N/A Requesting Data...3336349932</v>
        <stp/>
        <stp>BDP|4716405765916702252</stp>
        <tr r="N23" s="1"/>
      </tp>
      <tp t="s">
        <v>#N/A Requesting Data...4153808171</v>
        <stp/>
        <stp>BDP|8573085829579074140</stp>
        <tr r="N1023" s="1"/>
        <tr r="N492" s="1"/>
      </tp>
      <tp t="s">
        <v>#N/A Requesting Data...3258143670</v>
        <stp/>
        <stp>BDP|8478100993645615712</stp>
        <tr r="R1314" s="1"/>
        <tr r="R2700" s="1"/>
        <tr r="R4649" s="1"/>
        <tr r="R783" s="1"/>
      </tp>
      <tp t="s">
        <v>#N/A Requesting Data...3929260363</v>
        <stp/>
        <stp>BDP|7560533018152766397</stp>
        <tr r="N1698" s="1"/>
        <tr r="N204" s="1"/>
        <tr r="N2346" s="1"/>
      </tp>
      <tp t="s">
        <v>#N/A Requesting Data...3972504099</v>
        <stp/>
        <stp>BDP|8343943632321556105</stp>
        <tr r="N1846" s="1"/>
        <tr r="N411" s="1"/>
      </tp>
      <tp t="s">
        <v>#N/A Requesting Data...3913271452</v>
        <stp/>
        <stp>BDP|8248369886078792953</stp>
        <tr r="N1501" s="1"/>
        <tr r="N970" s="1"/>
      </tp>
      <tp t="s">
        <v>#N/A Requesting Data...4291062321</v>
        <stp/>
        <stp>BDP|9881788781315192112</stp>
        <tr r="N2754" s="1"/>
        <tr r="N4702" s="1"/>
      </tp>
      <tp t="s">
        <v>#N/A Requesting Data...3477726704</v>
        <stp/>
        <stp>BDP|8725892676753889612</stp>
        <tr r="R1279" s="1"/>
        <tr r="R748" s="1"/>
      </tp>
      <tp t="s">
        <v>#N/A Requesting Data...3543876996</v>
        <stp/>
        <stp>BDP|2862866734699998223</stp>
        <tr r="R1677" s="1"/>
        <tr r="R183" s="1"/>
      </tp>
      <tp t="s">
        <v>#N/A N/A</v>
        <stp/>
        <stp>BDP|4446401102140727209</stp>
        <tr r="P9" s="1"/>
      </tp>
      <tp t="s">
        <v>#N/A N/A</v>
        <stp/>
        <stp>BDP|6708555662385575242</stp>
        <tr r="O1534" s="1"/>
        <tr r="O1904" s="1"/>
        <tr r="O1969" s="1"/>
        <tr r="O2008" s="1"/>
        <tr r="O4178" s="1"/>
        <tr r="O4215" s="1"/>
        <tr r="O4254" s="1"/>
        <tr r="O4289" s="1"/>
        <tr r="O4396" s="1"/>
        <tr r="O4771" s="1"/>
      </tp>
      <tp t="s">
        <v>#N/A Requesting Data...4099497031</v>
        <stp/>
        <stp>BDP|6023696408236248426</stp>
        <tr r="R1044" s="1"/>
        <tr r="R513" s="1"/>
      </tp>
      <tp t="s">
        <v>#N/A Requesting Data...3486175124</v>
        <stp/>
        <stp>BDP|6223341391907230930</stp>
        <tr r="R1675" s="1"/>
        <tr r="R181" s="1"/>
        <tr r="R2084" s="1"/>
      </tp>
      <tp t="s">
        <v>#N/A Requesting Data...3551528850</v>
        <stp/>
        <stp>BDP|5533267176434335609</stp>
        <tr r="N1139" s="1"/>
        <tr r="N608" s="1"/>
      </tp>
      <tp t="s">
        <v>#N/A Requesting Data...3818085624</v>
        <stp/>
        <stp>BDP|7864182765800726243</stp>
        <tr r="R1859" s="1"/>
        <tr r="R428" s="1"/>
      </tp>
      <tp t="s">
        <v>#N/A Requesting Data...3456117599</v>
        <stp/>
        <stp>BDP|3393041136126739407</stp>
        <tr r="R1513" s="1"/>
      </tp>
      <tp t="s">
        <v>#N/A Requesting Data...4185785823</v>
        <stp/>
        <stp>BDP|7083481077215178381</stp>
        <tr r="N4224" s="1"/>
        <tr r="N4300" s="1"/>
        <tr r="N4405" s="1"/>
      </tp>
      <tp t="s">
        <v>#N/A Requesting Data...3411322637</v>
        <stp/>
        <stp>BDP|8736888838875532441</stp>
        <tr r="R302" s="1"/>
      </tp>
      <tp t="s">
        <v>#N/A Requesting Data...3818571588</v>
        <stp/>
        <stp>BDP|5806896101616317952</stp>
        <tr r="R1981" s="1"/>
        <tr r="R1981" s="1"/>
      </tp>
      <tp t="s">
        <v>#N/A Requesting Data...4093306742</v>
        <stp/>
        <stp>BDP|2336703460194670534</stp>
        <tr r="N1224" s="1"/>
      </tp>
      <tp t="s">
        <v>#N/A Requesting Data...4177079398</v>
        <stp/>
        <stp>BDP|7950760277404639186</stp>
        <tr r="N1247" s="1"/>
        <tr r="N716" s="1"/>
      </tp>
      <tp t="s">
        <v>#N/A Requesting Data...3649655387</v>
        <stp/>
        <stp>BDP|5309230487295250830</stp>
        <tr r="N1242" s="1"/>
        <tr r="N711" s="1"/>
      </tp>
      <tp t="s">
        <v>#N/A Requesting Data...3251009931</v>
        <stp/>
        <stp>BDP|2898742888359058635</stp>
        <tr r="R2060" s="1"/>
      </tp>
      <tp t="s">
        <v>#N/A Requesting Data...3282011786</v>
        <stp/>
        <stp>BDP|1561915692344327728</stp>
        <tr r="R1270" s="1"/>
        <tr r="R2686" s="1"/>
        <tr r="R740" s="1"/>
      </tp>
      <tp t="s">
        <v>#N/A Requesting Data...3490422891</v>
        <stp/>
        <stp>BDP|7760854681185284061</stp>
        <tr r="R1921" s="1"/>
      </tp>
      <tp t="s">
        <v>#N/A Requesting Data...3954749357</v>
        <stp/>
        <stp>BDP|3594517067244759638</stp>
        <tr r="R303" s="1"/>
        <tr r="R303" s="1"/>
      </tp>
      <tp t="s">
        <v>#N/A Requesting Data...3224966188</v>
        <stp/>
        <stp>BDP|1256476425064798109</stp>
        <tr r="N1717" s="1"/>
        <tr r="N2177" s="1"/>
        <tr r="N223" s="1"/>
      </tp>
      <tp t="s">
        <v>#N/A Requesting Data...3627262791</v>
        <stp/>
        <stp>BDP|5169622115947477759</stp>
        <tr r="R1229" s="1"/>
        <tr r="R698" s="1"/>
      </tp>
      <tp t="s">
        <v>#N/A Requesting Data...3649183004</v>
        <stp/>
        <stp>BDP|1177555846117267577</stp>
        <tr r="R2714" s="1"/>
        <tr r="R4666" s="1"/>
      </tp>
      <tp t="s">
        <v>#N/A Requesting Data...3303587255</v>
        <stp/>
        <stp>BDP|7303885602815631889</stp>
        <tr r="R1370" s="1"/>
        <tr r="R2119" s="1"/>
        <tr r="R2721" s="1"/>
        <tr r="R839" s="1"/>
      </tp>
      <tp t="s">
        <v>#N/A Requesting Data...3968721481</v>
        <stp/>
        <stp>BDP|3560215451510686648</stp>
        <tr r="R2020" s="1"/>
      </tp>
      <tp t="s">
        <v>#N/A Requesting Data...3215704252</v>
        <stp/>
        <stp>BDP|1376359868567334191</stp>
        <tr r="R451" s="1"/>
        <tr r="R982" s="1"/>
      </tp>
      <tp t="s">
        <v>#N/A Requesting Data...3323841922</v>
        <stp/>
        <stp>BDP|5758962514719113609</stp>
        <tr r="N2375" s="1"/>
      </tp>
      <tp t="s">
        <v>#N/A Requesting Data...3447950734</v>
        <stp/>
        <stp>BDP|4360547817940664221</stp>
        <tr r="N2649" s="1"/>
        <tr r="N4585" s="1"/>
      </tp>
      <tp t="s">
        <v>#N/A Requesting Data...4189660539</v>
        <stp/>
        <stp>BDP|4693714822195178604</stp>
        <tr r="R2441" s="1"/>
        <tr r="R2508" s="1"/>
      </tp>
      <tp t="s">
        <v>#N/A Requesting Data...3902776576</v>
        <stp/>
        <stp>BDP|6627849831797220850</stp>
        <tr r="N4351" s="1"/>
      </tp>
      <tp t="s">
        <v>#N/A Requesting Data...3791345483</v>
        <stp/>
        <stp>BDP|6125187045482035381</stp>
        <tr r="R4307" s="1"/>
      </tp>
      <tp t="s">
        <v>#N/A Requesting Data...3575547874</v>
        <stp/>
        <stp>BDP|6440006813293628651</stp>
        <tr r="N1066" s="1"/>
        <tr r="N535" s="1"/>
      </tp>
      <tp t="s">
        <v>#N/A Requesting Data...3146509680</v>
        <stp/>
        <stp>BDP|3291396882869423397</stp>
        <tr r="R1842" s="1"/>
        <tr r="R407" s="1"/>
      </tp>
      <tp t="s">
        <v>#N/A Requesting Data...3189419515</v>
        <stp/>
        <stp>BDP|6253082617227110281</stp>
        <tr r="R1562" s="1"/>
        <tr r="R68" s="1"/>
      </tp>
      <tp t="s">
        <v>#N/A Requesting Data...3945655040</v>
        <stp/>
        <stp>BDP|1479760312565511016</stp>
        <tr r="R387" s="1"/>
      </tp>
      <tp t="s">
        <v>#N/A Requesting Data...3569814079</v>
        <stp/>
        <stp>BDP|6910838151841921867</stp>
        <tr r="N166" s="1"/>
        <tr r="N1660" s="1"/>
      </tp>
      <tp t="s">
        <v>#N/A Requesting Data...4165910861</v>
        <stp/>
        <stp>BDP|5221515344443724546</stp>
        <tr r="R1040" s="1"/>
        <tr r="R4444" s="1"/>
        <tr r="R509" s="1"/>
      </tp>
      <tp t="s">
        <v>#N/A Requesting Data...3774350499</v>
        <stp/>
        <stp>BDP|5934489924074476545</stp>
        <tr r="N1496" s="1"/>
        <tr r="N2782" s="1"/>
        <tr r="N4733" s="1"/>
        <tr r="N965" s="1"/>
      </tp>
      <tp t="s">
        <v>#N/A Requesting Data...4244082728</v>
        <stp/>
        <stp>BDP|3676412313450828498</stp>
        <tr r="R1426" s="1"/>
        <tr r="R895" s="1"/>
      </tp>
      <tp t="s">
        <v>#N/A Requesting Data...4061807425</v>
        <stp/>
        <stp>BDP|1066624866236195505</stp>
        <tr r="R1252" s="1"/>
        <tr r="R721" s="1"/>
      </tp>
      <tp t="s">
        <v>#N/A Requesting Data...3166508026</v>
        <stp/>
        <stp>BDP|9319860672835762151</stp>
        <tr r="R1334" s="1"/>
        <tr r="R2092" s="1"/>
        <tr r="R2299" s="1"/>
        <tr r="R2710" s="1"/>
        <tr r="R803" s="1"/>
      </tp>
      <tp t="s">
        <v>#N/A Requesting Data...4202543418</v>
        <stp/>
        <stp>BDP|4816825848232215857</stp>
        <tr r="R1007" s="1"/>
        <tr r="R2689" s="1"/>
        <tr r="R476" s="1"/>
      </tp>
      <tp t="s">
        <v>#N/A Requesting Data...3896966314</v>
        <stp/>
        <stp>BDP|5704708127696288475</stp>
        <tr r="R4479" s="1"/>
      </tp>
      <tp t="s">
        <v>#N/A Requesting Data...4279629114</v>
        <stp/>
        <stp>BDP|5818033933962993647</stp>
        <tr r="R2469" s="1"/>
      </tp>
      <tp t="s">
        <v>#N/A Requesting Data...3691713906</v>
        <stp/>
        <stp>BDP|8287048947156663822</stp>
        <tr r="R2022" s="1"/>
      </tp>
      <tp t="s">
        <v>#N/A Requesting Data...4101858381</v>
        <stp/>
        <stp>BDP|5008716400557402706</stp>
        <tr r="N106" s="1"/>
        <tr r="N1600" s="1"/>
        <tr r="N2367" s="1"/>
      </tp>
      <tp t="s">
        <v>#N/A Requesting Data...3302327098</v>
        <stp/>
        <stp>BDP|4150425131650330142</stp>
        <tr r="N1710" s="1"/>
        <tr r="N216" s="1"/>
      </tp>
      <tp t="s">
        <v>#N/A Requesting Data...3897980756</v>
        <stp/>
        <stp>BDP|7438397434301478487</stp>
        <tr r="R2775" s="1"/>
        <tr r="R4725" s="1"/>
      </tp>
      <tp t="s">
        <v>#N/A Requesting Data...3083362456</v>
        <stp/>
        <stp>BDP|4025186148430777321</stp>
        <tr r="R2507" s="1"/>
      </tp>
      <tp t="s">
        <v>#N/A Requesting Data...3463974358</v>
        <stp/>
        <stp>BDP|8591754967728457369</stp>
        <tr r="R2246" s="1"/>
      </tp>
      <tp t="s">
        <v>#N/A Requesting Data...3741718614</v>
        <stp/>
        <stp>BDP|1654296362590258658</stp>
        <tr r="R153" s="1"/>
        <tr r="R1647" s="1"/>
      </tp>
      <tp t="s">
        <v>#N/A Requesting Data...4041159843</v>
        <stp/>
        <stp>BDP|7788188141986741737</stp>
        <tr r="N2154" s="1"/>
        <tr r="N2354" s="1"/>
      </tp>
      <tp t="s">
        <v>#N/A Requesting Data...4024866639</v>
        <stp/>
        <stp>BDP|2724815850619862549</stp>
        <tr r="N2413" s="1"/>
      </tp>
      <tp t="s">
        <v>#N/A Requesting Data...4164408096</v>
        <stp/>
        <stp>BDP|7309707373377323397</stp>
        <tr r="N4183" s="1"/>
      </tp>
      <tp t="s">
        <v>#N/A Requesting Data...3761660796</v>
        <stp/>
        <stp>BDP|4471656421066365594</stp>
        <tr r="N2021" s="1"/>
      </tp>
      <tp t="s">
        <v>#N/A Requesting Data...3210808613</v>
        <stp/>
        <stp>BDP|8915611086557007240</stp>
        <tr r="N2619" s="1"/>
        <tr r="N4536" s="1"/>
      </tp>
      <tp t="s">
        <v>#N/A Requesting Data...4044665857</v>
        <stp/>
        <stp>BDP|8703481086526675154</stp>
        <tr r="N2580" s="1"/>
        <tr r="N4461" s="1"/>
      </tp>
      <tp t="s">
        <v>#N/A Requesting Data...4145203711</v>
        <stp/>
        <stp>BDP|9637297827422626845</stp>
        <tr r="N342" s="1"/>
      </tp>
      <tp t="s">
        <v>#N/A Requesting Data...3321507813</v>
        <stp/>
        <stp>BDP|6087261158937290576</stp>
        <tr r="N2333" s="1"/>
      </tp>
      <tp t="s">
        <v>#N/A Requesting Data...3894440725</v>
        <stp/>
        <stp>BDP|1991152704971383205</stp>
        <tr r="R2145" s="1"/>
        <tr r="R2484" s="1"/>
      </tp>
      <tp t="s">
        <v>#N/A Requesting Data...4187175922</v>
        <stp/>
        <stp>BDP|6877433305438607931</stp>
        <tr r="R1589" s="1"/>
        <tr r="R95" s="1"/>
      </tp>
      <tp t="s">
        <v>#N/A Requesting Data...4254972681</v>
        <stp/>
        <stp>BDP|4896729162270043635</stp>
        <tr r="R1839" s="1"/>
        <tr r="R404" s="1"/>
      </tp>
      <tp t="s">
        <v>#N/A Requesting Data...4069797924</v>
        <stp/>
        <stp>BDP|6359818139468083604</stp>
        <tr r="N12" s="1"/>
        <tr r="N12" s="1"/>
        <tr r="N34" s="1"/>
        <tr r="N34" s="1"/>
      </tp>
      <tp t="s">
        <v>#N/A Requesting Data...4245719299</v>
        <stp/>
        <stp>BDP|1067615059676139723</stp>
        <tr r="R352" s="1"/>
        <tr r="R352" s="1"/>
      </tp>
      <tp t="s">
        <v>#N/A Requesting Data...3391820247</v>
        <stp/>
        <stp>BDP|5363236144560991068</stp>
        <tr r="R2112" s="1"/>
        <tr r="R4671" s="1"/>
      </tp>
      <tp t="s">
        <v>#N/A Requesting Data...4100002795</v>
        <stp/>
        <stp>BDP|2224760854650873337</stp>
        <tr r="R1444" s="1"/>
        <tr r="R913" s="1"/>
      </tp>
      <tp t="s">
        <v>#N/A Requesting Data...3331599590</v>
        <stp/>
        <stp>BDP|6762470905805833455</stp>
        <tr r="R1552" s="1"/>
        <tr r="R58" s="1"/>
      </tp>
      <tp t="s">
        <v>#N/A Requesting Data...4272501438</v>
        <stp/>
        <stp>BDP|2534953873077992822</stp>
        <tr r="R2264" s="1"/>
      </tp>
      <tp t="s">
        <v>#N/A Requesting Data...3447570961</v>
        <stp/>
        <stp>BDP|7885514867484483320</stp>
        <tr r="R1379" s="1"/>
        <tr r="R2727" s="1"/>
        <tr r="R4680" s="1"/>
        <tr r="R848" s="1"/>
      </tp>
      <tp t="s">
        <v>#N/A Requesting Data...4220851437</v>
        <stp/>
        <stp>BDP|3488092073800425722</stp>
        <tr r="R1135" s="1"/>
        <tr r="R2617" s="1"/>
        <tr r="R4531" s="1"/>
        <tr r="R604" s="1"/>
      </tp>
      <tp t="s">
        <v>#N/A Requesting Data...3894182042</v>
        <stp/>
        <stp>BDP|3270537379264151612</stp>
        <tr r="N1584" s="1"/>
        <tr r="N90" s="1"/>
      </tp>
      <tp t="s">
        <v>#N/A Requesting Data...3241976948</v>
        <stp/>
        <stp>BDP|3877244770924265168</stp>
        <tr r="R4592" s="1"/>
      </tp>
      <tp t="s">
        <v>#N/A Requesting Data...4278855094</v>
        <stp/>
        <stp>BDP|5917122997206152852</stp>
        <tr r="N2353" s="1"/>
      </tp>
      <tp t="s">
        <v>#N/A Requesting Data...3858825713</v>
        <stp/>
        <stp>BDP|5020716558577509359</stp>
        <tr r="N4652" s="1"/>
      </tp>
      <tp t="s">
        <v>#N/A Requesting Data...4250092487</v>
        <stp/>
        <stp>BDP|2312033737582682080</stp>
        <tr r="R2135" s="1"/>
      </tp>
      <tp t="s">
        <v>#N/A Requesting Data...4007927376</v>
        <stp/>
        <stp>BDP|1128957208502355965</stp>
        <tr r="R1100" s="1"/>
        <tr r="R569" s="1"/>
      </tp>
      <tp t="s">
        <v>#N/A Requesting Data...3677654482</v>
        <stp/>
        <stp>BDP|1619345430612364084</stp>
        <tr r="N2478" s="1"/>
      </tp>
      <tp t="s">
        <v>#N/A Requesting Data...3807193755</v>
        <stp/>
        <stp>BDP|5909446137414242514</stp>
        <tr r="R1430" s="1"/>
        <tr r="R899" s="1"/>
      </tp>
      <tp t="s">
        <v>#N/A Requesting Data...3582277052</v>
        <stp/>
        <stp>BDP|5810765188049690099</stp>
        <tr r="R4610" s="1"/>
      </tp>
      <tp t="s">
        <v>#N/A N/A</v>
        <stp/>
        <stp>BDP|2338585821627130127</stp>
        <tr r="O13" s="1"/>
        <tr r="O4352" s="1"/>
      </tp>
      <tp t="s">
        <v>#N/A Requesting Data...4112574234</v>
        <stp/>
        <stp>BDP|3430640950732081198</stp>
        <tr r="N1572" s="1"/>
        <tr r="N2302" s="1"/>
        <tr r="N78" s="1"/>
      </tp>
      <tp t="s">
        <v>#N/A N/A</v>
        <stp/>
        <stp>BDP|3727480317165459052</stp>
        <tr r="O1900" s="1"/>
        <tr r="O1965" s="1"/>
        <tr r="O2004" s="1"/>
        <tr r="O4176" s="1"/>
        <tr r="O4211" s="1"/>
        <tr r="O4285" s="1"/>
        <tr r="O4392" s="1"/>
        <tr r="O4767" s="1"/>
      </tp>
      <tp t="s">
        <v>#N/A Requesting Data...3644834715</v>
        <stp/>
        <stp>BDP|5596564701896963527</stp>
        <tr r="R397" s="1"/>
      </tp>
      <tp t="s">
        <v>#N/A Requesting Data...3543500091</v>
        <stp/>
        <stp>BDP|3653053305900927010</stp>
        <tr r="N1014" s="1"/>
        <tr r="N483" s="1"/>
      </tp>
      <tp t="s">
        <v>#N/A Requesting Data...3936042182</v>
        <stp/>
        <stp>BDP|7428596206594536503</stp>
        <tr r="R1183" s="1"/>
        <tr r="R652" s="1"/>
      </tp>
      <tp t="s">
        <v>#N/A Requesting Data...3551653379</v>
        <stp/>
        <stp>BDP|4169079858501628369</stp>
        <tr r="R2044" s="1"/>
        <tr r="R2244" s="1"/>
      </tp>
      <tp t="s">
        <v>#N/A Requesting Data...3791379361</v>
        <stp/>
        <stp>BDP|3504566117622391699</stp>
        <tr r="R104" s="1"/>
        <tr r="R1598" s="1"/>
        <tr r="R2364" s="1"/>
      </tp>
      <tp t="s">
        <v>#N/A Requesting Data...4076939760</v>
        <stp/>
        <stp>BDP|3360308462111683490</stp>
        <tr r="R264" s="1"/>
      </tp>
      <tp t="s">
        <v>#N/A Requesting Data...3859710674</v>
        <stp/>
        <stp>BDP|8485402405948904764</stp>
        <tr r="R1474" s="1"/>
        <tr r="R943" s="1"/>
      </tp>
      <tp t="s">
        <v>#N/A Requesting Data...3591953518</v>
        <stp/>
        <stp>BDP|3721462863647847545</stp>
        <tr r="R128" s="1"/>
        <tr r="R1622" s="1"/>
      </tp>
      <tp t="s">
        <v>#N/A Requesting Data...3129150338</v>
        <stp/>
        <stp>BDP|8061609151649899176</stp>
        <tr r="N159" s="1"/>
        <tr r="N1653" s="1"/>
      </tp>
      <tp t="s">
        <v>#N/A Requesting Data...3194173525</v>
        <stp/>
        <stp>BDP|8462352946699928518</stp>
        <tr r="R1382" s="1"/>
        <tr r="R851" s="1"/>
      </tp>
      <tp t="s">
        <v>#N/A Requesting Data...3548971674</v>
        <stp/>
        <stp>BDP|5837417335972418374</stp>
        <tr r="N2542" s="1"/>
      </tp>
      <tp t="s">
        <v>#N/A N/A</v>
        <stp/>
        <stp>BDP|8608962939536340759</stp>
        <tr r="O1884" s="1"/>
        <tr r="O1948" s="1"/>
        <tr r="O1988" s="1"/>
        <tr r="O4164" s="1"/>
        <tr r="O4195" s="1"/>
        <tr r="O4268" s="1"/>
        <tr r="O4378" s="1"/>
        <tr r="O4753" s="1"/>
      </tp>
      <tp t="s">
        <v>#N/A Requesting Data...4126781298</v>
        <stp/>
        <stp>BDP|4942451379632278689</stp>
        <tr r="R1536" s="1"/>
        <tr r="R1905" s="1"/>
        <tr r="R1970" s="1"/>
        <tr r="R2009" s="1"/>
        <tr r="R4179" s="1"/>
        <tr r="R4216" s="1"/>
        <tr r="R4256" s="1"/>
        <tr r="R4291" s="1"/>
        <tr r="R4397" s="1"/>
        <tr r="R4772" s="1"/>
      </tp>
      <tp t="s">
        <v>#N/A Requesting Data...3195977778</v>
        <stp/>
        <stp>BDP|2327928555525201890</stp>
        <tr r="N1269" s="1"/>
        <tr r="N739" s="1"/>
      </tp>
      <tp t="s">
        <v>#N/A Requesting Data...3912383436</v>
        <stp/>
        <stp>BDP|4183189969102711280</stp>
        <tr r="R1464" s="1"/>
        <tr r="R933" s="1"/>
      </tp>
      <tp t="s">
        <v>#N/A Requesting Data...3700990262</v>
        <stp/>
        <stp>BDP|3143472458100076110</stp>
        <tr r="R1351" s="1"/>
        <tr r="R820" s="1"/>
      </tp>
      <tp t="s">
        <v>#N/A Requesting Data...4062905126</v>
        <stp/>
        <stp>BDP|7826603575356465364</stp>
        <tr r="R4624" s="1"/>
      </tp>
      <tp t="s">
        <v>#N/A Requesting Data...3549031586</v>
        <stp/>
        <stp>BDP|2584536676957959460</stp>
        <tr r="R2273" s="1"/>
        <tr r="R4643" s="1"/>
      </tp>
      <tp t="s">
        <v>#N/A Requesting Data...3153204367</v>
        <stp/>
        <stp>BDP|2306233845530242780</stp>
        <tr r="R2101" s="1"/>
      </tp>
      <tp t="s">
        <v>#N/A Requesting Data...4268404617</v>
        <stp/>
        <stp>BDP|7311111955699030980</stp>
        <tr r="R312" s="1"/>
      </tp>
      <tp t="s">
        <v>#N/A Requesting Data...3743145910</v>
        <stp/>
        <stp>BDP|9805663562208465273</stp>
        <tr r="R1311" s="1"/>
        <tr r="R780" s="1"/>
      </tp>
      <tp t="s">
        <v>#N/A Requesting Data...3522428792</v>
        <stp/>
        <stp>BDP|3476981825142608903</stp>
        <tr r="R2692" s="1"/>
        <tr r="R4638" s="1"/>
      </tp>
      <tp t="s">
        <v>#N/A Requesting Data...3796565842</v>
        <stp/>
        <stp>BDP|2213270114814840669</stp>
        <tr r="R2160" s="1"/>
      </tp>
      <tp t="s">
        <v>#N/A Requesting Data...4127059876</v>
        <stp/>
        <stp>BDP|1255082129412974253</stp>
        <tr r="R1213" s="1"/>
        <tr r="R2665" s="1"/>
        <tr r="R682" s="1"/>
      </tp>
      <tp t="s">
        <v>#N/A Requesting Data...4103978088</v>
        <stp/>
        <stp>BDP|2658381173784053121</stp>
        <tr r="R1174" s="1"/>
        <tr r="R643" s="1"/>
      </tp>
      <tp t="s">
        <v>#N/A Requesting Data...4275394418</v>
        <stp/>
        <stp>BDP|3708615565193419382</stp>
        <tr r="R1686" s="1"/>
        <tr r="R192" s="1"/>
      </tp>
      <tp t="s">
        <v>#N/A Requesting Data...3470412610</v>
        <stp/>
        <stp>BDP|2647142959285550028</stp>
        <tr r="N4621" s="1"/>
      </tp>
      <tp t="s">
        <v>#N/A Requesting Data...4226800623</v>
        <stp/>
        <stp>BDP|5317339279467323567</stp>
        <tr r="R2524" s="1"/>
      </tp>
      <tp t="s">
        <v>#N/A Requesting Data...4116941108</v>
        <stp/>
        <stp>BDP|1215154700123272098</stp>
        <tr r="R4346" s="1"/>
      </tp>
      <tp t="s">
        <v>#N/A Requesting Data...3247482301</v>
        <stp/>
        <stp>BDP|6165491784919076004</stp>
        <tr r="N1194" s="1"/>
        <tr r="N663" s="1"/>
      </tp>
      <tp t="s">
        <v>#N/A Requesting Data...3866059596</v>
        <stp/>
        <stp>BDP|8046244538012394835</stp>
        <tr r="R2057" s="1"/>
      </tp>
      <tp t="s">
        <v>#N/A Requesting Data...3178268455</v>
        <stp/>
        <stp>BDP|2970155820873406144</stp>
        <tr r="N1229" s="1"/>
        <tr r="N698" s="1"/>
      </tp>
      <tp t="s">
        <v>#N/A Requesting Data...4274826872</v>
        <stp/>
        <stp>BDP|6172282003263011465</stp>
        <tr r="R1826" s="1"/>
        <tr r="R381" s="1"/>
      </tp>
      <tp t="s">
        <v>#N/A Requesting Data...3932454067</v>
        <stp/>
        <stp>BDP|8113142488383746167</stp>
        <tr r="R1561" s="1"/>
        <tr r="R67" s="1"/>
      </tp>
      <tp t="s">
        <v>#N/A Requesting Data...4029874952</v>
        <stp/>
        <stp>BDP|7873463430013333015</stp>
        <tr r="R107" s="1"/>
        <tr r="R1601" s="1"/>
        <tr r="R4533" s="1"/>
      </tp>
      <tp t="s">
        <v>#N/A Requesting Data...3882312749</v>
        <stp/>
        <stp>BDP|3922871341889095530</stp>
        <tr r="N1217" s="1"/>
        <tr r="N686" s="1"/>
      </tp>
      <tp t="s">
        <v>#N/A Requesting Data...3479930368</v>
        <stp/>
        <stp>BDP|7852055782744446876</stp>
        <tr r="N2726" s="1"/>
        <tr r="N4678" s="1"/>
      </tp>
      <tp t="s">
        <v>#N/A Requesting Data...3220319100</v>
        <stp/>
        <stp>BDP|6781904312189180481</stp>
        <tr r="R1182" s="1"/>
        <tr r="R651" s="1"/>
      </tp>
      <tp t="s">
        <v>#N/A Requesting Data...3374297898</v>
        <stp/>
        <stp>BDP|6809504220986618428</stp>
        <tr r="N4341" s="1"/>
      </tp>
      <tp t="s">
        <v>#N/A Requesting Data...4238971500</v>
        <stp/>
        <stp>BDP|1214667588089777577</stp>
        <tr r="R4483" s="1"/>
      </tp>
      <tp t="s">
        <v>#N/A Requesting Data...3541264463</v>
        <stp/>
        <stp>BDP|3345402850668756995</stp>
        <tr r="R271" s="1"/>
        <tr r="R271" s="1"/>
      </tp>
      <tp t="s">
        <v>#N/A Requesting Data...3788945050</v>
        <stp/>
        <stp>BDP|8269133783492710083</stp>
        <tr r="N1528" s="1"/>
        <tr r="N1528" s="1"/>
        <tr r="N1894" s="1"/>
        <tr r="N1894" s="1"/>
        <tr r="N1958" s="1"/>
        <tr r="N1958" s="1"/>
        <tr r="N1998" s="1"/>
        <tr r="N1998" s="1"/>
        <tr r="N4170" s="1"/>
        <tr r="N4170" s="1"/>
        <tr r="N4205" s="1"/>
        <tr r="N4205" s="1"/>
        <tr r="N4248" s="1"/>
        <tr r="N4248" s="1"/>
        <tr r="N4279" s="1"/>
        <tr r="N4279" s="1"/>
        <tr r="N4386" s="1"/>
        <tr r="N4386" s="1"/>
        <tr r="N4761" s="1"/>
        <tr r="N4761" s="1"/>
      </tp>
      <tp t="s">
        <v>#N/A Requesting Data...4117160366</v>
        <stp/>
        <stp>BDP|3710337132122223296</stp>
        <tr r="R22" s="1"/>
      </tp>
      <tp t="s">
        <v>#N/A Requesting Data...4241108248</v>
        <stp/>
        <stp>BDP|8597606579542998880</stp>
        <tr r="R4334" s="1"/>
      </tp>
      <tp t="s">
        <v>#N/A Requesting Data...4270977031</v>
        <stp/>
        <stp>BDP|5924061133833609679</stp>
        <tr r="R1518" s="1"/>
      </tp>
      <tp t="s">
        <v>#N/A Requesting Data...3540306628</v>
        <stp/>
        <stp>BDP|2479039929116819545</stp>
        <tr r="R2044" s="1"/>
        <tr r="R2244" s="1"/>
        <tr r="R4629" s="1"/>
      </tp>
      <tp t="s">
        <v>#N/A Requesting Data...3932227199</v>
        <stp/>
        <stp>BDP|8664572185551683703</stp>
        <tr r="R4735" s="1"/>
      </tp>
      <tp t="s">
        <v>#N/A Requesting Data...4276539601</v>
        <stp/>
        <stp>BDP|3253365180699021267</stp>
        <tr r="N2581" s="1"/>
      </tp>
      <tp t="s">
        <v>#N/A Requesting Data...3936433902</v>
        <stp/>
        <stp>BDP|9178044063634257862</stp>
        <tr r="R2204" s="1"/>
        <tr r="R2644" s="1"/>
        <tr r="R4576" s="1"/>
      </tp>
      <tp t="s">
        <v>#N/A Requesting Data...3818818355</v>
        <stp/>
        <stp>BDP|8027192776315960841</stp>
        <tr r="R1369" s="1"/>
        <tr r="R838" s="1"/>
      </tp>
      <tp t="s">
        <v>#N/A Requesting Data...4282443751</v>
        <stp/>
        <stp>BDP|3314940837119161332</stp>
        <tr r="N1233" s="1"/>
        <tr r="N702" s="1"/>
      </tp>
      <tp t="s">
        <v>#N/A Requesting Data...3461185516</v>
        <stp/>
        <stp>BDP|7512769576145643105</stp>
        <tr r="R2159" s="1"/>
      </tp>
      <tp t="s">
        <v>#N/A Requesting Data...3316829410</v>
        <stp/>
        <stp>BDP|6329007598224083887</stp>
        <tr r="N1088" s="1"/>
        <tr r="N557" s="1"/>
      </tp>
      <tp t="s">
        <v>#N/A Requesting Data...3692664304</v>
        <stp/>
        <stp>BDP|9433894840390798696</stp>
        <tr r="R263" s="1"/>
        <tr r="R263" s="1"/>
      </tp>
      <tp t="s">
        <v>#N/A Requesting Data...4185009774</v>
        <stp/>
        <stp>BDP|4377376410151341449</stp>
        <tr r="R1337" s="1"/>
        <tr r="R2096" s="1"/>
        <tr r="R2301" s="1"/>
        <tr r="R806" s="1"/>
      </tp>
      <tp t="s">
        <v>#N/A Requesting Data...3408282812</v>
        <stp/>
        <stp>BDP|2757793532600843579</stp>
        <tr r="R2491" s="1"/>
      </tp>
      <tp t="s">
        <v>#N/A Requesting Data...3334420346</v>
        <stp/>
        <stp>BDP|9333105794850316273</stp>
        <tr r="R123" s="1"/>
        <tr r="R1443" s="1"/>
        <tr r="R1617" s="1"/>
        <tr r="R2399" s="1"/>
        <tr r="R912" s="1"/>
      </tp>
      <tp t="s">
        <v>#N/A Requesting Data...3419968928</v>
        <stp/>
        <stp>BDP|9108628621197777962</stp>
        <tr r="N2215" s="1"/>
        <tr r="N2500" s="1"/>
      </tp>
      <tp t="s">
        <v>#N/A Requesting Data...3525880737</v>
        <stp/>
        <stp>BDP|7259745555282950499</stp>
        <tr r="N320" s="1"/>
      </tp>
      <tp t="s">
        <v>#N/A Requesting Data...4114120246</v>
        <stp/>
        <stp>BDP|2572556441719158932</stp>
        <tr r="N1089" s="1"/>
        <tr r="N558" s="1"/>
      </tp>
      <tp t="s">
        <v>#N/A Requesting Data...4081735251</v>
        <stp/>
        <stp>BDP|9405503650079713302</stp>
        <tr r="R4674" s="1"/>
      </tp>
      <tp t="s">
        <v>#N/A Requesting Data...3218479731</v>
        <stp/>
        <stp>BDP|1651245839266844506</stp>
        <tr r="N2798" s="1"/>
      </tp>
      <tp t="s">
        <v>#N/A Requesting Data...3822698651</v>
        <stp/>
        <stp>BDP|1753580929685197049</stp>
        <tr r="N1039" s="1"/>
        <tr r="N508" s="1"/>
      </tp>
      <tp t="s">
        <v>#N/A Requesting Data...4005623634</v>
        <stp/>
        <stp>BDP|9957977462023795689</stp>
        <tr r="N2766" s="1"/>
      </tp>
      <tp t="s">
        <v>#N/A Requesting Data...3900012851</v>
        <stp/>
        <stp>BDP|4799533830949357843</stp>
        <tr r="N2264" s="1"/>
      </tp>
      <tp t="s">
        <v>#N/A Requesting Data...3571174569</v>
        <stp/>
        <stp>BDP|9746972471736152231</stp>
        <tr r="R1418" s="1"/>
        <tr r="R887" s="1"/>
      </tp>
      <tp t="s">
        <v>#N/A Requesting Data...3820698716</v>
        <stp/>
        <stp>BDP|9819920059235029304</stp>
        <tr r="R2785" s="1"/>
      </tp>
      <tp t="s">
        <v>#N/A Requesting Data...3459753696</v>
        <stp/>
        <stp>BDP|1628252224311616326</stp>
        <tr r="R353" s="1"/>
      </tp>
      <tp t="s">
        <v>#N/A Requesting Data...3781213380</v>
        <stp/>
        <stp>BDP|6087714288523281987</stp>
        <tr r="R2737" s="1"/>
      </tp>
      <tp t="s">
        <v>#N/A Requesting Data...3320201038</v>
        <stp/>
        <stp>BDP|6551035223921388657</stp>
        <tr r="R1432" s="1"/>
        <tr r="R901" s="1"/>
      </tp>
      <tp t="s">
        <v>#N/A Requesting Data...4009025893</v>
        <stp/>
        <stp>BDP|3950586158464082494</stp>
        <tr r="N4679" s="1"/>
      </tp>
      <tp t="s">
        <v>#N/A Requesting Data...3164404783</v>
        <stp/>
        <stp>BDP|1784215137565220631</stp>
        <tr r="R316" s="1"/>
      </tp>
      <tp t="s">
        <v>#N/A Requesting Data...4087640848</v>
        <stp/>
        <stp>BDP|1817552647801269286</stp>
        <tr r="N4568" s="1"/>
      </tp>
      <tp t="s">
        <v>#N/A Requesting Data...4000398577</v>
        <stp/>
        <stp>BDP|2478046610763183315</stp>
        <tr r="R1245" s="1"/>
        <tr r="R714" s="1"/>
      </tp>
      <tp t="s">
        <v>#N/A Requesting Data...3850142840</v>
        <stp/>
        <stp>BDP|2490254127020565137</stp>
        <tr r="R978" s="1"/>
      </tp>
      <tp t="s">
        <v>#N/A Requesting Data...3445207345</v>
        <stp/>
        <stp>BDP|2023129319881846037</stp>
        <tr r="R1517" s="1"/>
      </tp>
      <tp t="s">
        <v>#N/A Requesting Data...4247845137</v>
        <stp/>
        <stp>BDP|6830504732781319288</stp>
        <tr r="N2285" s="1"/>
      </tp>
      <tp t="s">
        <v>#N/A Requesting Data...4236058211</v>
        <stp/>
        <stp>BDP|7151358107654227301</stp>
        <tr r="N2385" s="1"/>
      </tp>
      <tp t="s">
        <v>#N/A Requesting Data...4262912854</v>
        <stp/>
        <stp>BDP|7788483474723355491</stp>
        <tr r="R2086" s="1"/>
      </tp>
      <tp t="s">
        <v>#N/A Requesting Data...3369357515</v>
        <stp/>
        <stp>BDP|6382891132328078696</stp>
        <tr r="R1705" s="1"/>
        <tr r="R211" s="1"/>
      </tp>
      <tp t="s">
        <v>#N/A N/A</v>
        <stp/>
        <stp>BDP|5627121609277459088</stp>
        <tr r="P1897" s="1"/>
        <tr r="P1961" s="1"/>
        <tr r="P2001" s="1"/>
        <tr r="P4173" s="1"/>
        <tr r="P4208" s="1"/>
        <tr r="P4282" s="1"/>
        <tr r="P4389" s="1"/>
        <tr r="P4764" s="1"/>
      </tp>
      <tp t="s">
        <v>#N/A Requesting Data...4285776275</v>
        <stp/>
        <stp>BDP|1340711048956967724</stp>
        <tr r="R1209" s="1"/>
        <tr r="R678" s="1"/>
      </tp>
      <tp t="s">
        <v>#N/A Requesting Data...3180199913</v>
        <stp/>
        <stp>BDP|5352375820984006358</stp>
        <tr r="R1181" s="1"/>
        <tr r="R4580" s="1"/>
        <tr r="R650" s="1"/>
      </tp>
      <tp t="s">
        <v>#N/A Requesting Data...4197198616</v>
        <stp/>
        <stp>BDP|8811295792915498565</stp>
        <tr r="R1240" s="1"/>
        <tr r="R709" s="1"/>
      </tp>
      <tp t="s">
        <v>#N/A Requesting Data...4083983589</v>
        <stp/>
        <stp>BDP|5585824980351368759</stp>
        <tr r="R1516" s="1"/>
        <tr r="R4231" s="1"/>
      </tp>
      <tp t="s">
        <v>#N/A Requesting Data...3699134304</v>
        <stp/>
        <stp>BDP|3359353628663961264</stp>
        <tr r="N2522" s="1"/>
      </tp>
      <tp t="s">
        <v>#N/A Requesting Data...3828189865</v>
        <stp/>
        <stp>BDP|2381111557062459775</stp>
        <tr r="R4323" s="1"/>
      </tp>
      <tp t="s">
        <v>#N/A Requesting Data...3638206391</v>
        <stp/>
        <stp>BDP|2110528910007138247</stp>
        <tr r="R463" s="1"/>
        <tr r="R994" s="1"/>
      </tp>
      <tp t="s">
        <v>#N/A Requesting Data...3172976242</v>
        <stp/>
        <stp>BDP|9095360224533547817</stp>
        <tr r="N1434" s="1"/>
        <tr r="N4573" s="1"/>
        <tr r="N903" s="1"/>
      </tp>
      <tp t="s">
        <v>#N/A Requesting Data...3438723843</v>
        <stp/>
        <stp>BDP|5023006104823341516</stp>
        <tr r="R1923" s="1"/>
      </tp>
      <tp t="s">
        <v>#N/A Requesting Data...3552933157</v>
        <stp/>
        <stp>BDP|7128667261771813582</stp>
        <tr r="N4227" s="1"/>
        <tr r="N4303" s="1"/>
        <tr r="N4408" s="1"/>
      </tp>
      <tp t="s">
        <v>#N/A Requesting Data...3760036243</v>
        <stp/>
        <stp>BDP|5020672836204001773</stp>
        <tr r="N4579" s="1"/>
      </tp>
      <tp t="s">
        <v>#N/A Requesting Data...3432822886</v>
        <stp/>
        <stp>BDP|8947048198907522560</stp>
        <tr r="N128" s="1"/>
        <tr r="N1622" s="1"/>
      </tp>
      <tp t="s">
        <v>#N/A Requesting Data...3313475411</v>
        <stp/>
        <stp>BDP|4981722916751279080</stp>
        <tr r="R2325" s="1"/>
      </tp>
      <tp t="s">
        <v>#N/A Requesting Data...3485725154</v>
        <stp/>
        <stp>BDP|4576154962899195948</stp>
        <tr r="N317" s="1"/>
      </tp>
      <tp t="s">
        <v>#N/A Requesting Data...3603873571</v>
        <stp/>
        <stp>BDP|8486035744487330870</stp>
        <tr r="N2303" s="1"/>
      </tp>
      <tp t="s">
        <v>#N/A Requesting Data...4267930832</v>
        <stp/>
        <stp>BDP|1126509883558459716</stp>
        <tr r="R2483" s="1"/>
      </tp>
      <tp t="s">
        <v>#N/A Requesting Data...3733048449</v>
        <stp/>
        <stp>BDP|8922709239336661913</stp>
        <tr r="N2436" s="1"/>
      </tp>
      <tp t="s">
        <v>#N/A Requesting Data...3971066567</v>
        <stp/>
        <stp>BDP|5365881473080687993</stp>
        <tr r="R1666" s="1"/>
        <tr r="R172" s="1"/>
        <tr r="R4435" s="1"/>
      </tp>
      <tp t="s">
        <v>#N/A Requesting Data...3343319966</v>
        <stp/>
        <stp>BDP|8045843708810996328</stp>
        <tr r="R2558" s="1"/>
      </tp>
      <tp t="s">
        <v>#N/A Requesting Data...3507391375</v>
        <stp/>
        <stp>BDP|1665493239166967383</stp>
        <tr r="R1455" s="1"/>
        <tr r="R2763" s="1"/>
        <tr r="R4717" s="1"/>
        <tr r="R924" s="1"/>
      </tp>
      <tp t="s">
        <v>#N/A Requesting Data...3690659101</v>
        <stp/>
        <stp>BDP|8337690392544807077</stp>
        <tr r="N1011" s="1"/>
        <tr r="N480" s="1"/>
      </tp>
      <tp t="s">
        <v>#N/A Requesting Data...3166785879</v>
        <stp/>
        <stp>BDP|6785795578962625777</stp>
        <tr r="R1678" s="1"/>
        <tr r="R184" s="1"/>
        <tr r="R2095" s="1"/>
      </tp>
      <tp t="s">
        <v>#N/A Requesting Data...3789267619</v>
        <stp/>
        <stp>BDP|3298588765775109696</stp>
        <tr r="N1731" s="1"/>
        <tr r="N2209" s="1"/>
        <tr r="N237" s="1"/>
      </tp>
      <tp t="s">
        <v>#N/A Requesting Data...3527693533</v>
        <stp/>
        <stp>BDP|9139014197171048200</stp>
        <tr r="R1405" s="1"/>
        <tr r="R874" s="1"/>
      </tp>
      <tp t="s">
        <v>#N/A Requesting Data...3249081294</v>
        <stp/>
        <stp>BDP|9134575550168608275</stp>
        <tr r="R2758" s="1"/>
        <tr r="R4711" s="1"/>
      </tp>
      <tp t="s">
        <v>#N/A Requesting Data...3611997609</v>
        <stp/>
        <stp>BDP|7721309605105060258</stp>
        <tr r="R2138" s="1"/>
        <tr r="R2343" s="1"/>
      </tp>
      <tp t="s">
        <v>#N/A Requesting Data...4166107202</v>
        <stp/>
        <stp>BDP|1170417677646677766</stp>
        <tr r="N2642" s="1"/>
        <tr r="N4569" s="1"/>
      </tp>
      <tp t="s">
        <v>#N/A Requesting Data...3757887104</v>
        <stp/>
        <stp>BDP|8844642146590502984</stp>
        <tr r="N4478" s="1"/>
      </tp>
      <tp t="s">
        <v>#N/A Requesting Data...4189748526</v>
        <stp/>
        <stp>BDP|8147815950744116261</stp>
        <tr r="N2800" s="1"/>
      </tp>
      <tp t="s">
        <v>#N/A Requesting Data...3998760304</v>
        <stp/>
        <stp>BDP|6206415600427019679</stp>
        <tr r="R2066" s="1"/>
      </tp>
      <tp t="s">
        <v>#N/A Requesting Data...3884410453</v>
        <stp/>
        <stp>BDP|9249108595692212013</stp>
        <tr r="R4554" s="1"/>
      </tp>
      <tp t="s">
        <v>#N/A Requesting Data...3368081388</v>
        <stp/>
        <stp>BDP|2816709568822783233</stp>
        <tr r="R293" s="1"/>
        <tr r="R293" s="1"/>
      </tp>
      <tp t="s">
        <v>#N/A Requesting Data...3278657578</v>
        <stp/>
        <stp>BDP|3097722924526529376</stp>
        <tr r="R1280" s="1"/>
        <tr r="R749" s="1"/>
      </tp>
      <tp t="s">
        <v>#N/A Requesting Data...3922344349</v>
        <stp/>
        <stp>BDP|2435878184565060432</stp>
        <tr r="N1369" s="1"/>
        <tr r="N838" s="1"/>
      </tp>
      <tp t="s">
        <v>#N/A Requesting Data...3953430539</v>
        <stp/>
        <stp>BDP|6615474156010151422</stp>
        <tr r="R1932" s="1"/>
      </tp>
      <tp t="s">
        <v>#N/A Requesting Data...3605024029</v>
        <stp/>
        <stp>BDP|2373517774315232602</stp>
        <tr r="N4353" s="1"/>
      </tp>
      <tp t="s">
        <v>#N/A N/A</v>
        <stp/>
        <stp>BDP|6848505438074558713</stp>
        <tr r="O1525" s="1"/>
        <tr r="O1891" s="1"/>
        <tr r="O1955" s="1"/>
        <tr r="O1995" s="1"/>
        <tr r="O4202" s="1"/>
        <tr r="O4245" s="1"/>
        <tr r="O4276" s="1"/>
        <tr r="O4383" s="1"/>
        <tr r="O4758" s="1"/>
      </tp>
      <tp t="s">
        <v>#N/A Requesting Data...3442594100</v>
        <stp/>
        <stp>BDP|7267775934958756828</stp>
        <tr r="N2809" s="1"/>
      </tp>
      <tp t="s">
        <v>#N/A Requesting Data...3919420457</v>
        <stp/>
        <stp>BDP|7884086823863700500</stp>
        <tr r="N2498" s="1"/>
        <tr r="N4322" s="1"/>
      </tp>
      <tp t="s">
        <v>#N/A Requesting Data...3705027553</v>
        <stp/>
        <stp>BDP|3034580691225884940</stp>
        <tr r="N21" s="1"/>
      </tp>
      <tp t="s">
        <v>#N/A Requesting Data...3521763148</v>
        <stp/>
        <stp>BDP|4155174337897309270</stp>
        <tr r="R2281" s="1"/>
      </tp>
      <tp t="s">
        <v>#N/A Requesting Data...4265282083</v>
        <stp/>
        <stp>BDP|6477508044244301065</stp>
        <tr r="N2345" s="1"/>
      </tp>
      <tp t="s">
        <v>#N/A Requesting Data...3668741408</v>
        <stp/>
        <stp>BDP|5181772072292265433</stp>
        <tr r="N1560" s="1"/>
        <tr r="N66" s="1"/>
      </tp>
      <tp t="s">
        <v>#N/A Requesting Data...4063834573</v>
        <stp/>
        <stp>BDP|2498995989638466853</stp>
        <tr r="N1008" s="1"/>
        <tr r="N2690" s="1"/>
        <tr r="N4424" s="1"/>
        <tr r="N477" s="1"/>
      </tp>
      <tp t="s">
        <v>#N/A Requesting Data...4239665961</v>
        <stp/>
        <stp>BDP|8439746142041444931</stp>
        <tr r="N1507" s="1"/>
        <tr r="N976" s="1"/>
      </tp>
      <tp t="s">
        <v>#N/A Requesting Data...3371677451</v>
        <stp/>
        <stp>BDP|2293757821311692557</stp>
        <tr r="R4489" s="1"/>
      </tp>
      <tp t="s">
        <v>#N/A Requesting Data...3752728304</v>
        <stp/>
        <stp>BDP|9720343907191458857</stp>
        <tr r="R4310" s="1"/>
      </tp>
      <tp t="s">
        <v>#N/A Requesting Data...3368524321</v>
        <stp/>
        <stp>BDP|8500045520379405003</stp>
        <tr r="R2594" s="1"/>
      </tp>
      <tp t="s">
        <v>#N/A Requesting Data...3276877417</v>
        <stp/>
        <stp>BDP|3541755205042303535</stp>
        <tr r="N1513" s="1"/>
      </tp>
      <tp t="s">
        <v>#N/A Requesting Data...3355773232</v>
        <stp/>
        <stp>BDP|5902775721263908030</stp>
        <tr r="R312" s="1"/>
      </tp>
      <tp t="s">
        <v>#N/A Requesting Data...3766162781</v>
        <stp/>
        <stp>BDP|3271560344241620031</stp>
        <tr r="N1542" s="1"/>
        <tr r="N48" s="1"/>
      </tp>
      <tp t="s">
        <v>#N/A Requesting Data...3959335794</v>
        <stp/>
        <stp>BDP|1260975640247275820</stp>
        <tr r="R2602" s="1"/>
        <tr r="R4498" s="1"/>
      </tp>
      <tp t="s">
        <v>#N/A Requesting Data...3788717734</v>
        <stp/>
        <stp>BDP|6038454175240761625</stp>
        <tr r="R1278" s="1"/>
      </tp>
      <tp t="s">
        <v>#N/A Requesting Data...3872281481</v>
        <stp/>
        <stp>BDP|45579790637448213</stp>
        <tr r="R1201" s="1"/>
        <tr r="R670" s="1"/>
      </tp>
      <tp t="s">
        <v>#N/A Requesting Data...3585910813</v>
        <stp/>
        <stp>BDP|53818029705840685</stp>
        <tr r="R2181" s="1"/>
        <tr r="R2378" s="1"/>
      </tp>
      <tp t="s">
        <v>#N/A Requesting Data...3840590906</v>
        <stp/>
        <stp>BDP|41971875381168746</stp>
        <tr r="N2104" s="1"/>
        <tr r="N2310" s="1"/>
      </tp>
      <tp t="s">
        <v>#N/A Requesting Data...3813144924</v>
        <stp/>
        <stp>BDP|83334648906424941</stp>
        <tr r="R1423" s="1"/>
        <tr r="R892" s="1"/>
      </tp>
      <tp t="s">
        <v>#N/A Requesting Data...3862154086</v>
        <stp/>
        <stp>BDP|15167637709909047</stp>
        <tr r="R122" s="1"/>
        <tr r="R1616" s="1"/>
        <tr r="R2395" s="1"/>
      </tp>
      <tp t="s">
        <v>#N/A Requesting Data...3420214839</v>
        <stp/>
        <stp>BDP|40541983931341635</stp>
        <tr r="R1038" s="1"/>
        <tr r="R507" s="1"/>
      </tp>
      <tp t="s">
        <v>#N/A Requesting Data...3296069728</v>
        <stp/>
        <stp>BDP|22898471124472187</stp>
        <tr r="R1163" s="1"/>
        <tr r="R632" s="1"/>
      </tp>
      <tp t="s">
        <v>#N/A Requesting Data...3399007295</v>
        <stp/>
        <stp>BDP|75111030451513903</stp>
        <tr r="R1028" s="1"/>
        <tr r="R497" s="1"/>
      </tp>
      <tp t="s">
        <v>#N/A Requesting Data...3748289440</v>
        <stp/>
        <stp>BDP|45586035838749491</stp>
        <tr r="N4601" s="1"/>
      </tp>
      <tp t="s">
        <v>#N/A Requesting Data...3912397229</v>
        <stp/>
        <stp>BDP|94990241033136400</stp>
        <tr r="R1357" s="1"/>
        <tr r="R826" s="1"/>
      </tp>
      <tp t="s">
        <v>#N/A Requesting Data...3597107714</v>
        <stp/>
        <stp>BDP|36640484437292422</stp>
        <tr r="N1174" s="1"/>
        <tr r="N643" s="1"/>
      </tp>
      <tp t="s">
        <v>#N/A Requesting Data...3721500539</v>
        <stp/>
        <stp>BDP|75767500432846907</stp>
        <tr r="R4682" s="1"/>
      </tp>
      <tp t="s">
        <v>#N/A Requesting Data...3362409770</v>
        <stp/>
        <stp>BDP|96711359315042987</stp>
        <tr r="R1199" s="1"/>
        <tr r="R668" s="1"/>
      </tp>
      <tp t="s">
        <v>#N/A Requesting Data...4194032842</v>
        <stp/>
        <stp>BDP|90449854918973747</stp>
        <tr r="N1420" s="1"/>
        <tr r="N2624" s="1"/>
        <tr r="N889" s="1"/>
      </tp>
      <tp t="s">
        <v>#N/A Requesting Data...3671502649</v>
        <stp/>
        <stp>BDP|66806182718907662</stp>
        <tr r="N1449" s="1"/>
        <tr r="N918" s="1"/>
      </tp>
      <tp t="s">
        <v>#N/A Requesting Data...3419014199</v>
        <stp/>
        <stp>BDP|35283078457383356</stp>
        <tr r="N1475" s="1"/>
        <tr r="N944" s="1"/>
      </tp>
      <tp t="s">
        <v>#N/A Requesting Data...3956777561</v>
        <stp/>
        <stp>BDP|37231755147625364</stp>
        <tr r="R2109" s="1"/>
      </tp>
      <tp t="s">
        <v>#N/A Requesting Data...3301234499</v>
        <stp/>
        <stp>BDP|40788240001527176</stp>
        <tr r="R2592" s="1"/>
      </tp>
      <tp t="s">
        <v>#N/A Requesting Data...3382561184</v>
        <stp/>
        <stp>BDP|17080624300358090</stp>
        <tr r="R1212" s="1"/>
        <tr r="R681" s="1"/>
      </tp>
      <tp t="s">
        <v>#N/A Requesting Data...3229426879</v>
        <stp/>
        <stp>BDP|75071701951417303</stp>
        <tr r="N2161" s="1"/>
      </tp>
      <tp t="s">
        <v>#N/A Requesting Data...3503426200</v>
        <stp/>
        <stp>BDP|53613355492198391</stp>
        <tr r="N102" s="1"/>
        <tr r="N1596" s="1"/>
      </tp>
      <tp t="s">
        <v>#N/A Requesting Data...3573156238</v>
        <stp/>
        <stp>BDP|82280940694653059</stp>
        <tr r="R4511" s="1"/>
      </tp>
      <tp t="s">
        <v>#N/A Requesting Data...3483648455</v>
        <stp/>
        <stp>BDP|76438325904076746</stp>
        <tr r="N1737" s="1"/>
        <tr r="N243" s="1"/>
        <tr r="N2504" s="1"/>
      </tp>
      <tp t="s">
        <v>#N/A Requesting Data...3533654661</v>
        <stp/>
        <stp>BDP|67061447618969987</stp>
        <tr r="R4335" s="1"/>
      </tp>
      <tp t="s">
        <v>#N/A Requesting Data...4028028097</v>
        <stp/>
        <stp>BDP|77688852722211548</stp>
        <tr r="N1276" s="1"/>
        <tr r="N2691" s="1"/>
        <tr r="N4635" s="1"/>
        <tr r="N746" s="1"/>
      </tp>
      <tp t="s">
        <v>#N/A Requesting Data...3215362186</v>
        <stp/>
        <stp>BDP|69376066694637655</stp>
        <tr r="R1445" s="1"/>
        <tr r="R914" s="1"/>
      </tp>
      <tp t="s">
        <v>#N/A Requesting Data...3592868808</v>
        <stp/>
        <stp>BDP|49463236484191402</stp>
        <tr r="R2233" s="1"/>
      </tp>
      <tp t="s">
        <v>#N/A Requesting Data...3859295327</v>
        <stp/>
        <stp>BDP|86988256239640249</stp>
        <tr r="R131" s="1"/>
        <tr r="R1625" s="1"/>
        <tr r="R2408" s="1"/>
      </tp>
      <tp t="s">
        <v>#N/A Requesting Data...4058645715</v>
        <stp/>
        <stp>BDP|74827131324880818</stp>
        <tr r="N2812" s="1"/>
      </tp>
      <tp t="s">
        <v>#N/A Requesting Data...3579118786</v>
        <stp/>
        <stp>BDP|352909274553210886</stp>
        <tr r="R1376" s="1"/>
        <tr r="R845" s="1"/>
      </tp>
      <tp t="s">
        <v>#N/A Requesting Data...3386154207</v>
        <stp/>
        <stp>BDP|923075448055185496</stp>
        <tr r="R1253" s="1"/>
        <tr r="R722" s="1"/>
      </tp>
      <tp t="s">
        <v>#N/A Requesting Data...3609139596</v>
        <stp/>
        <stp>BDP|827409767720429733</stp>
        <tr r="R1063" s="1"/>
        <tr r="R532" s="1"/>
      </tp>
      <tp t="s">
        <v>#N/A Requesting Data...3556737763</v>
        <stp/>
        <stp>BDP|981104220802879481</stp>
        <tr r="R1417" s="1"/>
        <tr r="R886" s="1"/>
      </tp>
      <tp t="s">
        <v>#N/A Requesting Data...4275845322</v>
        <stp/>
        <stp>BDP|959962056328738142</stp>
        <tr r="R1544" s="1"/>
        <tr r="R50" s="1"/>
      </tp>
      <tp t="s">
        <v>#N/A Requesting Data...3219887415</v>
        <stp/>
        <stp>BDP|935929658078281155</stp>
        <tr r="N1141" s="1"/>
        <tr r="N610" s="1"/>
      </tp>
      <tp t="s">
        <v>#N/A Requesting Data...3832694372</v>
        <stp/>
        <stp>BDP|491008243530123134</stp>
        <tr r="R125" s="1"/>
        <tr r="R1619" s="1"/>
      </tp>
      <tp t="s">
        <v>#N/A Requesting Data...3229074287</v>
        <stp/>
        <stp>BDP|699118210231088428</stp>
        <tr r="R1024" s="1"/>
        <tr r="R2066" s="1"/>
        <tr r="R2564" s="1"/>
        <tr r="R4433" s="1"/>
        <tr r="R493" s="1"/>
      </tp>
      <tp t="s">
        <v>#N/A Requesting Data...3305623218</v>
        <stp/>
        <stp>BDP|235423332456147463</stp>
        <tr r="R1338" s="1"/>
        <tr r="R807" s="1"/>
      </tp>
      <tp t="s">
        <v>#N/A Requesting Data...4081854551</v>
        <stp/>
        <stp>BDP|414354476431486051</stp>
        <tr r="R108" s="1"/>
        <tr r="R1602" s="1"/>
      </tp>
      <tp t="s">
        <v>#N/A Requesting Data...3911371378</v>
        <stp/>
        <stp>BDP|704323093597031807</stp>
        <tr r="N1677" s="1"/>
        <tr r="N183" s="1"/>
      </tp>
      <tp t="s">
        <v>#N/A Requesting Data...3539697451</v>
        <stp/>
        <stp>BDP|898911698294801191</stp>
        <tr r="R1385" s="1"/>
        <tr r="R2147" s="1"/>
        <tr r="R4685" s="1"/>
        <tr r="R854" s="1"/>
      </tp>
      <tp t="s">
        <v>#N/A Requesting Data...3427665481</v>
        <stp/>
        <stp>BDP|956926653230648823</stp>
        <tr r="R271" s="1"/>
      </tp>
      <tp t="s">
        <v>#N/A Requesting Data...4113034277</v>
        <stp/>
        <stp>BDP|553597707723436228</stp>
        <tr r="N1136" s="1"/>
        <tr r="N2618" s="1"/>
        <tr r="N4532" s="1"/>
        <tr r="N605" s="1"/>
      </tp>
      <tp t="s">
        <v>#N/A Requesting Data...4246000280</v>
        <stp/>
        <stp>BDP|123283173142648318</stp>
        <tr r="R1140" s="1"/>
        <tr r="R609" s="1"/>
      </tp>
      <tp t="s">
        <v>#N/A Requesting Data...3328009176</v>
        <stp/>
        <stp>BDP|289503271241963741</stp>
        <tr r="N1359" s="1"/>
        <tr r="N2716" s="1"/>
        <tr r="N4668" s="1"/>
        <tr r="N828" s="1"/>
      </tp>
      <tp t="s">
        <v>#N/A Requesting Data...3897753897</v>
        <stp/>
        <stp>BDP|390260304723959571</stp>
        <tr r="R2236" s="1"/>
      </tp>
      <tp t="s">
        <v>#N/A Requesting Data...3258808945</v>
        <stp/>
        <stp>BDP|834363053636717459</stp>
        <tr r="R2166" s="1"/>
      </tp>
      <tp t="s">
        <v>#N/A Requesting Data...3349190243</v>
        <stp/>
        <stp>BDP|112314846595806660</stp>
        <tr r="N1727" s="1"/>
        <tr r="N233" s="1"/>
      </tp>
      <tp t="s">
        <v>#N/A Requesting Data...3447048338</v>
        <stp/>
        <stp>BDP|853138487648321568</stp>
        <tr r="N457" s="1"/>
        <tr r="N988" s="1"/>
      </tp>
      <tp t="s">
        <v>#N/A Requesting Data...3875482104</v>
        <stp/>
        <stp>BDP|142121067013943078</stp>
        <tr r="R1071" s="1"/>
        <tr r="R540" s="1"/>
      </tp>
      <tp t="s">
        <v>#N/A Requesting Data...3230918109</v>
        <stp/>
        <stp>BDP|257633261144876021</stp>
        <tr r="R1129" s="1"/>
        <tr r="R598" s="1"/>
      </tp>
      <tp t="s">
        <v>#N/A Requesting Data...3746056630</v>
        <stp/>
        <stp>BDP|139374518275063355</stp>
        <tr r="R160" s="1"/>
        <tr r="R1654" s="1"/>
        <tr r="R2049" s="1"/>
      </tp>
      <tp t="s">
        <v>#N/A Requesting Data...3272753533</v>
        <stp/>
        <stp>BDP|453762216104432648</stp>
        <tr r="N2138" s="1"/>
        <tr r="N2343" s="1"/>
      </tp>
      <tp t="s">
        <v>#N/A Requesting Data...3463975523</v>
        <stp/>
        <stp>BDP|452465302850486021</stp>
        <tr r="R1268" s="1"/>
        <tr r="R4631" s="1"/>
        <tr r="R738" s="1"/>
      </tp>
      <tp t="s">
        <v>#N/A Requesting Data...3768527220</v>
        <stp/>
        <stp>BDP|427472402510308023</stp>
        <tr r="R1486" s="1"/>
        <tr r="R955" s="1"/>
      </tp>
      <tp t="s">
        <v>#N/A Requesting Data...3987635355</v>
        <stp/>
        <stp>BDP|749391073757988755</stp>
        <tr r="R1378" s="1"/>
        <tr r="R847" s="1"/>
      </tp>
      <tp t="s">
        <v>#N/A Requesting Data...4093945615</v>
        <stp/>
        <stp>BDP|143212343940331210</stp>
        <tr r="N978" s="1"/>
      </tp>
      <tp t="s">
        <v>#N/A Requesting Data...3396420080</v>
        <stp/>
        <stp>BDP|231799949793058404</stp>
        <tr r="R2362" s="1"/>
        <tr r="R2741" s="1"/>
      </tp>
      <tp t="s">
        <v>#N/A Requesting Data...4097309788</v>
        <stp/>
        <stp>BDP|100638673705166032</stp>
        <tr r="R1204" s="1"/>
        <tr r="R2656" s="1"/>
        <tr r="R4603" s="1"/>
        <tr r="R673" s="1"/>
      </tp>
      <tp t="s">
        <v>#N/A Requesting Data...4215660585</v>
        <stp/>
        <stp>BDP|424377060068035906</stp>
        <tr r="N2660" s="1"/>
        <tr r="N4613" s="1"/>
      </tp>
      <tp t="s">
        <v>#N/A Requesting Data...3562547378</v>
        <stp/>
        <stp>BDP|811018582654075889</stp>
        <tr r="N4422" s="1"/>
      </tp>
      <tp t="s">
        <v>#N/A Requesting Data...3985827471</v>
        <stp/>
        <stp>BDP|938024635124627056</stp>
        <tr r="R1685" s="1"/>
        <tr r="R191" s="1"/>
        <tr r="R4468" s="1"/>
      </tp>
      <tp t="s">
        <v>#N/A Requesting Data...4189302214</v>
        <stp/>
        <stp>BDP|265122808817083155</stp>
        <tr r="R1235" s="1"/>
        <tr r="R704" s="1"/>
      </tp>
      <tp t="s">
        <v>#N/A Requesting Data...3515271036</v>
        <stp/>
        <stp>BDP|578122949844185619</stp>
        <tr r="R1263" s="1"/>
        <tr r="R733" s="1"/>
      </tp>
      <tp t="s">
        <v>#N/A Requesting Data...3694113816</v>
        <stp/>
        <stp>BDP|822070142842487172</stp>
        <tr r="R125" s="1"/>
        <tr r="R1619" s="1"/>
      </tp>
      <tp t="s">
        <v>#N/A Requesting Data...4031902316</v>
        <stp/>
        <stp>BDP|499251854175262587</stp>
        <tr r="R1018" s="1"/>
        <tr r="R487" s="1"/>
      </tp>
      <tp t="s">
        <v>#N/A Requesting Data...4099791717</v>
        <stp/>
        <stp>BDP|752986424605166957</stp>
        <tr r="N2451" s="1"/>
      </tp>
      <tp t="s">
        <v>#N/A Requesting Data...3719430518</v>
        <stp/>
        <stp>BDP|907611417401093167</stp>
        <tr r="R1397" s="1"/>
        <tr r="R4517" s="1"/>
        <tr r="R866" s="1"/>
      </tp>
      <tp t="s">
        <v>#N/A Requesting Data...3545599692</v>
        <stp/>
        <stp>BDP|955854063158781114</stp>
        <tr r="N1679" s="1"/>
        <tr r="N185" s="1"/>
        <tr r="N2304" s="1"/>
      </tp>
      <tp t="s">
        <v>#N/A Requesting Data...3797255473</v>
        <stp/>
        <stp>BDP|433190345425721765</stp>
        <tr r="R2353" s="1"/>
      </tp>
      <tp t="s">
        <v>#N/A Requesting Data...4135492360</v>
        <stp/>
        <stp>BDP|470294673583089146</stp>
        <tr r="R2217" s="1"/>
        <tr r="R2414" s="1"/>
        <tr r="R4587" s="1"/>
      </tp>
      <tp t="s">
        <v>#N/A Requesting Data...3315594792</v>
        <stp/>
        <stp>BDP|287987090023572459</stp>
        <tr r="R1223" s="1"/>
      </tp>
      <tp t="s">
        <v>#N/A Requesting Data...3897878062</v>
        <stp/>
        <stp>BDP|619108067560079052</stp>
        <tr r="N1817" s="1"/>
      </tp>
      <tp t="s">
        <v>#N/A Requesting Data...3690751371</v>
        <stp/>
        <stp>BDP|970237018186351257</stp>
        <tr r="R1160" s="1"/>
        <tr r="R2639" s="1"/>
        <tr r="R629" s="1"/>
      </tp>
      <tp t="s">
        <v>#N/A Requesting Data...4240806768</v>
        <stp/>
        <stp>BDP|286661031797054504</stp>
        <tr r="N1112" s="1"/>
        <tr r="N581" s="1"/>
      </tp>
      <tp t="s">
        <v>#N/A Requesting Data...3409819160</v>
        <stp/>
        <stp>BDP|837384933913629427</stp>
        <tr r="R1208" s="1"/>
        <tr r="R1743" s="1"/>
        <tr r="R249" s="1"/>
        <tr r="R677" s="1"/>
      </tp>
      <tp t="s">
        <v>#N/A Requesting Data...3499472370</v>
        <stp/>
        <stp>BDP|771035686639827688</stp>
        <tr r="R1355" s="1"/>
        <tr r="R824" s="1"/>
      </tp>
      <tp t="s">
        <v>#N/A Requesting Data...3830529949</v>
        <stp/>
        <stp>BDP|324394676225956674</stp>
        <tr r="R1034" s="1"/>
        <tr r="R503" s="1"/>
      </tp>
      <tp t="s">
        <v>#N/A Requesting Data...3640638515</v>
        <stp/>
        <stp>BDP|363719773671672647</stp>
        <tr r="R311" s="1"/>
        <tr r="R311" s="1"/>
      </tp>
      <tp t="s">
        <v>#N/A Requesting Data...3452992165</v>
        <stp/>
        <stp>BDP|450761477883117593</stp>
        <tr r="R1393" s="1"/>
        <tr r="R862" s="1"/>
      </tp>
      <tp t="s">
        <v>#N/A Requesting Data...3630726694</v>
        <stp/>
        <stp>BDP|360042629264279029</stp>
        <tr r="R325" s="1"/>
      </tp>
      <tp t="s">
        <v>#N/A Requesting Data...3785319105</v>
        <stp/>
        <stp>BDP|538776212497108798</stp>
        <tr r="N327" s="1"/>
      </tp>
      <tp t="s">
        <v>#N/A Requesting Data...3439331658</v>
        <stp/>
        <stp>BDP|357638880188169081</stp>
        <tr r="R159" s="1"/>
        <tr r="R1653" s="1"/>
      </tp>
      <tp t="s">
        <v>#N/A Requesting Data...3649867536</v>
        <stp/>
        <stp>BDP|837314684209113463</stp>
        <tr r="R4530" s="1"/>
      </tp>
      <tp t="s">
        <v>#N/A Requesting Data...3537761700</v>
        <stp/>
        <stp>BDP|879546446964659369</stp>
        <tr r="R2035" s="1"/>
        <tr r="R2035" s="1"/>
      </tp>
      <tp t="s">
        <v>#N/A Requesting Data...3509282717</v>
        <stp/>
        <stp>BDP|243699979110863717</stp>
        <tr r="R2522" s="1"/>
      </tp>
      <tp t="s">
        <v>#N/A Requesting Data...3956189020</v>
        <stp/>
        <stp>BDP|901656068896533054</stp>
        <tr r="R4488" s="1"/>
      </tp>
      <tp t="s">
        <v>#N/A Requesting Data...3369726711</v>
        <stp/>
        <stp>BDP|588160984437132821</stp>
        <tr r="N107" s="1"/>
        <tr r="N1601" s="1"/>
      </tp>
      <tp t="s">
        <v>#N/A Requesting Data...3366298814</v>
        <stp/>
        <stp>BDP|880540945421965658</stp>
        <tr r="R1190" s="1"/>
        <tr r="R659" s="1"/>
      </tp>
      <tp t="s">
        <v>#N/A Requesting Data...3689504623</v>
        <stp/>
        <stp>BDP|673781016875942515</stp>
        <tr r="N2695" s="1"/>
        <tr r="N4642" s="1"/>
      </tp>
      <tp t="s">
        <v>#N/A Requesting Data...4110578142</v>
        <stp/>
        <stp>BDP|703795446035999004</stp>
        <tr r="R1719" s="1"/>
        <tr r="R225" s="1"/>
        <tr r="R2637" s="1"/>
        <tr r="R4699" s="1"/>
      </tp>
      <tp t="s">
        <v>#N/A Requesting Data...3867387065</v>
        <stp/>
        <stp>BDP|735156922115287035</stp>
        <tr r="R1525" s="1"/>
        <tr r="R1891" s="1"/>
        <tr r="R1955" s="1"/>
        <tr r="R1995" s="1"/>
        <tr r="R4202" s="1"/>
        <tr r="R4245" s="1"/>
        <tr r="R4276" s="1"/>
        <tr r="R4383" s="1"/>
        <tr r="R4758" s="1"/>
      </tp>
      <tp t="s">
        <v>#N/A Requesting Data...4294628296</v>
        <stp/>
        <stp>BDP|206296073953939003</stp>
        <tr r="R1518" s="1"/>
      </tp>
      <tp t="s">
        <v>#N/A Requesting Data...3339465630</v>
        <stp/>
        <stp>BDP|436404466805764176</stp>
        <tr r="R1490" s="1"/>
        <tr r="R959" s="1"/>
      </tp>
      <tp t="s">
        <v>#N/A Requesting Data...3332033056</v>
        <stp/>
        <stp>BDP|689818375520286932</stp>
        <tr r="R1585" s="1"/>
        <tr r="R91" s="1"/>
      </tp>
      <tp t="s">
        <v>#N/A Requesting Data...3466602651</v>
        <stp/>
        <stp>BDP|480394709581036478</stp>
        <tr r="N1070" s="1"/>
        <tr r="N539" s="1"/>
      </tp>
      <tp t="s">
        <v>#N/A Requesting Data...3850810570</v>
        <stp/>
        <stp>BDP|726792208105570402</stp>
        <tr r="N2272" s="1"/>
      </tp>
      <tp t="s">
        <v>#N/A Requesting Data...3994842532</v>
        <stp/>
        <stp>BDP|713737104135125420</stp>
        <tr r="R2275" s="1"/>
      </tp>
      <tp t="s">
        <v>#N/A Requesting Data...3560921888</v>
        <stp/>
        <stp>BDP|930252952943437562</stp>
        <tr r="N4610" s="1"/>
      </tp>
      <tp t="s">
        <v>#N/A Requesting Data...3738159968</v>
        <stp/>
        <stp>BDP|816824595330512074</stp>
        <tr r="N4507" s="1"/>
      </tp>
      <tp t="s">
        <v>#N/A Requesting Data...4138895943</v>
        <stp/>
        <stp>BDP|333774356075536695</stp>
        <tr r="R1723" s="1"/>
        <tr r="R2187" s="1"/>
        <tr r="R229" s="1"/>
      </tp>
      <tp t="s">
        <v>#N/A Requesting Data...3982899011</v>
        <stp/>
        <stp>BDP|471407948032034336</stp>
        <tr r="R1296" s="1"/>
        <tr r="R2268" s="1"/>
        <tr r="R2694" s="1"/>
        <tr r="R4641" s="1"/>
        <tr r="R765" s="1"/>
      </tp>
      <tp t="s">
        <v>#N/A Requesting Data...3350891435</v>
        <stp/>
        <stp>BDP|986713605025395368</stp>
        <tr r="N2275" s="1"/>
      </tp>
      <tp t="s">
        <v>#N/A Requesting Data...3677512649</v>
        <stp/>
        <stp>BDP|986365033268175953</stp>
        <tr r="R2462" s="1"/>
        <tr r="R4308" s="1"/>
      </tp>
      <tp t="s">
        <v>#N/A Requesting Data...3326185865</v>
        <stp/>
        <stp>BDP|851632000516125129</stp>
        <tr r="N17" s="1"/>
      </tp>
      <tp t="s">
        <v>#N/A Requesting Data...3504085454</v>
        <stp/>
        <stp>BDP|519304660880899454</stp>
        <tr r="N4528" s="1"/>
      </tp>
      <tp t="s">
        <v>#N/A Requesting Data...3372291496</v>
        <stp/>
        <stp>BDP|914424042465941481</stp>
        <tr r="N1304" s="1"/>
        <tr r="N2697" s="1"/>
        <tr r="N773" s="1"/>
      </tp>
      <tp t="s">
        <v>#N/A Requesting Data...3825004615</v>
        <stp/>
        <stp>BDP|781701134394353192</stp>
        <tr r="R388" s="1"/>
      </tp>
      <tp t="s">
        <v>#N/A Requesting Data...3813091219</v>
        <stp/>
        <stp>BDP|423822367316040981</stp>
        <tr r="R1363" s="1"/>
        <tr r="R832" s="1"/>
      </tp>
      <tp t="s">
        <v>#N/A Requesting Data...3436787634</v>
        <stp/>
        <stp>BDP|922299428540692146</stp>
        <tr r="N4332" s="1"/>
      </tp>
      <tp t="s">
        <v>#N/A Requesting Data...3962558021</v>
        <stp/>
        <stp>BDP|305537801487209388</stp>
        <tr r="N1497" s="1"/>
        <tr r="N2784" s="1"/>
        <tr r="N4734" s="1"/>
        <tr r="N966" s="1"/>
      </tp>
      <tp t="s">
        <v>#N/A Requesting Data...3317586530</v>
        <stp/>
        <stp>BDP|548324437169620848</stp>
        <tr r="N1185" s="1"/>
        <tr r="N4582" s="1"/>
        <tr r="N654" s="1"/>
      </tp>
      <tp t="s">
        <v>#N/A Requesting Data...3597033969</v>
        <stp/>
        <stp>BDP|144754760751638105</stp>
        <tr r="R2817" s="1"/>
      </tp>
      <tp t="s">
        <v>#N/A Requesting Data...4215743844</v>
        <stp/>
        <stp>BDP|535750692008038705</stp>
        <tr r="R2756" s="1"/>
        <tr r="R4704" s="1"/>
      </tp>
      <tp t="s">
        <v>#N/A Requesting Data...4180314994</v>
        <stp/>
        <stp>BDP|525203608180625397</stp>
        <tr r="N1148" s="1"/>
        <tr r="N617" s="1"/>
      </tp>
      <tp t="s">
        <v>#N/A Requesting Data...4045857968</v>
        <stp/>
        <stp>BDP|839808704549707081</stp>
        <tr r="R1492" s="1"/>
        <tr r="R2781" s="1"/>
        <tr r="R961" s="1"/>
      </tp>
      <tp t="s">
        <v>#N/A Requesting Data...3914526339</v>
        <stp/>
        <stp>BDP|424217326757981760</stp>
        <tr r="N4675" s="1"/>
      </tp>
      <tp t="s">
        <v>#N/A Requesting Data...4209157992</v>
        <stp/>
        <stp>BDP|348047196249822042</stp>
        <tr r="R1401" s="1"/>
        <tr r="R2613" s="1"/>
        <tr r="R4522" s="1"/>
        <tr r="R870" s="1"/>
      </tp>
      <tp t="s">
        <v>#N/A Requesting Data...3584473192</v>
        <stp/>
        <stp>BDP|108201017771048288</stp>
        <tr r="R2145" s="1"/>
        <tr r="R2484" s="1"/>
      </tp>
      <tp t="s">
        <v>#N/A Requesting Data...3448814546</v>
        <stp/>
        <stp>BDP|132505039647675109</stp>
        <tr r="N1298" s="1"/>
        <tr r="N767" s="1"/>
      </tp>
      <tp t="s">
        <v>#N/A Requesting Data...4248002069</v>
        <stp/>
        <stp>BDP|968556058081812121</stp>
        <tr r="N1105" s="1"/>
        <tr r="N574" s="1"/>
      </tp>
      <tp t="s">
        <v>#N/A Requesting Data...3471985418</v>
        <stp/>
        <stp>BDP|214054398391772876</stp>
        <tr r="R1562" s="1"/>
        <tr r="R4446" s="1"/>
        <tr r="R68" s="1"/>
      </tp>
      <tp t="s">
        <v>#N/A Requesting Data...3413286349</v>
        <stp/>
        <stp>BDP|191021920290906234</stp>
        <tr r="R327" s="1"/>
        <tr r="R327" s="1"/>
      </tp>
      <tp t="s">
        <v>#N/A Requesting Data...3453989534</v>
        <stp/>
        <stp>BDP|162429226286964063</stp>
        <tr r="R1021" s="1"/>
        <tr r="R1554" s="1"/>
        <tr r="R4429" s="1"/>
        <tr r="R490" s="1"/>
        <tr r="R60" s="1"/>
      </tp>
      <tp t="s">
        <v>#N/A Requesting Data...3676037074</v>
        <stp/>
        <stp>BDP|617377156475705339</stp>
        <tr r="R1340" s="1"/>
        <tr r="R809" s="1"/>
      </tp>
      <tp t="s">
        <v>#N/A Requesting Data...4215039364</v>
        <stp/>
        <stp>BDP|446310241782186691</stp>
        <tr r="R1503" s="1"/>
        <tr r="R972" s="1"/>
      </tp>
      <tp t="s">
        <v>#N/A Requesting Data...3466599408</v>
        <stp/>
        <stp>BDP|103118035343173296</stp>
        <tr r="N1290" s="1"/>
        <tr r="N759" s="1"/>
      </tp>
      <tp t="s">
        <v>#N/A Requesting Data...3811347683</v>
        <stp/>
        <stp>BDP|956733962176078458</stp>
        <tr r="N1365" s="1"/>
        <tr r="N834" s="1"/>
      </tp>
      <tp t="s">
        <v>#N/A Requesting Data...3648512069</v>
        <stp/>
        <stp>BDP|638865662055850874</stp>
        <tr r="R1407" s="1"/>
        <tr r="R2743" s="1"/>
        <tr r="R4692" s="1"/>
        <tr r="R876" s="1"/>
      </tp>
      <tp t="s">
        <v>#N/A Requesting Data...3379553027</v>
        <stp/>
        <stp>BDP|181097700686463524</stp>
        <tr r="N2586" s="1"/>
        <tr r="N4470" s="1"/>
      </tp>
      <tp t="s">
        <v>#N/A Requesting Data...4265351610</v>
        <stp/>
        <stp>BDP|462286244051315444</stp>
        <tr r="R1001" s="1"/>
        <tr r="R2046" s="1"/>
        <tr r="R470" s="1"/>
      </tp>
      <tp t="s">
        <v>#N/A Requesting Data...3569779984</v>
        <stp/>
        <stp>BDP|142811516773713991</stp>
        <tr r="N1922" s="1"/>
      </tp>
      <tp t="s">
        <v>#N/A Requesting Data...4146970742</v>
        <stp/>
        <stp>BDP|427537197078924716</stp>
        <tr r="R1555" s="1"/>
        <tr r="R61" s="1"/>
      </tp>
      <tp t="s">
        <v>#N/A Requesting Data...3397907960</v>
        <stp/>
        <stp>BDP|516721293915994842</stp>
        <tr r="N1347" s="1"/>
        <tr r="N816" s="1"/>
      </tp>
      <tp t="s">
        <v>#N/A Requesting Data...4070208900</v>
        <stp/>
        <stp>BDP|942222759851024587</stp>
        <tr r="R268" s="1"/>
      </tp>
      <tp t="s">
        <v>#N/A Requesting Data...3469660326</v>
        <stp/>
        <stp>BDP|446608067635299655</stp>
        <tr r="N2371" s="1"/>
      </tp>
      <tp t="s">
        <v>#N/A Requesting Data...3977310652</v>
        <stp/>
        <stp>BDP|470648651436457609</stp>
        <tr r="R1368" s="1"/>
        <tr r="R837" s="1"/>
      </tp>
      <tp t="s">
        <v>#N/A Requesting Data...3318760392</v>
        <stp/>
        <stp>BDP|682816073825146938</stp>
        <tr r="R2806" s="1"/>
      </tp>
      <tp t="s">
        <v>#N/A Requesting Data...4226058083</v>
        <stp/>
        <stp>BDP|628556205143586556</stp>
        <tr r="R2633" s="1"/>
        <tr r="R4552" s="1"/>
      </tp>
      <tp t="s">
        <v>#N/A Requesting Data...4190625553</v>
        <stp/>
        <stp>BDP|387994785125988714</stp>
        <tr r="N1446" s="1"/>
        <tr r="N2760" s="1"/>
        <tr r="N4713" s="1"/>
        <tr r="N915" s="1"/>
      </tp>
      <tp t="s">
        <v>#N/A Requesting Data...3854454664</v>
        <stp/>
        <stp>BDP|483111821259446902</stp>
        <tr r="R4697" s="1"/>
      </tp>
      <tp t="s">
        <v>#N/A Requesting Data...4034088380</v>
        <stp/>
        <stp>BDP|525108224993639366</stp>
        <tr r="N1468" s="1"/>
        <tr r="N937" s="1"/>
      </tp>
      <tp t="s">
        <v>#N/A Requesting Data...3754804078</v>
        <stp/>
        <stp>BDP|183320224441795327</stp>
        <tr r="N1240" s="1"/>
        <tr r="N709" s="1"/>
      </tp>
      <tp t="s">
        <v>#N/A Requesting Data...3595996970</v>
        <stp/>
        <stp>BDP|851028855355916357</stp>
        <tr r="R1925" s="1"/>
      </tp>
      <tp t="s">
        <v>#N/A Requesting Data...3579758115</v>
        <stp/>
        <stp>BDP|961699037447888029</stp>
        <tr r="R2453" s="1"/>
        <tr r="R2453" s="1"/>
      </tp>
      <tp t="s">
        <v>#N/A Requesting Data...3896118441</v>
        <stp/>
        <stp>BDP|257324502633821245</stp>
        <tr r="N1121" s="1"/>
        <tr r="N590" s="1"/>
      </tp>
      <tp t="s">
        <v>#N/A Requesting Data...3753083091</v>
        <stp/>
        <stp>BDP|404074571007444287</stp>
        <tr r="R4316" s="1"/>
      </tp>
      <tp t="s">
        <v>#N/A Requesting Data...3759376935</v>
        <stp/>
        <stp>BDP|473068218337514404</stp>
        <tr r="N1115" s="1"/>
        <tr r="N584" s="1"/>
      </tp>
      <tp t="s">
        <v>#N/A Requesting Data...3710238640</v>
        <stp/>
        <stp>BDP|190898598062676192</stp>
        <tr r="R1560" s="1"/>
        <tr r="R2571" s="1"/>
        <tr r="R66" s="1"/>
      </tp>
      <tp t="s">
        <v>#N/A Requesting Data...3733230431</v>
        <stp/>
        <stp>BDP|592621152737825655</stp>
        <tr r="N1843" s="1"/>
        <tr r="N408" s="1"/>
      </tp>
      <tp t="s">
        <v>#N/A Requesting Data...3374195921</v>
        <stp/>
        <stp>BDP|462984026738700175</stp>
        <tr r="N1541" s="1"/>
        <tr r="N47" s="1"/>
      </tp>
      <tp t="s">
        <v>#N/A Requesting Data...3896374852</v>
        <stp/>
        <stp>BDP|182272903724700488</stp>
        <tr r="N1042" s="1"/>
        <tr r="N511" s="1"/>
      </tp>
      <tp t="s">
        <v>#N/A Requesting Data...4105336654</v>
        <stp/>
        <stp>BDP|915407245806117491</stp>
        <tr r="N46" s="1"/>
      </tp>
      <tp t="s">
        <v>#N/A Requesting Data...3448659484</v>
        <stp/>
        <stp>BDP|830686331333196440</stp>
        <tr r="R1574" s="1"/>
        <tr r="R80" s="1"/>
      </tp>
      <tp t="s">
        <v>#N/A Requesting Data...4030584408</v>
        <stp/>
        <stp>BDP|236279964007737138</stp>
        <tr r="R4584" s="1"/>
      </tp>
      <tp t="s">
        <v>#N/A Requesting Data...3575031014</v>
        <stp/>
        <stp>BDP|985553279794105434</stp>
        <tr r="R1425" s="1"/>
        <tr r="R2750" s="1"/>
        <tr r="R894" s="1"/>
      </tp>
      <tp t="s">
        <v>#N/A Requesting Data...4205712757</v>
        <stp/>
        <stp>BDP|997327368021574663</stp>
        <tr r="N1414" s="1"/>
        <tr r="N883" s="1"/>
      </tp>
      <tp t="s">
        <v>#N/A Requesting Data...4123059225</v>
        <stp/>
        <stp>BDP|416231739311923266</stp>
        <tr r="R1272" s="1"/>
        <tr r="R742" s="1"/>
      </tp>
      <tp t="s">
        <v>#N/A Requesting Data...3607030176</v>
        <stp/>
        <stp>BDP|855425489229640742</stp>
        <tr r="R1821" s="1"/>
        <tr r="R375" s="1"/>
      </tp>
      <tp t="s">
        <v>#N/A Requesting Data...4274903000</v>
        <stp/>
        <stp>BDP|172870009503209616</stp>
        <tr r="R1933" s="1"/>
      </tp>
      <tp t="s">
        <v>#N/A Requesting Data...4021463506</v>
        <stp/>
        <stp>BDP|776629996307930545</stp>
        <tr r="R1664" s="1"/>
        <tr r="R170" s="1"/>
      </tp>
      <tp t="s">
        <v>#N/A Requesting Data...3583165707</v>
        <stp/>
        <stp>BDP|962893087449747492</stp>
        <tr r="N1565" s="1"/>
        <tr r="N71" s="1"/>
      </tp>
      <tp t="s">
        <v>#N/A Requesting Data...3548419934</v>
        <stp/>
        <stp>BDP|806427982795073427</stp>
        <tr r="R1067" s="1"/>
        <tr r="R536" s="1"/>
      </tp>
      <tp t="s">
        <v>#N/A Requesting Data...3587012487</v>
        <stp/>
        <stp>BDP|475431795059386946</stp>
        <tr r="R1440" s="1"/>
        <tr r="R909" s="1"/>
      </tp>
      <tp t="s">
        <v>#N/A Requesting Data...3917331127</v>
        <stp/>
        <stp>BDP|447987068583048132</stp>
        <tr r="N2219" s="1"/>
      </tp>
      <tp t="s">
        <v>#N/A Requesting Data...3525470885</v>
        <stp/>
        <stp>BDP|215448183317777626</stp>
        <tr r="N2432" s="1"/>
      </tp>
      <tp t="s">
        <v>#N/A Requesting Data...4069726318</v>
        <stp/>
        <stp>BDP|505204343389794207</stp>
        <tr r="N2756" s="1"/>
        <tr r="N4704" s="1"/>
      </tp>
      <tp t="s">
        <v>#N/A Requesting Data...3668322106</v>
        <stp/>
        <stp>BDP|932590174939184663</stp>
        <tr r="R4327" s="1"/>
        <tr r="R4327" s="1"/>
      </tp>
      <tp t="s">
        <v>#N/A Requesting Data...3530846754</v>
        <stp/>
        <stp>BDP|625588532972013808</stp>
        <tr r="R4311" s="1"/>
      </tp>
      <tp t="s">
        <v>#N/A Requesting Data...3506389641</v>
        <stp/>
        <stp>BDP|546950307987925205</stp>
        <tr r="R290" s="1"/>
        <tr r="R290" s="1"/>
      </tp>
      <tp t="s">
        <v>#N/A Requesting Data...4234618351</v>
        <stp/>
        <stp>BDP|918873349707924704</stp>
        <tr r="N124" s="1"/>
        <tr r="N1618" s="1"/>
      </tp>
      <tp t="s">
        <v>#N/A Requesting Data...3845096029</v>
        <stp/>
        <stp>BDP|496284380761595723</stp>
        <tr r="R1501" s="1"/>
        <tr r="R970" s="1"/>
      </tp>
      <tp t="s">
        <v>#N/A Requesting Data...3505899164</v>
        <stp/>
        <stp>BDP|892784799435537790</stp>
        <tr r="R1361" s="1"/>
        <tr r="R830" s="1"/>
      </tp>
      <tp t="s">
        <v>#N/A Requesting Data...3345800734</v>
        <stp/>
        <stp>BDP|142265432644932997</stp>
        <tr r="R2530" s="1"/>
      </tp>
      <tp t="s">
        <v>#N/A Requesting Data...3786908022</v>
        <stp/>
        <stp>BDP|692340257269678369</stp>
        <tr r="R1484" s="1"/>
        <tr r="R2779" s="1"/>
        <tr r="R953" s="1"/>
      </tp>
      <tp t="s">
        <v>#N/A Requesting Data...3482215003</v>
        <stp/>
        <stp>BDP|333021549888991070</stp>
        <tr r="R1363" s="1"/>
        <tr r="R832" s="1"/>
      </tp>
      <tp t="s">
        <v>#N/A Requesting Data...4176908779</v>
        <stp/>
        <stp>BDP|383629145719001732</stp>
        <tr r="R2046" s="1"/>
      </tp>
      <tp t="s">
        <v>#N/A Requesting Data...3402380484</v>
        <stp/>
        <stp>BDP|559711382657566406</stp>
        <tr r="R2227" s="1"/>
      </tp>
      <tp t="s">
        <v>#N/A Requesting Data...3812448671</v>
        <stp/>
        <stp>BDP|907678202972759880</stp>
        <tr r="R1815" s="1"/>
        <tr r="R366" s="1"/>
      </tp>
      <tp t="s">
        <v>#N/A Requesting Data...3504350753</v>
        <stp/>
        <stp>BDP|339665775708496698</stp>
        <tr r="R1463" s="1"/>
        <tr r="R932" s="1"/>
      </tp>
      <tp t="s">
        <v>#N/A Requesting Data...3697658035</v>
        <stp/>
        <stp>BDP|574808938416231219</stp>
        <tr r="N1527" s="1"/>
        <tr r="N1527" s="1"/>
        <tr r="N1893" s="1"/>
        <tr r="N1893" s="1"/>
        <tr r="N1957" s="1"/>
        <tr r="N1957" s="1"/>
        <tr r="N1997" s="1"/>
        <tr r="N1997" s="1"/>
        <tr r="N4169" s="1"/>
        <tr r="N4169" s="1"/>
        <tr r="N4204" s="1"/>
        <tr r="N4204" s="1"/>
        <tr r="N4247" s="1"/>
        <tr r="N4247" s="1"/>
        <tr r="N4278" s="1"/>
        <tr r="N4278" s="1"/>
        <tr r="N4385" s="1"/>
        <tr r="N4385" s="1"/>
        <tr r="N4760" s="1"/>
        <tr r="N4760" s="1"/>
      </tp>
      <tp t="s">
        <v>#N/A Requesting Data...3538896206</v>
        <stp/>
        <stp>BDP|320112429389713531</stp>
        <tr r="R1109" s="1"/>
        <tr r="R1587" s="1"/>
        <tr r="R2344" s="1"/>
        <tr r="R578" s="1"/>
        <tr r="R93" s="1"/>
      </tp>
      <tp t="s">
        <v>#N/A Requesting Data...3663713086</v>
        <stp/>
        <stp>BDP|539626844449382485</stp>
        <tr r="N1674" s="1"/>
        <tr r="N180" s="1"/>
      </tp>
      <tp t="s">
        <v>#N/A N/A</v>
        <stp/>
        <stp>BDP|589682886116786746</stp>
        <tr r="O1533" s="1"/>
        <tr r="O1903" s="1"/>
        <tr r="O1968" s="1"/>
        <tr r="O2007" s="1"/>
        <tr r="O4177" s="1"/>
        <tr r="O4214" s="1"/>
        <tr r="O4253" s="1"/>
        <tr r="O4288" s="1"/>
        <tr r="O4395" s="1"/>
        <tr r="O4770" s="1"/>
      </tp>
      <tp t="s">
        <v>#N/A Requesting Data...3952446280</v>
        <stp/>
        <stp>BDP|733447193133936109</stp>
        <tr r="R1534" s="1"/>
        <tr r="R1904" s="1"/>
        <tr r="R1969" s="1"/>
        <tr r="R2008" s="1"/>
        <tr r="R4178" s="1"/>
        <tr r="R4215" s="1"/>
        <tr r="R4254" s="1"/>
        <tr r="R4289" s="1"/>
        <tr r="R4396" s="1"/>
        <tr r="R4771" s="1"/>
      </tp>
      <tp t="s">
        <v>#N/A Requesting Data...3506777762</v>
        <stp/>
        <stp>BDP|866441585026743554</stp>
        <tr r="N1503" s="1"/>
        <tr r="N972" s="1"/>
      </tp>
      <tp t="s">
        <v>#N/A Requesting Data...3869759879</v>
        <stp/>
        <stp>BDP|186596698420185376</stp>
        <tr r="R296" s="1"/>
      </tp>
      <tp t="s">
        <v>#N/A Requesting Data...3591672093</v>
        <stp/>
        <stp>BDP|428653605310278901</stp>
        <tr r="N1327" s="1"/>
        <tr r="N796" s="1"/>
      </tp>
      <tp t="s">
        <v>#N/A Requesting Data...3395363882</v>
        <stp/>
        <stp>BDP|141548776898686523</stp>
        <tr r="N2072" s="1"/>
      </tp>
      <tp t="s">
        <v>#N/A Requesting Data...4219753202</v>
        <stp/>
        <stp>BDP|394909632357249243</stp>
        <tr r="N2794" s="1"/>
      </tp>
      <tp t="s">
        <v>#N/A Requesting Data...4246108897</v>
        <stp/>
        <stp>BDP|787443442319202610</stp>
        <tr r="R2398" s="1"/>
      </tp>
      <tp t="s">
        <v>#N/A Requesting Data...3508906840</v>
        <stp/>
        <stp>BDP|396411291232305024</stp>
        <tr r="R310" s="1"/>
        <tr r="R310" s="1"/>
      </tp>
      <tp t="s">
        <v>#N/A Requesting Data...3643290680</v>
        <stp/>
        <stp>BDP|252972570692042285</stp>
        <tr r="N1395" s="1"/>
        <tr r="N864" s="1"/>
      </tp>
      <tp t="s">
        <v>#N/A Requesting Data...3587215982</v>
        <stp/>
        <stp>BDP|528958669262220355</stp>
        <tr r="N2326" s="1"/>
      </tp>
      <tp t="s">
        <v>#N/A Requesting Data...3893834276</v>
        <stp/>
        <stp>BDP|709782657958375432</stp>
        <tr r="R2800" s="1"/>
      </tp>
      <tp t="s">
        <v>#N/A Requesting Data...3589299947</v>
        <stp/>
        <stp>BDP|712906770149638999</stp>
        <tr r="R275" s="1"/>
      </tp>
      <tp t="s">
        <v>#N/A Requesting Data...3867405289</v>
        <stp/>
        <stp>BDP|406807849190148256</stp>
        <tr r="R1263" s="1"/>
        <tr r="R733" s="1"/>
      </tp>
      <tp t="s">
        <v>#N/A Requesting Data...4267020029</v>
        <stp/>
        <stp>BDP|318596234300076841</stp>
        <tr r="R1482" s="1"/>
        <tr r="R2777" s="1"/>
        <tr r="R4728" s="1"/>
        <tr r="R951" s="1"/>
      </tp>
      <tp t="s">
        <v>#N/A Requesting Data...3837525858</v>
        <stp/>
        <stp>BDP|445606019070506925</stp>
        <tr r="N1152" s="1"/>
        <tr r="N621" s="1"/>
      </tp>
      <tp t="s">
        <v>#N/A Requesting Data...3383893264</v>
        <stp/>
        <stp>BDP|478524568839301465</stp>
        <tr r="R2479" s="1"/>
      </tp>
      <tp t="s">
        <v>#N/A Requesting Data...3517063538</v>
        <stp/>
        <stp>BDP|272640666557202969</stp>
        <tr r="R350" s="1"/>
        <tr r="R350" s="1"/>
      </tp>
      <tp t="s">
        <v>#N/A Requesting Data...3565311338</v>
        <stp/>
        <stp>BDP|346863532345048039</stp>
        <tr r="N1424" s="1"/>
        <tr r="N893" s="1"/>
      </tp>
      <tp t="s">
        <v>#N/A Requesting Data...4195706459</v>
        <stp/>
        <stp>BDP|632408436818626137</stp>
        <tr r="R2152" s="1"/>
      </tp>
      <tp t="s">
        <v>#N/A Requesting Data...3653239750</v>
        <stp/>
        <stp>BDP|277641158695119899</stp>
        <tr r="N1457" s="1"/>
        <tr r="N926" s="1"/>
      </tp>
      <tp t="s">
        <v>#N/A Requesting Data...4097840515</v>
        <stp/>
        <stp>BDP|129342093181540554</stp>
        <tr r="N2670" s="1"/>
        <tr r="N4623" s="1"/>
      </tp>
      <tp t="s">
        <v>#N/A Requesting Data...4086092439</v>
        <stp/>
        <stp>BDP|929525582047749491</stp>
        <tr r="N4584" s="1"/>
      </tp>
      <tp t="s">
        <v>#N/A Requesting Data...3655099806</v>
        <stp/>
        <stp>BDP|142323483117705274</stp>
        <tr r="N1437" s="1"/>
        <tr r="N906" s="1"/>
      </tp>
      <tp t="s">
        <v>#N/A Requesting Data...4007546019</v>
        <stp/>
        <stp>BDP|168410392631074205</stp>
        <tr r="N4315" s="1"/>
      </tp>
      <tp t="s">
        <v>#N/A Requesting Data...3856407574</v>
        <stp/>
        <stp>BDP|134927236091650511</stp>
        <tr r="R2387" s="1"/>
      </tp>
      <tp t="s">
        <v>#N/A Requesting Data...4054953225</v>
        <stp/>
        <stp>BDP|811214827168904655</stp>
        <tr r="R1727" s="1"/>
        <tr r="R233" s="1"/>
      </tp>
      <tp t="s">
        <v>#N/A Requesting Data...3914145003</v>
        <stp/>
        <stp>BDP|326741011580304868</stp>
        <tr r="R1721" s="1"/>
        <tr r="R227" s="1"/>
      </tp>
      <tp t="s">
        <v>#N/A Requesting Data...3787752064</v>
        <stp/>
        <stp>BDP|175522291340672273</stp>
        <tr r="R2180" s="1"/>
      </tp>
      <tp t="s">
        <v>#N/A Requesting Data...3411300146</v>
        <stp/>
        <stp>BDP|261976114052028421</stp>
        <tr r="R4455" s="1"/>
      </tp>
      <tp t="s">
        <v>#N/A Requesting Data...3937398330</v>
        <stp/>
        <stp>BDP|725601489681721653</stp>
        <tr r="R2647" s="1"/>
        <tr r="R4583" s="1"/>
      </tp>
      <tp t="s">
        <v>#N/A Requesting Data...3850538215</v>
        <stp/>
        <stp>BDP|401989040854099021</stp>
        <tr r="R1271" s="1"/>
        <tr r="R741" s="1"/>
      </tp>
      <tp t="s">
        <v>#N/A Requesting Data...3970510464</v>
        <stp/>
        <stp>BDP|797916848632243620</stp>
        <tr r="N2448" s="1"/>
      </tp>
      <tp t="s">
        <v>#N/A Requesting Data...3929374147</v>
        <stp/>
        <stp>BDP|106136254378490566</stp>
        <tr r="R325" s="1"/>
        <tr r="R325" s="1"/>
      </tp>
      <tp t="s">
        <v>#N/A Requesting Data...3738251688</v>
        <stp/>
        <stp>BDP|240553263122840881</stp>
        <tr r="R4321" s="1"/>
      </tp>
      <tp t="s">
        <v>#N/A Requesting Data...3408381040</v>
        <stp/>
        <stp>BDP|243879220007648459</stp>
        <tr r="N2245" s="1"/>
      </tp>
      <tp t="s">
        <v>#N/A Requesting Data...3588034755</v>
        <stp/>
        <stp>BDP|240833055901040549</stp>
        <tr r="R4422" s="1"/>
      </tp>
      <tp t="s">
        <v>#N/A Requesting Data...3848828811</v>
        <stp/>
        <stp>BDP|279508096122571707</stp>
        <tr r="N1311" s="1"/>
        <tr r="N780" s="1"/>
      </tp>
      <tp t="s">
        <v>#N/A Requesting Data...3389673413</v>
        <stp/>
        <stp>BDP|526552716498273562</stp>
        <tr r="N2817" s="1"/>
      </tp>
      <tp t="s">
        <v>#N/A Requesting Data...3432742095</v>
        <stp/>
        <stp>BDP|486631453703574923</stp>
        <tr r="N1924" s="1"/>
      </tp>
      <tp t="s">
        <v>#N/A Requesting Data...3802663592</v>
        <stp/>
        <stp>BDP|703689120438512595</stp>
        <tr r="R2562" s="1"/>
      </tp>
      <tp t="s">
        <v>#N/A Requesting Data...3483005496</v>
        <stp/>
        <stp>BDP|487145969636424913</stp>
        <tr r="N1259" s="1"/>
        <tr r="N4414" s="1"/>
        <tr r="N729" s="1"/>
      </tp>
      <tp t="s">
        <v>#N/A Requesting Data...4106018960</v>
        <stp/>
        <stp>BDP|956869636294453718</stp>
        <tr r="N1227" s="1"/>
        <tr r="N696" s="1"/>
      </tp>
      <tp t="s">
        <v>#N/A Requesting Data...3727061093</v>
        <stp/>
        <stp>BDP|196649816787782889</stp>
        <tr r="R460" s="1"/>
        <tr r="R991" s="1"/>
      </tp>
      <tp t="s">
        <v>#N/A Requesting Data...3832094526</v>
        <stp/>
        <stp>BDP|775702897784994249</stp>
        <tr r="R1668" s="1"/>
        <tr r="R174" s="1"/>
      </tp>
      <tp t="s">
        <v>#N/A Requesting Data...3995263352</v>
        <stp/>
        <stp>BDP|444399722271341827</stp>
        <tr r="N2417" s="1"/>
      </tp>
      <tp t="s">
        <v>#N/A Requesting Data...4036624911</v>
        <stp/>
        <stp>BDP|550176480937966642</stp>
        <tr r="N336" s="1"/>
      </tp>
      <tp t="s">
        <v>#N/A Requesting Data...3895110576</v>
        <stp/>
        <stp>BDP|934238370864141947</stp>
        <tr r="R2554" s="1"/>
      </tp>
      <tp t="s">
        <v>#N/A Requesting Data...3594627648</v>
        <stp/>
        <stp>BDP|448259819779429252</stp>
        <tr r="N1207" s="1"/>
        <tr r="N676" s="1"/>
      </tp>
      <tp t="s">
        <v>#N/A Requesting Data...3644346324</v>
        <stp/>
        <stp>BDP|834212238078199196</stp>
        <tr r="R1335" s="1"/>
        <tr r="R804" s="1"/>
      </tp>
      <tp t="s">
        <v>#N/A Requesting Data...3745855231</v>
        <stp/>
        <stp>BDP|892381588845001622</stp>
        <tr r="R1061" s="1"/>
        <tr r="R530" s="1"/>
      </tp>
      <tp t="s">
        <v>#N/A Requesting Data...3455202220</v>
        <stp/>
        <stp>BDP|571109315139855129</stp>
        <tr r="R2345" s="1"/>
      </tp>
      <tp t="s">
        <v>#N/A Requesting Data...4235135228</v>
        <stp/>
        <stp>BDP|223515585255995042</stp>
        <tr r="R110" s="1"/>
        <tr r="R1604" s="1"/>
      </tp>
      <tp t="s">
        <v>#N/A Requesting Data...3483678677</v>
        <stp/>
        <stp>BDP|305492771418771372</stp>
        <tr r="R2709" s="1"/>
        <tr r="R4659" s="1"/>
      </tp>
      <tp t="s">
        <v>#N/A Requesting Data...4124932751</v>
        <stp/>
        <stp>BDP|242774594691493707</stp>
        <tr r="R126" s="1"/>
        <tr r="R1620" s="1"/>
      </tp>
      <tp t="s">
        <v>#N/A Requesting Data...3638877362</v>
        <stp/>
        <stp>BDP|234826181840613814</stp>
        <tr r="N2719" s="1"/>
      </tp>
      <tp t="s">
        <v>#N/A Requesting Data...3602848718</v>
        <stp/>
        <stp>BDP|205553832686314818</stp>
        <tr r="N2193" s="1"/>
      </tp>
      <tp t="s">
        <v>#N/A Requesting Data...3757443157</v>
        <stp/>
        <stp>BDP|654569637617254940</stp>
        <tr r="N373" s="1"/>
      </tp>
      <tp t="s">
        <v>#N/A Requesting Data...3560224332</v>
        <stp/>
        <stp>BDP|820815004343837342</stp>
        <tr r="N2014" s="1"/>
      </tp>
      <tp t="s">
        <v>#N/A Requesting Data...3875788442</v>
        <stp/>
        <stp>BDP|681199996530317082</stp>
        <tr r="N1721" s="1"/>
        <tr r="N227" s="1"/>
      </tp>
      <tp t="s">
        <v>#N/A Requesting Data...3842132059</v>
        <stp/>
        <stp>BDP|371938405827166598</stp>
        <tr r="R356" s="1"/>
        <tr r="R356" s="1"/>
      </tp>
      <tp t="s">
        <v>#N/A Requesting Data...3686338180</v>
        <stp/>
        <stp>BDP|433094511273409955</stp>
        <tr r="R2816" s="1"/>
      </tp>
      <tp t="s">
        <v>#N/A Requesting Data...3493735459</v>
        <stp/>
        <stp>BDP|392992020167357763</stp>
        <tr r="N1429" s="1"/>
        <tr r="N898" s="1"/>
      </tp>
      <tp t="s">
        <v>#N/A Requesting Data...3865554582</v>
        <stp/>
        <stp>BDP|224648526537778888</stp>
        <tr r="R1164" s="1"/>
        <tr r="R633" s="1"/>
      </tp>
      <tp t="s">
        <v>#N/A Requesting Data...4253476933</v>
        <stp/>
        <stp>BDP|762886006355715678</stp>
        <tr r="R1495" s="1"/>
        <tr r="R964" s="1"/>
      </tp>
      <tp t="s">
        <v>#N/A Requesting Data...3462675822</v>
        <stp/>
        <stp>BDP|507898317296983483</stp>
        <tr r="N1341" s="1"/>
        <tr r="N2578" s="1"/>
        <tr r="N4661" s="1"/>
        <tr r="N810" s="1"/>
      </tp>
      <tp t="s">
        <v>#N/A Requesting Data...4169224290</v>
        <stp/>
        <stp>BDP|133390982661899191</stp>
        <tr r="R2705" s="1"/>
      </tp>
      <tp t="s">
        <v>#N/A Requesting Data...4169689724</v>
        <stp/>
        <stp>BDP|504987805352723043</stp>
        <tr r="R1934" s="1"/>
      </tp>
      <tp t="s">
        <v>#N/A Requesting Data...4265509441</v>
        <stp/>
        <stp>BDP|634041692922102072</stp>
        <tr r="R1142" s="1"/>
        <tr r="R2622" s="1"/>
        <tr r="R4539" s="1"/>
        <tr r="R611" s="1"/>
      </tp>
      <tp t="s">
        <v>#N/A Requesting Data...3614215578</v>
        <stp/>
        <stp>BDP|529664331397476918</stp>
        <tr r="N2312" s="1"/>
      </tp>
      <tp t="s">
        <v>#N/A Requesting Data...4057487601</v>
        <stp/>
        <stp>BDP|782925649540231690</stp>
        <tr r="N1478" s="1"/>
        <tr r="N947" s="1"/>
      </tp>
      <tp t="s">
        <v>#N/A Requesting Data...3944007063</v>
        <stp/>
        <stp>BDP|271361537898541361</stp>
        <tr r="R1076" s="1"/>
        <tr r="R545" s="1"/>
      </tp>
      <tp t="s">
        <v>#N/A Requesting Data...4024207599</v>
        <stp/>
        <stp>BDP|694870043092290508</stp>
        <tr r="R2266" s="1"/>
      </tp>
      <tp t="s">
        <v>#N/A Requesting Data...3600868110</v>
        <stp/>
        <stp>BDP|989959783739902345</stp>
        <tr r="R1317" s="1"/>
        <tr r="R2702" s="1"/>
        <tr r="R4651" s="1"/>
        <tr r="R786" s="1"/>
      </tp>
      <tp t="s">
        <v>#N/A Requesting Data...3690232791</v>
        <stp/>
        <stp>BDP|565153027428705021</stp>
        <tr r="N4331" s="1"/>
      </tp>
      <tp t="s">
        <v>#N/A Requesting Data...4005738264</v>
        <stp/>
        <stp>BDP|371980521190720115</stp>
        <tr r="R1266" s="1"/>
        <tr r="R736" s="1"/>
      </tp>
      <tp t="s">
        <v>#N/A Requesting Data...3886786087</v>
        <stp/>
        <stp>BDP|994820164065369114</stp>
        <tr r="R1031" s="1"/>
        <tr r="R1669" s="1"/>
        <tr r="R175" s="1"/>
        <tr r="R2073" s="1"/>
        <tr r="R2277" s="1"/>
        <tr r="R500" s="1"/>
      </tp>
      <tp t="s">
        <v>#N/A Requesting Data...4085393076</v>
        <stp/>
        <stp>BDP|513540295317189187</stp>
        <tr r="R1700" s="1"/>
        <tr r="R206" s="1"/>
        <tr r="R2734" s="1"/>
        <tr r="R4687" s="1"/>
      </tp>
      <tp t="s">
        <v>#N/A Requesting Data...3530488468</v>
        <stp/>
        <stp>BDP|865625135238531722</stp>
        <tr r="R1663" s="1"/>
        <tr r="R169" s="1"/>
        <tr r="R2062" s="1"/>
      </tp>
      <tp t="s">
        <v>#N/A Requesting Data...3519619104</v>
        <stp/>
        <stp>BDP|638588031195035966</stp>
        <tr r="R1229" s="1"/>
        <tr r="R698" s="1"/>
      </tp>
      <tp t="s">
        <v>#N/A Requesting Data...3595353738</v>
        <stp/>
        <stp>BDP|345669678158116350</stp>
        <tr r="N1707" s="1"/>
        <tr r="N213" s="1"/>
        <tr r="N2162" s="1"/>
      </tp>
      <tp t="s">
        <v>#N/A Requesting Data...3537209455</v>
        <stp/>
        <stp>BDP|779954289518635345</stp>
        <tr r="R114" s="1"/>
        <tr r="R1608" s="1"/>
        <tr r="R2379" s="1"/>
      </tp>
      <tp t="s">
        <v>#N/A Requesting Data...3485891366</v>
        <stp/>
        <stp>BDP|802057210288194367</stp>
        <tr r="R1137" s="1"/>
        <tr r="R606" s="1"/>
      </tp>
      <tp t="s">
        <v>#N/A Requesting Data...4144615562</v>
        <stp/>
        <stp>BDP|689054308673613986</stp>
        <tr r="R440" s="1"/>
        <tr r="R440" s="1"/>
      </tp>
      <tp t="s">
        <v>#N/A Requesting Data...3858596738</v>
        <stp/>
        <stp>BDP|246669977449097265</stp>
        <tr r="N2744" s="1"/>
        <tr r="N4693" s="1"/>
      </tp>
      <tp t="s">
        <v>#N/A Requesting Data...4268125245</v>
        <stp/>
        <stp>BDP|540160470228284465</stp>
        <tr r="N2112" s="1"/>
      </tp>
      <tp t="s">
        <v>#N/A Requesting Data...4197938005</v>
        <stp/>
        <stp>BDP|951781854670206875</stp>
        <tr r="N1373" s="1"/>
        <tr r="N842" s="1"/>
      </tp>
      <tp t="s">
        <v>#N/A Requesting Data...3690280700</v>
        <stp/>
        <stp>BDP|502102792300587218</stp>
        <tr r="N31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79"/>
  <sheetViews>
    <sheetView tabSelected="1" zoomScale="85" zoomScaleNormal="85" workbookViewId="0">
      <pane xSplit="2" ySplit="2" topLeftCell="C3" activePane="bottomRight" state="frozen"/>
      <selection pane="topRight" activeCell="C1" sqref="C1"/>
      <selection pane="bottomLeft" activeCell="A3" sqref="A3"/>
      <selection pane="bottomRight" activeCell="A2" sqref="A2"/>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54296875" style="4"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2005791</v>
      </c>
      <c r="H3" s="1">
        <v>96.64</v>
      </c>
      <c r="I3" s="2">
        <v>193839642.24000001</v>
      </c>
      <c r="J3" s="3">
        <v>0.76383478000000005</v>
      </c>
      <c r="K3" s="4">
        <v>253771690.34999999</v>
      </c>
      <c r="L3" s="5">
        <v>12425001</v>
      </c>
      <c r="M3" s="6">
        <v>20.42427927</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2.323E-3</v>
      </c>
    </row>
    <row r="4" spans="1:33" x14ac:dyDescent="0.35">
      <c r="A4" t="s">
        <v>35</v>
      </c>
      <c r="B4" t="s">
        <v>42</v>
      </c>
      <c r="C4" t="s">
        <v>43</v>
      </c>
      <c r="D4" t="s">
        <v>44</v>
      </c>
      <c r="E4" t="s">
        <v>45</v>
      </c>
      <c r="F4" t="s">
        <v>46</v>
      </c>
      <c r="G4" s="1">
        <v>251800</v>
      </c>
      <c r="H4" s="1">
        <v>100.66</v>
      </c>
      <c r="I4" s="2">
        <v>25346188</v>
      </c>
      <c r="J4" s="3">
        <v>9.9877919999999995E-2</v>
      </c>
      <c r="K4" s="4">
        <v>253771690.34999999</v>
      </c>
      <c r="L4" s="5">
        <v>12425001</v>
      </c>
      <c r="M4" s="6">
        <v>20.42427927</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t="str">
        <f>IF(OR($A4="TUA",$A4="TYA"),"",IF(ISNUMBER(_xll.BDP($C4,"DUR_ADJ_OAS_MID")),_xll.BDP($C4,"DUR_ADJ_OAS_MID"),IF(ISNUMBER(_xll.BDP($E4&amp;" ISIN","DUR_ADJ_OAS_MID")),_xll.BDP($E4&amp;" ISIN","DUR_ADJ_OAS_MID")," ")))</f>
        <v xml:space="preserve"> </v>
      </c>
      <c r="S4" s="7" t="str">
        <f t="shared" si="0"/>
        <v xml:space="preserve"> </v>
      </c>
      <c r="T4" t="s">
        <v>46</v>
      </c>
      <c r="U4" t="s">
        <v>41</v>
      </c>
      <c r="AG4">
        <v>2.323E-3</v>
      </c>
    </row>
    <row r="5" spans="1:33" x14ac:dyDescent="0.35">
      <c r="A5" t="s">
        <v>35</v>
      </c>
      <c r="B5" t="s">
        <v>47</v>
      </c>
      <c r="C5" t="s">
        <v>48</v>
      </c>
      <c r="F5" t="s">
        <v>49</v>
      </c>
      <c r="G5" s="1">
        <v>1077</v>
      </c>
      <c r="H5" s="1">
        <v>108.4375</v>
      </c>
      <c r="I5" s="2">
        <v>116787187.5</v>
      </c>
      <c r="J5" s="3">
        <v>0.46020573999999997</v>
      </c>
      <c r="K5" s="4">
        <v>253771690.34999999</v>
      </c>
      <c r="L5" s="5">
        <v>12425001</v>
      </c>
      <c r="M5" s="6">
        <v>20.42427927</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5.9394886785558896</v>
      </c>
      <c r="S5" s="7">
        <f t="shared" si="0"/>
        <v>2.7333867825364351</v>
      </c>
      <c r="T5" t="s">
        <v>50</v>
      </c>
      <c r="U5" t="s">
        <v>51</v>
      </c>
      <c r="AG5">
        <v>2.323E-3</v>
      </c>
    </row>
    <row r="6" spans="1:33" x14ac:dyDescent="0.35">
      <c r="A6" t="s">
        <v>35</v>
      </c>
      <c r="B6" t="s">
        <v>52</v>
      </c>
      <c r="C6" t="s">
        <v>53</v>
      </c>
      <c r="F6" t="s">
        <v>54</v>
      </c>
      <c r="G6" s="1">
        <v>-200</v>
      </c>
      <c r="H6" s="1">
        <v>113.28125</v>
      </c>
      <c r="I6" s="2">
        <v>-22656250</v>
      </c>
      <c r="J6" s="3">
        <v>-8.9278079999999996E-2</v>
      </c>
      <c r="K6" s="4">
        <v>253771690.34999999</v>
      </c>
      <c r="L6" s="5">
        <v>12425001</v>
      </c>
      <c r="M6" s="6">
        <v>20.42427927</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11.033894179026264</v>
      </c>
      <c r="S6" s="7">
        <f t="shared" si="0"/>
        <v>-0.98508488722664111</v>
      </c>
      <c r="T6" t="s">
        <v>55</v>
      </c>
      <c r="U6" t="s">
        <v>51</v>
      </c>
      <c r="AG6">
        <v>2.323E-3</v>
      </c>
    </row>
    <row r="7" spans="1:33" x14ac:dyDescent="0.35">
      <c r="A7" t="s">
        <v>35</v>
      </c>
      <c r="B7" t="s">
        <v>8324</v>
      </c>
      <c r="C7" t="s">
        <v>8323</v>
      </c>
      <c r="F7" t="s">
        <v>56</v>
      </c>
      <c r="G7" s="1">
        <v>85</v>
      </c>
      <c r="H7" s="1">
        <v>1.5625E-2</v>
      </c>
      <c r="I7" s="2">
        <v>1328.13</v>
      </c>
      <c r="J7" s="3">
        <v>5.2299999999999999E-6</v>
      </c>
      <c r="K7" s="4">
        <v>253771690.34999999</v>
      </c>
      <c r="L7" s="5">
        <v>12425001</v>
      </c>
      <c r="M7" s="6">
        <v>20.42427927</v>
      </c>
      <c r="N7" s="7">
        <f>IF(ISNUMBER(_xll.BDP($C7, "DELTA_MID")),_xll.BDP($C7, "DELTA_MID")," ")</f>
        <v>7.4079999999999997E-3</v>
      </c>
      <c r="O7" s="7" t="str">
        <f>IF(ISNUMBER(N7),_xll.BDP($C7, "OPT_UNDL_TICKER"),"")</f>
        <v>USH5</v>
      </c>
      <c r="P7" s="8">
        <f>IF(ISNUMBER(N7),_xll.BDP($C7, "OPT_UNDL_PX")," ")</f>
        <v>113.96875</v>
      </c>
      <c r="Q7" s="7">
        <f>IF(ISNUMBER(N7),+G7*_xll.BDP($C7, "PX_POS_MULT_FACTOR")*P7/K7," ")</f>
        <v>3.8173461100563619E-2</v>
      </c>
      <c r="R7" s="8">
        <f>IF(OR($A7="TUA",$A7="TYA"),"",IF(ISNUMBER(_xll.BDP($C7,"DUR_ADJ_OAS_MID")),_xll.BDP($C7,"DUR_ADJ_OAS_MID"),IF(ISNUMBER(_xll.BDP($E7&amp;" ISIN","DUR_ADJ_OAS_MID")),_xll.BDP($E7&amp;" ISIN","DUR_ADJ_OAS_MID")," ")))</f>
        <v>11.034430048810535</v>
      </c>
      <c r="S7" s="7">
        <f t="shared" si="0"/>
        <v>2.8278899983297527E-4</v>
      </c>
      <c r="T7" t="s">
        <v>56</v>
      </c>
      <c r="U7" t="s">
        <v>57</v>
      </c>
      <c r="AG7">
        <v>2.323E-3</v>
      </c>
    </row>
    <row r="8" spans="1:33" x14ac:dyDescent="0.35">
      <c r="A8" t="s">
        <v>35</v>
      </c>
      <c r="B8" t="s">
        <v>58</v>
      </c>
      <c r="C8" t="s">
        <v>59</v>
      </c>
      <c r="F8" t="s">
        <v>60</v>
      </c>
      <c r="G8" s="1">
        <v>-4400</v>
      </c>
      <c r="H8" s="1">
        <v>4.6875E-2</v>
      </c>
      <c r="I8" s="2">
        <v>-206250</v>
      </c>
      <c r="J8" s="3">
        <v>-8.1273999999999995E-4</v>
      </c>
      <c r="K8" s="4">
        <v>253771690.34999999</v>
      </c>
      <c r="L8" s="5">
        <v>12425001</v>
      </c>
      <c r="M8" s="6">
        <v>20.42427927</v>
      </c>
      <c r="N8" s="7">
        <f>IF(ISNUMBER(_xll.BDP($C8, "DELTA_MID")),_xll.BDP($C8, "DELTA_MID")," ")</f>
        <v>3.6921000000000002E-2</v>
      </c>
      <c r="O8" s="7" t="str">
        <f>IF(ISNUMBER(N8),_xll.BDP($C8, "OPT_UNDL_TICKER"),"")</f>
        <v>USH5</v>
      </c>
      <c r="P8" s="8">
        <f>IF(ISNUMBER(N8),_xll.BDP($C8, "OPT_UNDL_PX")," ")</f>
        <v>113.96875</v>
      </c>
      <c r="Q8" s="7">
        <f>IF(ISNUMBER(N8),+G8*_xll.BDP($C8, "PX_POS_MULT_FACTOR")*P8/K8," ")</f>
        <v>-1.9760379863821167</v>
      </c>
      <c r="R8" s="8">
        <f>IF(OR($A8="TUA",$A8="TYA"),"",IF(ISNUMBER(_xll.BDP($C8,"DUR_ADJ_OAS_MID")),_xll.BDP($C8,"DUR_ADJ_OAS_MID"),IF(ISNUMBER(_xll.BDP($E8&amp;" ISIN","DUR_ADJ_OAS_MID")),_xll.BDP($E8&amp;" ISIN","DUR_ADJ_OAS_MID")," ")))</f>
        <v>11.033894179026264</v>
      </c>
      <c r="S8" s="7">
        <f t="shared" si="0"/>
        <v>-7.2957298495214137E-2</v>
      </c>
      <c r="T8" t="s">
        <v>60</v>
      </c>
      <c r="U8" t="s">
        <v>57</v>
      </c>
      <c r="AG8">
        <v>2.323E-3</v>
      </c>
    </row>
    <row r="9" spans="1:33" x14ac:dyDescent="0.35">
      <c r="A9" t="s">
        <v>35</v>
      </c>
      <c r="B9" t="s">
        <v>61</v>
      </c>
      <c r="C9" t="s">
        <v>62</v>
      </c>
      <c r="F9" t="s">
        <v>63</v>
      </c>
      <c r="G9" s="1">
        <v>1</v>
      </c>
      <c r="H9" s="1">
        <v>1.5630000000000002E-2</v>
      </c>
      <c r="I9" s="2">
        <v>15.63</v>
      </c>
      <c r="J9" s="3">
        <v>5.9999999999999995E-8</v>
      </c>
      <c r="K9" s="4">
        <v>253771690.34999999</v>
      </c>
      <c r="L9" s="5">
        <v>12425001</v>
      </c>
      <c r="M9" s="6">
        <v>20.42427927</v>
      </c>
      <c r="N9" s="7">
        <f>IF(ISNUMBER(_xll.BDP($C9, "DELTA_MID")),_xll.BDP($C9, "DELTA_MID")," ")</f>
        <v>9.2999999999999992E-3</v>
      </c>
      <c r="O9" s="7" t="str">
        <f>IF(ISNUMBER(N9),_xll.BDP($C9, "OPT_UNDL_TICKER"),"")</f>
        <v>USH5</v>
      </c>
      <c r="P9" s="8">
        <f>IF(ISNUMBER(N9),_xll.BDP($C9, "OPT_UNDL_PX")," ")</f>
        <v>113.96875</v>
      </c>
      <c r="Q9" s="7">
        <f>IF(ISNUMBER(N9),+G9*_xll.BDP($C9, "PX_POS_MULT_FACTOR")*P9/K9," ")</f>
        <v>4.4909954235957197E-4</v>
      </c>
      <c r="R9" s="8">
        <f>IF(OR($A9="TUA",$A9="TYA"),"",IF(ISNUMBER(_xll.BDP($C9,"DUR_ADJ_OAS_MID")),_xll.BDP($C9,"DUR_ADJ_OAS_MID"),IF(ISNUMBER(_xll.BDP($E9&amp;" ISIN","DUR_ADJ_OAS_MID")),_xll.BDP($E9&amp;" ISIN","DUR_ADJ_OAS_MID")," ")))</f>
        <v>11.033654651365303</v>
      </c>
      <c r="S9" s="7">
        <f t="shared" si="0"/>
        <v>4.1766257439440189E-6</v>
      </c>
      <c r="T9" t="s">
        <v>63</v>
      </c>
      <c r="U9" t="s">
        <v>57</v>
      </c>
      <c r="AG9">
        <v>2.323E-3</v>
      </c>
    </row>
    <row r="10" spans="1:33" x14ac:dyDescent="0.35">
      <c r="A10" t="s">
        <v>35</v>
      </c>
      <c r="B10" t="s">
        <v>64</v>
      </c>
      <c r="C10" t="s">
        <v>65</v>
      </c>
      <c r="F10" t="s">
        <v>66</v>
      </c>
      <c r="G10" s="1">
        <v>923</v>
      </c>
      <c r="H10" s="1">
        <v>1.5625E-2</v>
      </c>
      <c r="I10" s="2">
        <v>14421.88</v>
      </c>
      <c r="J10" s="3">
        <v>5.6830000000000003E-5</v>
      </c>
      <c r="K10" s="4">
        <v>253771690.34999999</v>
      </c>
      <c r="L10" s="5">
        <v>12425001</v>
      </c>
      <c r="M10" s="6">
        <v>20.42427927</v>
      </c>
      <c r="N10" s="7">
        <f>IF(ISNUMBER(_xll.BDP($C10, "DELTA_MID")),_xll.BDP($C10, "DELTA_MID")," ")</f>
        <v>9.1020000000000007E-3</v>
      </c>
      <c r="O10" s="7" t="str">
        <f>IF(ISNUMBER(N10),_xll.BDP($C10, "OPT_UNDL_TICKER"),"")</f>
        <v>USH5</v>
      </c>
      <c r="P10" s="8">
        <f>IF(ISNUMBER(N10),_xll.BDP($C10, "OPT_UNDL_PX")," ")</f>
        <v>113.96875</v>
      </c>
      <c r="Q10" s="7">
        <f>IF(ISNUMBER(N10),+G10*_xll.BDP($C10, "PX_POS_MULT_FACTOR")*P10/K10," ")</f>
        <v>0.41451887759788492</v>
      </c>
      <c r="R10" s="8">
        <f>IF(OR($A10="TUA",$A10="TYA"),"",IF(ISNUMBER(_xll.BDP($C10,"DUR_ADJ_OAS_MID")),_xll.BDP($C10,"DUR_ADJ_OAS_MID"),IF(ISNUMBER(_xll.BDP($E10&amp;" ISIN","DUR_ADJ_OAS_MID")),_xll.BDP($E10&amp;" ISIN","DUR_ADJ_OAS_MID")," ")))</f>
        <v>11.033894179026264</v>
      </c>
      <c r="S10" s="7">
        <f t="shared" si="0"/>
        <v>3.7729508238959486E-3</v>
      </c>
      <c r="T10" t="s">
        <v>66</v>
      </c>
      <c r="U10" t="s">
        <v>57</v>
      </c>
      <c r="AG10">
        <v>2.323E-3</v>
      </c>
    </row>
    <row r="11" spans="1:33" x14ac:dyDescent="0.35">
      <c r="A11" t="s">
        <v>35</v>
      </c>
      <c r="B11" t="s">
        <v>67</v>
      </c>
      <c r="C11" t="s">
        <v>68</v>
      </c>
      <c r="F11" t="s">
        <v>69</v>
      </c>
      <c r="G11" s="1">
        <v>-2200</v>
      </c>
      <c r="H11" s="1">
        <v>0.15625</v>
      </c>
      <c r="I11" s="2">
        <v>-343750</v>
      </c>
      <c r="J11" s="3">
        <v>-1.3545600000000001E-3</v>
      </c>
      <c r="K11" s="4">
        <v>253771690.34999999</v>
      </c>
      <c r="L11" s="5">
        <v>12425001</v>
      </c>
      <c r="M11" s="6">
        <v>20.42427927</v>
      </c>
      <c r="N11" s="7">
        <f>IF(ISNUMBER(_xll.BDP($C11, "DELTA_MID")),_xll.BDP($C11, "DELTA_MID")," ")</f>
        <v>-5.8838000000000001E-2</v>
      </c>
      <c r="O11" s="7" t="str">
        <f>IF(ISNUMBER(N11),_xll.BDP($C11, "OPT_UNDL_TICKER"),"")</f>
        <v>USH5</v>
      </c>
      <c r="P11" s="8">
        <f>IF(ISNUMBER(N11),_xll.BDP($C11, "OPT_UNDL_PX")," ")</f>
        <v>113.96875</v>
      </c>
      <c r="Q11" s="7">
        <f>IF(ISNUMBER(N11),+G11*_xll.BDP($C11, "PX_POS_MULT_FACTOR")*P11/K11," ")</f>
        <v>-0.98801899319105835</v>
      </c>
      <c r="R11" s="8">
        <f>IF(OR($A11="TUA",$A11="TYA"),"",IF(ISNUMBER(_xll.BDP($C11,"DUR_ADJ_OAS_MID")),_xll.BDP($C11,"DUR_ADJ_OAS_MID"),IF(ISNUMBER(_xll.BDP($E11&amp;" ISIN","DUR_ADJ_OAS_MID")),_xll.BDP($E11&amp;" ISIN","DUR_ADJ_OAS_MID")," ")))</f>
        <v>11.033654651365303</v>
      </c>
      <c r="S11" s="7">
        <f t="shared" si="0"/>
        <v>5.8133061521375491E-2</v>
      </c>
      <c r="T11" t="s">
        <v>69</v>
      </c>
      <c r="U11" t="s">
        <v>57</v>
      </c>
      <c r="AG11">
        <v>2.323E-3</v>
      </c>
    </row>
    <row r="12" spans="1:33" x14ac:dyDescent="0.35">
      <c r="A12" t="s">
        <v>35</v>
      </c>
      <c r="B12" t="s">
        <v>70</v>
      </c>
      <c r="C12" t="s">
        <v>71</v>
      </c>
      <c r="F12" t="s">
        <v>72</v>
      </c>
      <c r="G12" s="1">
        <v>-2200</v>
      </c>
      <c r="H12" s="1">
        <v>0.390625</v>
      </c>
      <c r="I12" s="2">
        <v>-859375</v>
      </c>
      <c r="J12" s="3">
        <v>-3.3864099999999999E-3</v>
      </c>
      <c r="K12" s="4">
        <v>253771690.34999999</v>
      </c>
      <c r="L12" s="5">
        <v>12425001</v>
      </c>
      <c r="M12" s="6">
        <v>20.42427927</v>
      </c>
      <c r="N12" s="7">
        <f>IF(ISNUMBER(_xll.BDP($C12, "DELTA_MID")),_xll.BDP($C12, "DELTA_MID")," ")</f>
        <v>-0.13272999999999999</v>
      </c>
      <c r="O12" s="7" t="str">
        <f>IF(ISNUMBER(N12),_xll.BDP($C12, "OPT_UNDL_TICKER"),"")</f>
        <v>USH5</v>
      </c>
      <c r="P12" s="8">
        <f>IF(ISNUMBER(N12),_xll.BDP($C12, "OPT_UNDL_PX")," ")</f>
        <v>114</v>
      </c>
      <c r="Q12" s="7">
        <f>IF(ISNUMBER(N12),+G12*_xll.BDP($C12, "PX_POS_MULT_FACTOR")*P12/K12," ")</f>
        <v>-0.98828990599423649</v>
      </c>
      <c r="R12" s="8">
        <f>IF(OR($A12="TUA",$A12="TYA"),"",IF(ISNUMBER(_xll.BDP($C12,"DUR_ADJ_OAS_MID")),_xll.BDP($C12,"DUR_ADJ_OAS_MID"),IF(ISNUMBER(_xll.BDP($E12&amp;" ISIN","DUR_ADJ_OAS_MID")),_xll.BDP($E12&amp;" ISIN","DUR_ADJ_OAS_MID")," ")))</f>
        <v>11.033894179026264</v>
      </c>
      <c r="S12" s="7">
        <f t="shared" si="0"/>
        <v>0.13117571922261501</v>
      </c>
      <c r="T12" t="s">
        <v>72</v>
      </c>
      <c r="U12" t="s">
        <v>57</v>
      </c>
      <c r="AG12">
        <v>2.323E-3</v>
      </c>
    </row>
    <row r="13" spans="1:33" x14ac:dyDescent="0.35">
      <c r="A13" t="s">
        <v>35</v>
      </c>
      <c r="B13" t="s">
        <v>73</v>
      </c>
      <c r="C13" t="s">
        <v>74</v>
      </c>
      <c r="F13" t="s">
        <v>75</v>
      </c>
      <c r="G13" s="1">
        <v>-200</v>
      </c>
      <c r="H13" s="1">
        <v>0.875</v>
      </c>
      <c r="I13" s="2">
        <v>-175000</v>
      </c>
      <c r="J13" s="3">
        <v>-6.8959999999999996E-4</v>
      </c>
      <c r="K13" s="4">
        <v>253771690.34999999</v>
      </c>
      <c r="L13" s="5">
        <v>12425001</v>
      </c>
      <c r="M13" s="6">
        <v>20.42427927</v>
      </c>
      <c r="N13" s="7">
        <f>IF(ISNUMBER(_xll.BDP($C13, "DELTA_MID")),_xll.BDP($C13, "DELTA_MID")," ")</f>
        <v>-0.280748</v>
      </c>
      <c r="O13" s="7" t="str">
        <f>IF(ISNUMBER(N13),_xll.BDP($C13, "OPT_UNDL_TICKER"),"")</f>
        <v>USH5</v>
      </c>
      <c r="P13" s="8">
        <f>IF(ISNUMBER(N13),_xll.BDP($C13, "OPT_UNDL_PX")," ")</f>
        <v>113.96875</v>
      </c>
      <c r="Q13" s="7">
        <f>IF(ISNUMBER(N13),+G13*_xll.BDP($C13, "PX_POS_MULT_FACTOR")*P13/K13," ")</f>
        <v>-8.9819908471914386E-2</v>
      </c>
      <c r="R13" s="8">
        <f>IF(OR($A13="TUA",$A13="TYA"),"",IF(ISNUMBER(_xll.BDP($C13,"DUR_ADJ_OAS_MID")),_xll.BDP($C13,"DUR_ADJ_OAS_MID"),IF(ISNUMBER(_xll.BDP($E13&amp;" ISIN","DUR_ADJ_OAS_MID")),_xll.BDP($E13&amp;" ISIN","DUR_ADJ_OAS_MID")," ")))</f>
        <v>11.033654651365303</v>
      </c>
      <c r="S13" s="7">
        <f t="shared" si="0"/>
        <v>2.5216759663673021E-2</v>
      </c>
      <c r="T13" t="s">
        <v>75</v>
      </c>
      <c r="U13" t="s">
        <v>57</v>
      </c>
      <c r="AG13">
        <v>2.323E-3</v>
      </c>
    </row>
    <row r="14" spans="1:33" x14ac:dyDescent="0.35">
      <c r="A14" t="s">
        <v>35</v>
      </c>
      <c r="B14" t="s">
        <v>76</v>
      </c>
      <c r="C14" t="s">
        <v>77</v>
      </c>
      <c r="F14" t="s">
        <v>78</v>
      </c>
      <c r="G14" s="1">
        <v>1685</v>
      </c>
      <c r="H14" s="1">
        <v>3.125E-2</v>
      </c>
      <c r="I14" s="2">
        <v>52656.25</v>
      </c>
      <c r="J14" s="3">
        <v>2.0749000000000001E-4</v>
      </c>
      <c r="K14" s="4">
        <v>253771690.34999999</v>
      </c>
      <c r="L14" s="5">
        <v>12425001</v>
      </c>
      <c r="M14" s="6">
        <v>20.42427927</v>
      </c>
      <c r="N14" s="7">
        <f>IF(ISNUMBER(_xll.BDP($C14, "DELTA_MID")),_xll.BDP($C14, "DELTA_MID")," ")</f>
        <v>-4.3319999999999999E-3</v>
      </c>
      <c r="O14" s="7" t="str">
        <f>IF(ISNUMBER(N14),_xll.BDP($C14, "OPT_UNDL_TICKER"),"")</f>
        <v>USH5</v>
      </c>
      <c r="P14" s="8">
        <f>IF(ISNUMBER(N14),_xll.BDP($C14, "OPT_UNDL_PX")," ")</f>
        <v>113.96875</v>
      </c>
      <c r="Q14" s="7">
        <f>IF(ISNUMBER(N14),+G14*_xll.BDP($C14, "PX_POS_MULT_FACTOR")*P14/K14," ")</f>
        <v>0.75673272887587872</v>
      </c>
      <c r="R14" s="8">
        <f>IF(OR($A14="TUA",$A14="TYA"),"",IF(ISNUMBER(_xll.BDP($C14,"DUR_ADJ_OAS_MID")),_xll.BDP($C14,"DUR_ADJ_OAS_MID"),IF(ISNUMBER(_xll.BDP($E14&amp;" ISIN","DUR_ADJ_OAS_MID")),_xll.BDP($E14&amp;" ISIN","DUR_ADJ_OAS_MID")," ")))</f>
        <v>11.033894179026264</v>
      </c>
      <c r="S14" s="7">
        <f t="shared" si="0"/>
        <v>-3.2781661814903066E-3</v>
      </c>
      <c r="T14" t="s">
        <v>78</v>
      </c>
      <c r="U14" t="s">
        <v>57</v>
      </c>
      <c r="AG14">
        <v>2.323E-3</v>
      </c>
    </row>
    <row r="15" spans="1:33" x14ac:dyDescent="0.35">
      <c r="A15" t="s">
        <v>35</v>
      </c>
      <c r="B15" t="s">
        <v>79</v>
      </c>
      <c r="C15" t="s">
        <v>80</v>
      </c>
      <c r="F15" t="s">
        <v>81</v>
      </c>
      <c r="G15" s="1">
        <v>516</v>
      </c>
      <c r="H15" s="1">
        <v>3.125E-2</v>
      </c>
      <c r="I15" s="2">
        <v>16125</v>
      </c>
      <c r="J15" s="3">
        <v>6.3540000000000005E-5</v>
      </c>
      <c r="K15" s="4">
        <v>253771690.34999999</v>
      </c>
      <c r="L15" s="5">
        <v>12425001</v>
      </c>
      <c r="M15" s="6">
        <v>20.42427927</v>
      </c>
      <c r="N15" s="7">
        <f>IF(ISNUMBER(_xll.BDP($C15, "DELTA_MID")),_xll.BDP($C15, "DELTA_MID")," ")</f>
        <v>-6.9290000000000003E-3</v>
      </c>
      <c r="O15" s="7" t="str">
        <f>IF(ISNUMBER(N15),_xll.BDP($C15, "OPT_UNDL_TICKER"),"")</f>
        <v>USH5</v>
      </c>
      <c r="P15" s="8">
        <f>IF(ISNUMBER(N15),_xll.BDP($C15, "OPT_UNDL_PX")," ")</f>
        <v>113.96875</v>
      </c>
      <c r="Q15" s="7">
        <f>IF(ISNUMBER(N15),+G15*_xll.BDP($C15, "PX_POS_MULT_FACTOR")*P15/K15," ")</f>
        <v>0.23173536385753912</v>
      </c>
      <c r="R15" s="8">
        <f>IF(OR($A15="TUA",$A15="TYA"),"",IF(ISNUMBER(_xll.BDP($C15,"DUR_ADJ_OAS_MID")),_xll.BDP($C15,"DUR_ADJ_OAS_MID"),IF(ISNUMBER(_xll.BDP($E15&amp;" ISIN","DUR_ADJ_OAS_MID")),_xll.BDP($E15&amp;" ISIN","DUR_ADJ_OAS_MID")," ")))</f>
        <v>11.033894179026264</v>
      </c>
      <c r="S15" s="7">
        <f t="shared" si="0"/>
        <v>-1.6056943361688887E-3</v>
      </c>
      <c r="T15" t="s">
        <v>81</v>
      </c>
      <c r="U15" t="s">
        <v>57</v>
      </c>
      <c r="AG15">
        <v>2.323E-3</v>
      </c>
    </row>
    <row r="16" spans="1:33" x14ac:dyDescent="0.35">
      <c r="A16" t="s">
        <v>35</v>
      </c>
      <c r="B16" t="s">
        <v>82</v>
      </c>
      <c r="C16" t="s">
        <v>82</v>
      </c>
      <c r="F16" t="s">
        <v>83</v>
      </c>
      <c r="G16" s="1">
        <v>-28900000</v>
      </c>
      <c r="H16" s="1">
        <v>88.182505000000006</v>
      </c>
      <c r="I16" s="2">
        <v>-25484744.02</v>
      </c>
      <c r="J16" s="3">
        <v>-0.1004239</v>
      </c>
      <c r="K16" s="4">
        <v>253771690.34999999</v>
      </c>
      <c r="L16" s="5">
        <v>12425001</v>
      </c>
      <c r="M16" s="6">
        <v>20.42427927</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83</v>
      </c>
      <c r="U16" t="s">
        <v>84</v>
      </c>
      <c r="AG16">
        <v>2.323E-3</v>
      </c>
    </row>
    <row r="17" spans="1:33" x14ac:dyDescent="0.35">
      <c r="A17" t="s">
        <v>35</v>
      </c>
      <c r="B17" t="s">
        <v>85</v>
      </c>
      <c r="C17" t="s">
        <v>85</v>
      </c>
      <c r="F17" t="s">
        <v>86</v>
      </c>
      <c r="G17" s="1">
        <v>-20000000</v>
      </c>
      <c r="H17" s="1">
        <v>91.071276999999995</v>
      </c>
      <c r="I17" s="2">
        <v>-18214255.370000001</v>
      </c>
      <c r="J17" s="3">
        <v>-7.1774180000000007E-2</v>
      </c>
      <c r="K17" s="4">
        <v>253771690.34999999</v>
      </c>
      <c r="L17" s="5">
        <v>12425001</v>
      </c>
      <c r="M17" s="6">
        <v>20.42427927</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86</v>
      </c>
      <c r="U17" t="s">
        <v>84</v>
      </c>
      <c r="AG17">
        <v>2.323E-3</v>
      </c>
    </row>
    <row r="18" spans="1:33" x14ac:dyDescent="0.35">
      <c r="A18" t="s">
        <v>35</v>
      </c>
      <c r="B18" t="s">
        <v>87</v>
      </c>
      <c r="C18" t="s">
        <v>87</v>
      </c>
      <c r="F18" t="s">
        <v>88</v>
      </c>
      <c r="G18" s="1">
        <v>-25000000</v>
      </c>
      <c r="H18" s="1">
        <v>95.434084999999996</v>
      </c>
      <c r="I18" s="2">
        <v>-23858521.280000001</v>
      </c>
      <c r="J18" s="3">
        <v>-9.4015689999999999E-2</v>
      </c>
      <c r="K18" s="4">
        <v>253771690.34999999</v>
      </c>
      <c r="L18" s="5">
        <v>12425001</v>
      </c>
      <c r="M18" s="6">
        <v>20.42427927</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88</v>
      </c>
      <c r="U18" t="s">
        <v>84</v>
      </c>
      <c r="AG18">
        <v>2.323E-3</v>
      </c>
    </row>
    <row r="19" spans="1:33" x14ac:dyDescent="0.35">
      <c r="A19" t="s">
        <v>35</v>
      </c>
      <c r="B19" t="s">
        <v>89</v>
      </c>
      <c r="C19" t="s">
        <v>89</v>
      </c>
      <c r="F19" t="s">
        <v>90</v>
      </c>
      <c r="G19" s="1">
        <v>-54300000</v>
      </c>
      <c r="H19" s="1">
        <v>100</v>
      </c>
      <c r="I19" s="2">
        <v>-54300000</v>
      </c>
      <c r="J19" s="3">
        <v>-0.21397186000000001</v>
      </c>
      <c r="K19" s="4">
        <v>253771690.34999999</v>
      </c>
      <c r="L19" s="5">
        <v>12425001</v>
      </c>
      <c r="M19" s="6">
        <v>20.42427927</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90</v>
      </c>
      <c r="U19" t="s">
        <v>84</v>
      </c>
      <c r="AG19">
        <v>2.323E-3</v>
      </c>
    </row>
    <row r="20" spans="1:33" x14ac:dyDescent="0.35">
      <c r="A20" t="s">
        <v>35</v>
      </c>
      <c r="B20" t="s">
        <v>91</v>
      </c>
      <c r="C20" t="s">
        <v>91</v>
      </c>
      <c r="F20" t="s">
        <v>92</v>
      </c>
      <c r="G20" s="1">
        <v>-64900000</v>
      </c>
      <c r="H20" s="1">
        <v>100</v>
      </c>
      <c r="I20" s="2">
        <v>-64900000</v>
      </c>
      <c r="J20" s="3">
        <v>-0.25574169000000002</v>
      </c>
      <c r="K20" s="4">
        <v>253771690.34999999</v>
      </c>
      <c r="L20" s="5">
        <v>12425001</v>
      </c>
      <c r="M20" s="6">
        <v>20.42427927</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92</v>
      </c>
      <c r="U20" t="s">
        <v>84</v>
      </c>
      <c r="AG20">
        <v>2.323E-3</v>
      </c>
    </row>
    <row r="21" spans="1:33" x14ac:dyDescent="0.35">
      <c r="A21" t="s">
        <v>35</v>
      </c>
      <c r="B21" t="s">
        <v>93</v>
      </c>
      <c r="C21" t="s">
        <v>93</v>
      </c>
      <c r="F21" t="s">
        <v>94</v>
      </c>
      <c r="G21" s="1">
        <v>64900000</v>
      </c>
      <c r="H21" s="1">
        <v>93.659325999999993</v>
      </c>
      <c r="I21" s="2">
        <v>60784902.310000002</v>
      </c>
      <c r="J21" s="3">
        <v>0.23952593999999999</v>
      </c>
      <c r="K21" s="4">
        <v>253771690.34999999</v>
      </c>
      <c r="L21" s="5">
        <v>12425001</v>
      </c>
      <c r="M21" s="6">
        <v>20.42427927</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94</v>
      </c>
      <c r="U21" t="s">
        <v>84</v>
      </c>
      <c r="AG21">
        <v>2.323E-3</v>
      </c>
    </row>
    <row r="22" spans="1:33" x14ac:dyDescent="0.35">
      <c r="A22" t="s">
        <v>35</v>
      </c>
      <c r="B22" t="s">
        <v>95</v>
      </c>
      <c r="C22" t="s">
        <v>95</v>
      </c>
      <c r="F22" t="s">
        <v>96</v>
      </c>
      <c r="G22" s="1">
        <v>54300000</v>
      </c>
      <c r="H22" s="1">
        <v>97.550894999999997</v>
      </c>
      <c r="I22" s="2">
        <v>52970135.890000001</v>
      </c>
      <c r="J22" s="3">
        <v>0.20873146000000001</v>
      </c>
      <c r="K22" s="4">
        <v>253771690.34999999</v>
      </c>
      <c r="L22" s="5">
        <v>12425001</v>
      </c>
      <c r="M22" s="6">
        <v>20.42427927</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96</v>
      </c>
      <c r="U22" t="s">
        <v>84</v>
      </c>
      <c r="AG22">
        <v>2.323E-3</v>
      </c>
    </row>
    <row r="23" spans="1:33" x14ac:dyDescent="0.35">
      <c r="A23" t="s">
        <v>35</v>
      </c>
      <c r="B23" t="s">
        <v>97</v>
      </c>
      <c r="C23" t="s">
        <v>97</v>
      </c>
      <c r="F23" t="s">
        <v>98</v>
      </c>
      <c r="G23" s="1">
        <v>20000000</v>
      </c>
      <c r="H23" s="1">
        <v>100</v>
      </c>
      <c r="I23" s="2">
        <v>20000000</v>
      </c>
      <c r="J23" s="3">
        <v>7.8811000000000006E-2</v>
      </c>
      <c r="K23" s="4">
        <v>253771690.34999999</v>
      </c>
      <c r="L23" s="5">
        <v>12425001</v>
      </c>
      <c r="M23" s="6">
        <v>20.42427927</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98</v>
      </c>
      <c r="U23" t="s">
        <v>84</v>
      </c>
      <c r="AG23">
        <v>2.323E-3</v>
      </c>
    </row>
    <row r="24" spans="1:33" x14ac:dyDescent="0.35">
      <c r="A24" t="s">
        <v>35</v>
      </c>
      <c r="B24" t="s">
        <v>99</v>
      </c>
      <c r="C24" t="s">
        <v>99</v>
      </c>
      <c r="F24" t="s">
        <v>100</v>
      </c>
      <c r="G24" s="1">
        <v>25000000</v>
      </c>
      <c r="H24" s="1">
        <v>100</v>
      </c>
      <c r="I24" s="2">
        <v>25000000</v>
      </c>
      <c r="J24" s="3">
        <v>9.8513749999999997E-2</v>
      </c>
      <c r="K24" s="4">
        <v>253771690.34999999</v>
      </c>
      <c r="L24" s="5">
        <v>12425001</v>
      </c>
      <c r="M24" s="6">
        <v>20.42427927</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100</v>
      </c>
      <c r="U24" t="s">
        <v>84</v>
      </c>
      <c r="AG24">
        <v>2.323E-3</v>
      </c>
    </row>
    <row r="25" spans="1:33" x14ac:dyDescent="0.35">
      <c r="A25" t="s">
        <v>35</v>
      </c>
      <c r="B25" t="s">
        <v>101</v>
      </c>
      <c r="C25" t="s">
        <v>101</v>
      </c>
      <c r="F25" t="s">
        <v>102</v>
      </c>
      <c r="G25" s="1">
        <v>28900000</v>
      </c>
      <c r="H25" s="1">
        <v>100</v>
      </c>
      <c r="I25" s="2">
        <v>28900000</v>
      </c>
      <c r="J25" s="3">
        <v>0.11388189</v>
      </c>
      <c r="K25" s="4">
        <v>253771690.34999999</v>
      </c>
      <c r="L25" s="5">
        <v>12425001</v>
      </c>
      <c r="M25" s="6">
        <v>20.42427927</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102</v>
      </c>
      <c r="U25" t="s">
        <v>84</v>
      </c>
      <c r="AG25">
        <v>2.323E-3</v>
      </c>
    </row>
    <row r="26" spans="1:33" x14ac:dyDescent="0.35">
      <c r="A26" t="s">
        <v>35</v>
      </c>
      <c r="B26" t="s">
        <v>103</v>
      </c>
      <c r="C26" t="s">
        <v>103</v>
      </c>
      <c r="D26" t="s">
        <v>104</v>
      </c>
      <c r="E26" t="s">
        <v>105</v>
      </c>
      <c r="F26" t="s">
        <v>106</v>
      </c>
      <c r="G26" s="1">
        <v>1200000</v>
      </c>
      <c r="H26" s="1">
        <v>99.152388999999999</v>
      </c>
      <c r="I26" s="2">
        <v>1189828.67</v>
      </c>
      <c r="J26" s="3">
        <v>4.6885800000000004E-3</v>
      </c>
      <c r="K26" s="4">
        <v>253771690.34999999</v>
      </c>
      <c r="L26" s="5">
        <v>12425001</v>
      </c>
      <c r="M26" s="6">
        <v>20.42427927</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0.19297453000094761</v>
      </c>
      <c r="S26" s="7">
        <f t="shared" si="0"/>
        <v>9.0477652187184298E-4</v>
      </c>
      <c r="T26" t="s">
        <v>106</v>
      </c>
      <c r="U26" t="s">
        <v>107</v>
      </c>
      <c r="AG26">
        <v>2.323E-3</v>
      </c>
    </row>
    <row r="27" spans="1:33" x14ac:dyDescent="0.35">
      <c r="A27" t="s">
        <v>35</v>
      </c>
      <c r="B27" t="s">
        <v>108</v>
      </c>
      <c r="C27" t="s">
        <v>108</v>
      </c>
      <c r="D27" t="s">
        <v>109</v>
      </c>
      <c r="E27" t="s">
        <v>110</v>
      </c>
      <c r="F27" t="s">
        <v>111</v>
      </c>
      <c r="G27" s="1">
        <v>35100000</v>
      </c>
      <c r="H27" s="1">
        <v>98.927943999999997</v>
      </c>
      <c r="I27" s="2">
        <v>34723708.340000004</v>
      </c>
      <c r="J27" s="3">
        <v>0.13683049999999999</v>
      </c>
      <c r="K27" s="4">
        <v>253771690.34999999</v>
      </c>
      <c r="L27" s="5">
        <v>12425001</v>
      </c>
      <c r="M27" s="6">
        <v>20.42427927</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0.24388321478590466</v>
      </c>
      <c r="S27" s="7">
        <f t="shared" si="0"/>
        <v>3.3370662220762723E-2</v>
      </c>
      <c r="T27" t="s">
        <v>111</v>
      </c>
      <c r="U27" t="s">
        <v>107</v>
      </c>
      <c r="AG27">
        <v>2.323E-3</v>
      </c>
    </row>
    <row r="28" spans="1:33" x14ac:dyDescent="0.35">
      <c r="A28" t="s">
        <v>35</v>
      </c>
      <c r="B28" t="s">
        <v>112</v>
      </c>
      <c r="C28" t="s">
        <v>112</v>
      </c>
      <c r="G28" s="1">
        <v>-725366.33</v>
      </c>
      <c r="H28" s="1">
        <v>1</v>
      </c>
      <c r="I28" s="2">
        <v>-725366.33</v>
      </c>
      <c r="J28" s="3">
        <v>-2.85834E-3</v>
      </c>
      <c r="K28" s="4">
        <v>253771690.34999999</v>
      </c>
      <c r="L28" s="5">
        <v>12425001</v>
      </c>
      <c r="M28" s="6">
        <v>20.42427927</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c r="T28" t="s">
        <v>112</v>
      </c>
      <c r="U28" t="s">
        <v>112</v>
      </c>
      <c r="AG28">
        <v>2.323E-3</v>
      </c>
    </row>
    <row r="29" spans="1:33" x14ac:dyDescent="0.35">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AG29" t="s">
        <v>7302</v>
      </c>
    </row>
    <row r="30" spans="1:33" x14ac:dyDescent="0.35">
      <c r="A30" t="s">
        <v>113</v>
      </c>
      <c r="B30" t="s">
        <v>8324</v>
      </c>
      <c r="C30" t="s">
        <v>8323</v>
      </c>
      <c r="F30" t="s">
        <v>56</v>
      </c>
      <c r="G30" s="1">
        <v>78</v>
      </c>
      <c r="H30" s="1">
        <v>1.5625E-2</v>
      </c>
      <c r="I30" s="2">
        <v>1218.75</v>
      </c>
      <c r="J30" s="3">
        <v>4.6099999999999999E-6</v>
      </c>
      <c r="K30" s="4">
        <v>264621755.37</v>
      </c>
      <c r="L30" s="5">
        <v>10825001</v>
      </c>
      <c r="M30" s="6">
        <v>24.445425490000002</v>
      </c>
      <c r="N30" s="7">
        <f>IF(ISNUMBER(_xll.BDP($C30, "DELTA_MID")),_xll.BDP($C30, "DELTA_MID")," ")</f>
        <v>7.4079999999999997E-3</v>
      </c>
      <c r="O30" s="7" t="str">
        <f>IF(ISNUMBER(N30),_xll.BDP($C30, "OPT_UNDL_TICKER"),"")</f>
        <v>USH5</v>
      </c>
      <c r="P30" s="8">
        <f>IF(ISNUMBER(N30),_xll.BDP($C30, "OPT_UNDL_PX")," ")</f>
        <v>113.96875</v>
      </c>
      <c r="Q30" s="7">
        <f>IF(ISNUMBER(N30),+G30*_xll.BDP($C30, "PX_POS_MULT_FACTOR")*P30/K30," ")</f>
        <v>3.3593468109114524E-2</v>
      </c>
      <c r="R30" s="8">
        <f>IF(OR($A30="TUA",$A30="TYA"),"",IF(ISNUMBER(_xll.BDP($C30,"DUR_ADJ_OAS_MID")),_xll.BDP($C30,"DUR_ADJ_OAS_MID"),IF(ISNUMBER(_xll.BDP($E30&amp;" ISIN","DUR_ADJ_OAS_MID")),_xll.BDP($E30&amp;" ISIN","DUR_ADJ_OAS_MID")," ")))</f>
        <v>11.034430048810535</v>
      </c>
      <c r="S30" s="7">
        <f t="shared" si="0"/>
        <v>2.4886041175232039E-4</v>
      </c>
      <c r="T30" t="s">
        <v>56</v>
      </c>
      <c r="U30" t="s">
        <v>57</v>
      </c>
      <c r="AG30">
        <v>2.4229999999999998E-3</v>
      </c>
    </row>
    <row r="31" spans="1:33" x14ac:dyDescent="0.35">
      <c r="A31" t="s">
        <v>113</v>
      </c>
      <c r="B31" t="s">
        <v>58</v>
      </c>
      <c r="C31" t="s">
        <v>59</v>
      </c>
      <c r="F31" t="s">
        <v>60</v>
      </c>
      <c r="G31" s="1">
        <v>-4000</v>
      </c>
      <c r="H31" s="1">
        <v>4.6875E-2</v>
      </c>
      <c r="I31" s="2">
        <v>-187500</v>
      </c>
      <c r="J31" s="3">
        <v>-7.0856000000000001E-4</v>
      </c>
      <c r="K31" s="4">
        <v>264621755.37</v>
      </c>
      <c r="L31" s="5">
        <v>10825001</v>
      </c>
      <c r="M31" s="6">
        <v>24.445425490000002</v>
      </c>
      <c r="N31" s="7">
        <f>IF(ISNUMBER(_xll.BDP($C31, "DELTA_MID")),_xll.BDP($C31, "DELTA_MID")," ")</f>
        <v>3.6921000000000002E-2</v>
      </c>
      <c r="O31" s="7" t="str">
        <f>IF(ISNUMBER(N31),_xll.BDP($C31, "OPT_UNDL_TICKER"),"")</f>
        <v>USH5</v>
      </c>
      <c r="P31" s="8">
        <f>IF(ISNUMBER(N31),_xll.BDP($C31, "OPT_UNDL_PX")," ")</f>
        <v>113.96875</v>
      </c>
      <c r="Q31" s="7">
        <f>IF(ISNUMBER(N31),+G31*_xll.BDP($C31, "PX_POS_MULT_FACTOR")*P31/K31," ")</f>
        <v>-1.7227419543135654</v>
      </c>
      <c r="R31" s="8">
        <f>IF(OR($A31="TUA",$A31="TYA"),"",IF(ISNUMBER(_xll.BDP($C31,"DUR_ADJ_OAS_MID")),_xll.BDP($C31,"DUR_ADJ_OAS_MID"),IF(ISNUMBER(_xll.BDP($E31&amp;" ISIN","DUR_ADJ_OAS_MID")),_xll.BDP($E31&amp;" ISIN","DUR_ADJ_OAS_MID")," ")))</f>
        <v>11.033894179026264</v>
      </c>
      <c r="S31" s="7">
        <f t="shared" si="0"/>
        <v>-6.3605355695211155E-2</v>
      </c>
      <c r="T31" t="s">
        <v>60</v>
      </c>
      <c r="U31" t="s">
        <v>57</v>
      </c>
      <c r="AG31">
        <v>2.4229999999999998E-3</v>
      </c>
    </row>
    <row r="32" spans="1:33" x14ac:dyDescent="0.35">
      <c r="A32" t="s">
        <v>113</v>
      </c>
      <c r="B32" t="s">
        <v>64</v>
      </c>
      <c r="C32" t="s">
        <v>65</v>
      </c>
      <c r="F32" t="s">
        <v>66</v>
      </c>
      <c r="G32" s="1">
        <v>840</v>
      </c>
      <c r="H32" s="1">
        <v>1.5625E-2</v>
      </c>
      <c r="I32" s="2">
        <v>13125</v>
      </c>
      <c r="J32" s="3">
        <v>4.9599999999999999E-5</v>
      </c>
      <c r="K32" s="4">
        <v>264621755.37</v>
      </c>
      <c r="L32" s="5">
        <v>10825001</v>
      </c>
      <c r="M32" s="6">
        <v>24.445425490000002</v>
      </c>
      <c r="N32" s="7">
        <f>IF(ISNUMBER(_xll.BDP($C32, "DELTA_MID")),_xll.BDP($C32, "DELTA_MID")," ")</f>
        <v>9.1020000000000007E-3</v>
      </c>
      <c r="O32" s="7" t="str">
        <f>IF(ISNUMBER(N32),_xll.BDP($C32, "OPT_UNDL_TICKER"),"")</f>
        <v>USH5</v>
      </c>
      <c r="P32" s="8">
        <f>IF(ISNUMBER(N32),_xll.BDP($C32, "OPT_UNDL_PX")," ")</f>
        <v>113.96875</v>
      </c>
      <c r="Q32" s="7">
        <f>IF(ISNUMBER(N32),+G32*_xll.BDP($C32, "PX_POS_MULT_FACTOR")*P32/K32," ")</f>
        <v>0.36177581040584872</v>
      </c>
      <c r="R32" s="8">
        <f>IF(OR($A32="TUA",$A32="TYA"),"",IF(ISNUMBER(_xll.BDP($C32,"DUR_ADJ_OAS_MID")),_xll.BDP($C32,"DUR_ADJ_OAS_MID"),IF(ISNUMBER(_xll.BDP($E32&amp;" ISIN","DUR_ADJ_OAS_MID")),_xll.BDP($E32&amp;" ISIN","DUR_ADJ_OAS_MID")," ")))</f>
        <v>11.033894179026264</v>
      </c>
      <c r="S32" s="7">
        <f t="shared" si="0"/>
        <v>3.2928834263140352E-3</v>
      </c>
      <c r="T32" t="s">
        <v>66</v>
      </c>
      <c r="U32" t="s">
        <v>57</v>
      </c>
      <c r="AG32">
        <v>2.4229999999999998E-3</v>
      </c>
    </row>
    <row r="33" spans="1:33" x14ac:dyDescent="0.35">
      <c r="A33" t="s">
        <v>113</v>
      </c>
      <c r="B33" t="s">
        <v>67</v>
      </c>
      <c r="C33" t="s">
        <v>68</v>
      </c>
      <c r="F33" t="s">
        <v>69</v>
      </c>
      <c r="G33" s="1">
        <v>-3233</v>
      </c>
      <c r="H33" s="1">
        <v>0.15625</v>
      </c>
      <c r="I33" s="2">
        <v>-505156.25</v>
      </c>
      <c r="J33" s="3">
        <v>-1.9089700000000001E-3</v>
      </c>
      <c r="K33" s="4">
        <v>264621755.37</v>
      </c>
      <c r="L33" s="5">
        <v>10825001</v>
      </c>
      <c r="M33" s="6">
        <v>24.445425490000002</v>
      </c>
      <c r="N33" s="7">
        <f>IF(ISNUMBER(_xll.BDP($C33, "DELTA_MID")),_xll.BDP($C33, "DELTA_MID")," ")</f>
        <v>-5.8838000000000001E-2</v>
      </c>
      <c r="O33" s="7" t="str">
        <f>IF(ISNUMBER(N33),_xll.BDP($C33, "OPT_UNDL_TICKER"),"")</f>
        <v>USH5</v>
      </c>
      <c r="P33" s="8">
        <f>IF(ISNUMBER(N33),_xll.BDP($C33, "OPT_UNDL_PX")," ")</f>
        <v>113.96875</v>
      </c>
      <c r="Q33" s="7">
        <f>IF(ISNUMBER(N33),+G33*_xll.BDP($C33, "PX_POS_MULT_FACTOR")*P33/K33," ")</f>
        <v>-1.3924061845739391</v>
      </c>
      <c r="R33" s="8">
        <f>IF(OR($A33="TUA",$A33="TYA"),"",IF(ISNUMBER(_xll.BDP($C33,"DUR_ADJ_OAS_MID")),_xll.BDP($C33,"DUR_ADJ_OAS_MID"),IF(ISNUMBER(_xll.BDP($E33&amp;" ISIN","DUR_ADJ_OAS_MID")),_xll.BDP($E33&amp;" ISIN","DUR_ADJ_OAS_MID")," ")))</f>
        <v>11.033654651365303</v>
      </c>
      <c r="S33" s="7">
        <f t="shared" si="0"/>
        <v>8.1926395087961429E-2</v>
      </c>
      <c r="T33" t="s">
        <v>69</v>
      </c>
      <c r="U33" t="s">
        <v>57</v>
      </c>
      <c r="AG33">
        <v>2.4229999999999998E-3</v>
      </c>
    </row>
    <row r="34" spans="1:33" x14ac:dyDescent="0.35">
      <c r="A34" t="s">
        <v>113</v>
      </c>
      <c r="B34" t="s">
        <v>70</v>
      </c>
      <c r="C34" t="s">
        <v>71</v>
      </c>
      <c r="F34" t="s">
        <v>72</v>
      </c>
      <c r="G34" s="1">
        <v>-1767</v>
      </c>
      <c r="H34" s="1">
        <v>0.390625</v>
      </c>
      <c r="I34" s="2">
        <v>-690234.38</v>
      </c>
      <c r="J34" s="3">
        <v>-2.60838E-3</v>
      </c>
      <c r="K34" s="4">
        <v>264621755.37</v>
      </c>
      <c r="L34" s="5">
        <v>10825001</v>
      </c>
      <c r="M34" s="6">
        <v>24.445425490000002</v>
      </c>
      <c r="N34" s="7">
        <f>IF(ISNUMBER(_xll.BDP($C34, "DELTA_MID")),_xll.BDP($C34, "DELTA_MID")," ")</f>
        <v>-0.13272999999999999</v>
      </c>
      <c r="O34" s="7" t="str">
        <f>IF(ISNUMBER(N34),_xll.BDP($C34, "OPT_UNDL_TICKER"),"")</f>
        <v>USH5</v>
      </c>
      <c r="P34" s="8">
        <f>IF(ISNUMBER(N34),_xll.BDP($C34, "OPT_UNDL_PX")," ")</f>
        <v>114</v>
      </c>
      <c r="Q34" s="7">
        <f>IF(ISNUMBER(N34),+G34*_xll.BDP($C34, "PX_POS_MULT_FACTOR")*P34/K34," ")</f>
        <v>-0.76122992880288665</v>
      </c>
      <c r="R34" s="8">
        <f>IF(OR($A34="TUA",$A34="TYA"),"",IF(ISNUMBER(_xll.BDP($C34,"DUR_ADJ_OAS_MID")),_xll.BDP($C34,"DUR_ADJ_OAS_MID"),IF(ISNUMBER(_xll.BDP($E34&amp;" ISIN","DUR_ADJ_OAS_MID")),_xll.BDP($E34&amp;" ISIN","DUR_ADJ_OAS_MID")," ")))</f>
        <v>11.033894179026264</v>
      </c>
      <c r="S34" s="7">
        <f t="shared" si="0"/>
        <v>0.10103804845000713</v>
      </c>
      <c r="T34" t="s">
        <v>72</v>
      </c>
      <c r="U34" t="s">
        <v>57</v>
      </c>
      <c r="AG34">
        <v>2.4229999999999998E-3</v>
      </c>
    </row>
    <row r="35" spans="1:33" x14ac:dyDescent="0.35">
      <c r="A35" t="s">
        <v>113</v>
      </c>
      <c r="B35" t="s">
        <v>76</v>
      </c>
      <c r="C35" t="s">
        <v>77</v>
      </c>
      <c r="F35" t="s">
        <v>78</v>
      </c>
      <c r="G35" s="1">
        <v>1531</v>
      </c>
      <c r="H35" s="1">
        <v>3.125E-2</v>
      </c>
      <c r="I35" s="2">
        <v>47843.75</v>
      </c>
      <c r="J35" s="3">
        <v>1.808E-4</v>
      </c>
      <c r="K35" s="4">
        <v>264621755.37</v>
      </c>
      <c r="L35" s="5">
        <v>10825001</v>
      </c>
      <c r="M35" s="6">
        <v>24.445425490000002</v>
      </c>
      <c r="N35" s="7">
        <f>IF(ISNUMBER(_xll.BDP($C35, "DELTA_MID")),_xll.BDP($C35, "DELTA_MID")," ")</f>
        <v>-4.3319999999999999E-3</v>
      </c>
      <c r="O35" s="7" t="str">
        <f>IF(ISNUMBER(N35),_xll.BDP($C35, "OPT_UNDL_TICKER"),"")</f>
        <v>USH5</v>
      </c>
      <c r="P35" s="8">
        <f>IF(ISNUMBER(N35),_xll.BDP($C35, "OPT_UNDL_PX")," ")</f>
        <v>113.96875</v>
      </c>
      <c r="Q35" s="7">
        <f>IF(ISNUMBER(N35),+G35*_xll.BDP($C35, "PX_POS_MULT_FACTOR")*P35/K35," ")</f>
        <v>0.65937948301351712</v>
      </c>
      <c r="R35" s="8">
        <f>IF(OR($A35="TUA",$A35="TYA"),"",IF(ISNUMBER(_xll.BDP($C35,"DUR_ADJ_OAS_MID")),_xll.BDP($C35,"DUR_ADJ_OAS_MID"),IF(ISNUMBER(_xll.BDP($E35&amp;" ISIN","DUR_ADJ_OAS_MID")),_xll.BDP($E35&amp;" ISIN","DUR_ADJ_OAS_MID")," ")))</f>
        <v>11.033894179026264</v>
      </c>
      <c r="S35" s="7">
        <f t="shared" si="0"/>
        <v>-2.8564319204145562E-3</v>
      </c>
      <c r="T35" t="s">
        <v>78</v>
      </c>
      <c r="U35" t="s">
        <v>57</v>
      </c>
      <c r="AG35">
        <v>2.4229999999999998E-3</v>
      </c>
    </row>
    <row r="36" spans="1:33" x14ac:dyDescent="0.35">
      <c r="A36" t="s">
        <v>113</v>
      </c>
      <c r="B36" t="s">
        <v>79</v>
      </c>
      <c r="C36" t="s">
        <v>80</v>
      </c>
      <c r="F36" t="s">
        <v>81</v>
      </c>
      <c r="G36" s="1">
        <v>469</v>
      </c>
      <c r="H36" s="1">
        <v>3.125E-2</v>
      </c>
      <c r="I36" s="2">
        <v>14656.25</v>
      </c>
      <c r="J36" s="3">
        <v>5.5390000000000003E-5</v>
      </c>
      <c r="K36" s="4">
        <v>264621755.37</v>
      </c>
      <c r="L36" s="5">
        <v>10825001</v>
      </c>
      <c r="M36" s="6">
        <v>24.445425490000002</v>
      </c>
      <c r="N36" s="7">
        <f>IF(ISNUMBER(_xll.BDP($C36, "DELTA_MID")),_xll.BDP($C36, "DELTA_MID")," ")</f>
        <v>-6.9290000000000003E-3</v>
      </c>
      <c r="O36" s="7" t="str">
        <f>IF(ISNUMBER(N36),_xll.BDP($C36, "OPT_UNDL_TICKER"),"")</f>
        <v>USH5</v>
      </c>
      <c r="P36" s="8">
        <f>IF(ISNUMBER(N36),_xll.BDP($C36, "OPT_UNDL_PX")," ")</f>
        <v>113.96875</v>
      </c>
      <c r="Q36" s="7">
        <f>IF(ISNUMBER(N36),+G36*_xll.BDP($C36, "PX_POS_MULT_FACTOR")*P36/K36," ")</f>
        <v>0.20199149414326553</v>
      </c>
      <c r="R36" s="8">
        <f>IF(OR($A36="TUA",$A36="TYA"),"",IF(ISNUMBER(_xll.BDP($C36,"DUR_ADJ_OAS_MID")),_xll.BDP($C36,"DUR_ADJ_OAS_MID"),IF(ISNUMBER(_xll.BDP($E36&amp;" ISIN","DUR_ADJ_OAS_MID")),_xll.BDP($E36&amp;" ISIN","DUR_ADJ_OAS_MID")," ")))</f>
        <v>11.033894179026264</v>
      </c>
      <c r="S36" s="7">
        <f t="shared" si="0"/>
        <v>-1.3995990629186868E-3</v>
      </c>
      <c r="T36" t="s">
        <v>81</v>
      </c>
      <c r="U36" t="s">
        <v>57</v>
      </c>
      <c r="AG36">
        <v>2.4229999999999998E-3</v>
      </c>
    </row>
    <row r="37" spans="1:33" x14ac:dyDescent="0.35">
      <c r="A37" t="s">
        <v>113</v>
      </c>
      <c r="B37" t="s">
        <v>103</v>
      </c>
      <c r="C37" t="s">
        <v>103</v>
      </c>
      <c r="D37" t="s">
        <v>104</v>
      </c>
      <c r="E37" t="s">
        <v>105</v>
      </c>
      <c r="F37" t="s">
        <v>106</v>
      </c>
      <c r="G37" s="1">
        <v>202900000</v>
      </c>
      <c r="H37" s="1">
        <v>99.152388999999999</v>
      </c>
      <c r="I37" s="2">
        <v>201180197.28</v>
      </c>
      <c r="J37" s="3">
        <v>0.76025569999999998</v>
      </c>
      <c r="K37" s="4">
        <v>264621755.37</v>
      </c>
      <c r="L37" s="5">
        <v>10825001</v>
      </c>
      <c r="M37" s="6">
        <v>24.445425490000002</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0.19297453000094761</v>
      </c>
      <c r="S37" s="7">
        <f t="shared" si="0"/>
        <v>0.14670998638804142</v>
      </c>
      <c r="T37" t="s">
        <v>106</v>
      </c>
      <c r="U37" t="s">
        <v>107</v>
      </c>
      <c r="AG37">
        <v>2.4229999999999998E-3</v>
      </c>
    </row>
    <row r="38" spans="1:33" x14ac:dyDescent="0.35">
      <c r="A38" t="s">
        <v>113</v>
      </c>
      <c r="B38" t="s">
        <v>108</v>
      </c>
      <c r="C38" t="s">
        <v>108</v>
      </c>
      <c r="D38" t="s">
        <v>109</v>
      </c>
      <c r="E38" t="s">
        <v>110</v>
      </c>
      <c r="F38" t="s">
        <v>111</v>
      </c>
      <c r="G38" s="1">
        <v>64200000</v>
      </c>
      <c r="H38" s="1">
        <v>98.927943999999997</v>
      </c>
      <c r="I38" s="2">
        <v>63511740.049999997</v>
      </c>
      <c r="J38" s="3">
        <v>0.24000952</v>
      </c>
      <c r="K38" s="4">
        <v>264621755.37</v>
      </c>
      <c r="L38" s="5">
        <v>10825001</v>
      </c>
      <c r="M38" s="6">
        <v>24.445425490000002</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0.24388321478590466</v>
      </c>
      <c r="S38" s="7">
        <f t="shared" si="0"/>
        <v>5.8534293316821882E-2</v>
      </c>
      <c r="T38" t="s">
        <v>111</v>
      </c>
      <c r="U38" t="s">
        <v>107</v>
      </c>
      <c r="AG38">
        <v>2.4229999999999998E-3</v>
      </c>
    </row>
    <row r="39" spans="1:33" x14ac:dyDescent="0.35">
      <c r="A39" t="s">
        <v>113</v>
      </c>
      <c r="B39" t="s">
        <v>112</v>
      </c>
      <c r="C39" t="s">
        <v>112</v>
      </c>
      <c r="G39" s="1">
        <v>1235864.92</v>
      </c>
      <c r="H39" s="1">
        <v>1</v>
      </c>
      <c r="I39" s="2">
        <v>1235864.92</v>
      </c>
      <c r="J39" s="3">
        <v>4.6703100000000004E-3</v>
      </c>
      <c r="K39" s="4">
        <v>264621755.37</v>
      </c>
      <c r="L39" s="5">
        <v>10825001</v>
      </c>
      <c r="M39" s="6">
        <v>24.445425490000002</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c r="T39" t="s">
        <v>112</v>
      </c>
      <c r="U39" t="s">
        <v>112</v>
      </c>
      <c r="AG39">
        <v>2.4229999999999998E-3</v>
      </c>
    </row>
    <row r="40" spans="1:33" x14ac:dyDescent="0.35">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c r="AG40" t="s">
        <v>7302</v>
      </c>
    </row>
    <row r="41" spans="1:33" x14ac:dyDescent="0.35">
      <c r="A41" t="s">
        <v>114</v>
      </c>
      <c r="B41" t="s">
        <v>115</v>
      </c>
      <c r="C41" t="s">
        <v>116</v>
      </c>
      <c r="D41" t="s">
        <v>117</v>
      </c>
      <c r="E41" t="s">
        <v>118</v>
      </c>
      <c r="F41" t="s">
        <v>119</v>
      </c>
      <c r="G41" s="1">
        <v>50265</v>
      </c>
      <c r="H41" s="1">
        <v>597.53</v>
      </c>
      <c r="I41" s="2">
        <v>30034845.449999999</v>
      </c>
      <c r="J41" s="3">
        <v>0.25181279000000001</v>
      </c>
      <c r="K41" s="4">
        <v>119274505.12</v>
      </c>
      <c r="L41" s="5">
        <v>5425001</v>
      </c>
      <c r="M41" s="6">
        <v>21.986079839999999</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119</v>
      </c>
      <c r="U41" t="s">
        <v>41</v>
      </c>
      <c r="AG41">
        <v>-1.7200000000000001E-4</v>
      </c>
    </row>
    <row r="42" spans="1:33" x14ac:dyDescent="0.35">
      <c r="A42" t="s">
        <v>114</v>
      </c>
      <c r="B42" t="s">
        <v>120</v>
      </c>
      <c r="C42" t="s">
        <v>120</v>
      </c>
      <c r="F42" t="s">
        <v>121</v>
      </c>
      <c r="G42" s="1">
        <v>-5600000</v>
      </c>
      <c r="H42" s="1">
        <v>-7.9492430000000001</v>
      </c>
      <c r="I42" s="2">
        <v>-445157.63</v>
      </c>
      <c r="J42" s="3">
        <v>-3.7322100000000001E-3</v>
      </c>
      <c r="K42" s="4">
        <v>119274505.12</v>
      </c>
      <c r="L42" s="5">
        <v>5425001</v>
      </c>
      <c r="M42" s="6">
        <v>21.986079839999999</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121</v>
      </c>
      <c r="U42" t="s">
        <v>84</v>
      </c>
      <c r="AG42">
        <v>-1.7200000000000001E-4</v>
      </c>
    </row>
    <row r="43" spans="1:33" x14ac:dyDescent="0.35">
      <c r="A43" t="s">
        <v>114</v>
      </c>
      <c r="B43" t="s">
        <v>122</v>
      </c>
      <c r="C43" t="s">
        <v>122</v>
      </c>
      <c r="F43" t="s">
        <v>122</v>
      </c>
      <c r="G43" s="1">
        <v>909702</v>
      </c>
      <c r="H43" s="1">
        <v>78.55</v>
      </c>
      <c r="I43" s="2">
        <v>71457092.099999994</v>
      </c>
      <c r="J43" s="3">
        <v>0.59909778999999996</v>
      </c>
      <c r="K43" s="4">
        <v>119274505.12</v>
      </c>
      <c r="L43" s="5">
        <v>5425001</v>
      </c>
      <c r="M43" s="6">
        <v>21.986079839999999</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T43" t="s">
        <v>122</v>
      </c>
      <c r="U43" t="s">
        <v>84</v>
      </c>
      <c r="AC43" s="8" t="s">
        <v>123</v>
      </c>
      <c r="AD43" s="8" t="s">
        <v>124</v>
      </c>
      <c r="AE43" s="8">
        <v>-10</v>
      </c>
      <c r="AG43">
        <v>-1.7200000000000001E-4</v>
      </c>
    </row>
    <row r="44" spans="1:33" x14ac:dyDescent="0.35">
      <c r="A44" t="s">
        <v>114</v>
      </c>
      <c r="B44" t="s">
        <v>125</v>
      </c>
      <c r="C44" t="s">
        <v>126</v>
      </c>
      <c r="F44" t="s">
        <v>126</v>
      </c>
      <c r="G44" s="1">
        <v>-72372601</v>
      </c>
      <c r="H44" s="1">
        <v>100</v>
      </c>
      <c r="I44" s="2">
        <v>-72372601</v>
      </c>
      <c r="J44" s="3">
        <v>-0.60677342999999995</v>
      </c>
      <c r="K44" s="4">
        <v>119274505.12</v>
      </c>
      <c r="L44" s="5">
        <v>5425001</v>
      </c>
      <c r="M44" s="6">
        <v>21.986079839999999</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126</v>
      </c>
      <c r="U44" t="s">
        <v>84</v>
      </c>
      <c r="AC44" s="8" t="s">
        <v>123</v>
      </c>
      <c r="AD44" s="8" t="s">
        <v>124</v>
      </c>
      <c r="AE44" s="8">
        <v>-10</v>
      </c>
      <c r="AG44">
        <v>-1.7200000000000001E-4</v>
      </c>
    </row>
    <row r="45" spans="1:33" x14ac:dyDescent="0.35">
      <c r="A45" t="s">
        <v>114</v>
      </c>
      <c r="B45" t="s">
        <v>127</v>
      </c>
      <c r="C45" t="s">
        <v>127</v>
      </c>
      <c r="F45" t="s">
        <v>127</v>
      </c>
      <c r="G45" s="1">
        <v>609450</v>
      </c>
      <c r="H45" s="1">
        <v>78.55</v>
      </c>
      <c r="I45" s="2">
        <v>47872297.5</v>
      </c>
      <c r="J45" s="3">
        <v>0.40136237000000002</v>
      </c>
      <c r="K45" s="4">
        <v>119274505.12</v>
      </c>
      <c r="L45" s="5">
        <v>5425001</v>
      </c>
      <c r="M45" s="6">
        <v>21.986079839999999</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127</v>
      </c>
      <c r="U45" t="s">
        <v>84</v>
      </c>
      <c r="AC45" s="8" t="s">
        <v>123</v>
      </c>
      <c r="AD45" s="8" t="s">
        <v>124</v>
      </c>
      <c r="AE45" s="8">
        <v>0</v>
      </c>
      <c r="AG45">
        <v>-1.7200000000000001E-4</v>
      </c>
    </row>
    <row r="46" spans="1:33" x14ac:dyDescent="0.35">
      <c r="A46" t="s">
        <v>114</v>
      </c>
      <c r="B46" t="s">
        <v>128</v>
      </c>
      <c r="C46" t="s">
        <v>129</v>
      </c>
      <c r="F46" t="s">
        <v>129</v>
      </c>
      <c r="G46" s="1">
        <v>-48487842</v>
      </c>
      <c r="H46" s="1">
        <v>100</v>
      </c>
      <c r="I46" s="2">
        <v>-48487842</v>
      </c>
      <c r="J46" s="3">
        <v>-0.40652310000000003</v>
      </c>
      <c r="K46" s="4">
        <v>119274505.12</v>
      </c>
      <c r="L46" s="5">
        <v>5425001</v>
      </c>
      <c r="M46" s="6">
        <v>21.986079839999999</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129</v>
      </c>
      <c r="U46" t="s">
        <v>84</v>
      </c>
      <c r="AC46" s="8" t="s">
        <v>123</v>
      </c>
      <c r="AD46" s="8" t="s">
        <v>124</v>
      </c>
      <c r="AE46" s="8">
        <v>0</v>
      </c>
      <c r="AG46">
        <v>-1.7200000000000001E-4</v>
      </c>
    </row>
    <row r="47" spans="1:33" x14ac:dyDescent="0.35">
      <c r="A47" t="s">
        <v>114</v>
      </c>
      <c r="B47" t="s">
        <v>130</v>
      </c>
      <c r="C47" t="s">
        <v>130</v>
      </c>
      <c r="F47" t="s">
        <v>130</v>
      </c>
      <c r="G47" s="1">
        <v>31657893</v>
      </c>
      <c r="H47" s="1">
        <v>100</v>
      </c>
      <c r="I47" s="2">
        <v>31657893</v>
      </c>
      <c r="J47" s="3">
        <v>0.26542044999999997</v>
      </c>
      <c r="K47" s="4">
        <v>119274505.12</v>
      </c>
      <c r="L47" s="5">
        <v>5425001</v>
      </c>
      <c r="M47" s="6">
        <v>21.986079839999999</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130</v>
      </c>
      <c r="U47" t="s">
        <v>84</v>
      </c>
      <c r="AC47" s="8" t="s">
        <v>123</v>
      </c>
      <c r="AD47" s="8" t="s">
        <v>124</v>
      </c>
      <c r="AE47" s="8">
        <v>-25</v>
      </c>
      <c r="AG47">
        <v>-1.7200000000000001E-4</v>
      </c>
    </row>
    <row r="48" spans="1:33" x14ac:dyDescent="0.35">
      <c r="A48" t="s">
        <v>114</v>
      </c>
      <c r="B48" t="s">
        <v>131</v>
      </c>
      <c r="C48" t="s">
        <v>132</v>
      </c>
      <c r="F48" t="s">
        <v>132</v>
      </c>
      <c r="G48" s="1">
        <v>-30025</v>
      </c>
      <c r="H48" s="1">
        <v>1018.64</v>
      </c>
      <c r="I48" s="2">
        <v>-30584666</v>
      </c>
      <c r="J48" s="3">
        <v>-0.25642249</v>
      </c>
      <c r="K48" s="4">
        <v>119274505.12</v>
      </c>
      <c r="L48" s="5">
        <v>5425001</v>
      </c>
      <c r="M48" s="6">
        <v>21.986079839999999</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132</v>
      </c>
      <c r="U48" t="s">
        <v>84</v>
      </c>
      <c r="AC48" s="8" t="s">
        <v>123</v>
      </c>
      <c r="AD48" s="8" t="s">
        <v>124</v>
      </c>
      <c r="AE48" s="8">
        <v>-25</v>
      </c>
      <c r="AF48" s="8" t="s">
        <v>132</v>
      </c>
      <c r="AG48">
        <v>-1.7200000000000001E-4</v>
      </c>
    </row>
    <row r="49" spans="1:33" x14ac:dyDescent="0.35">
      <c r="A49" t="s">
        <v>114</v>
      </c>
      <c r="B49" t="s">
        <v>133</v>
      </c>
      <c r="C49" t="s">
        <v>134</v>
      </c>
      <c r="D49" t="s">
        <v>135</v>
      </c>
      <c r="E49" t="s">
        <v>136</v>
      </c>
      <c r="F49" t="s">
        <v>137</v>
      </c>
      <c r="G49" s="1">
        <v>-6919.3585098104704</v>
      </c>
      <c r="H49" s="1">
        <v>37.68</v>
      </c>
      <c r="I49" s="2">
        <v>-260721.42864965851</v>
      </c>
      <c r="J49" s="3">
        <v>-2.1858940298042002E-3</v>
      </c>
      <c r="K49" s="4">
        <v>119274505.12</v>
      </c>
      <c r="L49" s="5">
        <v>5425001</v>
      </c>
      <c r="M49" s="6">
        <v>21.986079839999999</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0"/>
        <v xml:space="preserve"> </v>
      </c>
      <c r="AB49" s="8" t="s">
        <v>138</v>
      </c>
      <c r="AG49">
        <v>-1.7200000000000001E-4</v>
      </c>
    </row>
    <row r="50" spans="1:33" x14ac:dyDescent="0.35">
      <c r="A50" t="s">
        <v>114</v>
      </c>
      <c r="B50" t="s">
        <v>139</v>
      </c>
      <c r="C50" t="s">
        <v>140</v>
      </c>
      <c r="D50" t="s">
        <v>141</v>
      </c>
      <c r="E50" t="s">
        <v>142</v>
      </c>
      <c r="F50" t="s">
        <v>143</v>
      </c>
      <c r="G50" s="1">
        <v>-23092.973793614539</v>
      </c>
      <c r="H50" s="1">
        <v>17.350000000000001</v>
      </c>
      <c r="I50" s="2">
        <v>-400663.09531921241</v>
      </c>
      <c r="J50" s="3">
        <v>-3.359167953923701E-3</v>
      </c>
      <c r="K50" s="4">
        <v>119274505.12</v>
      </c>
      <c r="L50" s="5">
        <v>5425001</v>
      </c>
      <c r="M50" s="6">
        <v>21.986079839999999</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0"/>
        <v xml:space="preserve"> </v>
      </c>
      <c r="AB50" s="8" t="s">
        <v>138</v>
      </c>
      <c r="AG50">
        <v>-1.7200000000000001E-4</v>
      </c>
    </row>
    <row r="51" spans="1:33" x14ac:dyDescent="0.35">
      <c r="A51" t="s">
        <v>114</v>
      </c>
      <c r="B51" t="s">
        <v>144</v>
      </c>
      <c r="C51" t="s">
        <v>145</v>
      </c>
      <c r="D51" t="s">
        <v>146</v>
      </c>
      <c r="E51" t="s">
        <v>147</v>
      </c>
      <c r="F51" t="s">
        <v>148</v>
      </c>
      <c r="G51" s="1">
        <v>-8081.459910267783</v>
      </c>
      <c r="H51" s="1">
        <v>44.06</v>
      </c>
      <c r="I51" s="2">
        <v>-356069.12364639848</v>
      </c>
      <c r="J51" s="3">
        <v>-2.9852911423792002E-3</v>
      </c>
      <c r="K51" s="4">
        <v>119274505.12</v>
      </c>
      <c r="L51" s="5">
        <v>5425001</v>
      </c>
      <c r="M51" s="6">
        <v>21.986079839999999</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AB51" s="8" t="s">
        <v>138</v>
      </c>
      <c r="AG51">
        <v>-1.7200000000000001E-4</v>
      </c>
    </row>
    <row r="52" spans="1:33" x14ac:dyDescent="0.35">
      <c r="A52" t="s">
        <v>114</v>
      </c>
      <c r="B52" t="s">
        <v>149</v>
      </c>
      <c r="C52" t="s">
        <v>150</v>
      </c>
      <c r="D52" t="s">
        <v>151</v>
      </c>
      <c r="E52" t="s">
        <v>152</v>
      </c>
      <c r="F52" t="s">
        <v>153</v>
      </c>
      <c r="G52" s="1">
        <v>-8053.6772569827381</v>
      </c>
      <c r="H52" s="1">
        <v>37.96</v>
      </c>
      <c r="I52" s="2">
        <v>-305717.58867506468</v>
      </c>
      <c r="J52" s="3">
        <v>-2.5631427970922E-3</v>
      </c>
      <c r="K52" s="4">
        <v>119274505.12</v>
      </c>
      <c r="L52" s="5">
        <v>5425001</v>
      </c>
      <c r="M52" s="6">
        <v>21.986079839999999</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AB52" s="8" t="s">
        <v>138</v>
      </c>
      <c r="AG52">
        <v>-1.7200000000000001E-4</v>
      </c>
    </row>
    <row r="53" spans="1:33" x14ac:dyDescent="0.35">
      <c r="A53" t="s">
        <v>114</v>
      </c>
      <c r="B53" t="s">
        <v>154</v>
      </c>
      <c r="C53" t="s">
        <v>155</v>
      </c>
      <c r="D53" t="s">
        <v>156</v>
      </c>
      <c r="E53" t="s">
        <v>157</v>
      </c>
      <c r="F53" t="s">
        <v>158</v>
      </c>
      <c r="G53" s="1">
        <v>-42699.528085879712</v>
      </c>
      <c r="H53" s="1">
        <v>6.97</v>
      </c>
      <c r="I53" s="2">
        <v>-297615.71075858152</v>
      </c>
      <c r="J53" s="3">
        <v>-2.4952164794912E-3</v>
      </c>
      <c r="K53" s="4">
        <v>119274505.12</v>
      </c>
      <c r="L53" s="5">
        <v>5425001</v>
      </c>
      <c r="M53" s="6">
        <v>21.986079839999999</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AB53" s="8" t="s">
        <v>138</v>
      </c>
      <c r="AG53">
        <v>-1.7200000000000001E-4</v>
      </c>
    </row>
    <row r="54" spans="1:33" x14ac:dyDescent="0.35">
      <c r="A54" t="s">
        <v>114</v>
      </c>
      <c r="B54" t="s">
        <v>159</v>
      </c>
      <c r="C54" t="s">
        <v>160</v>
      </c>
      <c r="D54" t="s">
        <v>161</v>
      </c>
      <c r="E54" t="s">
        <v>162</v>
      </c>
      <c r="F54" t="s">
        <v>163</v>
      </c>
      <c r="G54" s="1">
        <v>-6711.4139568247674</v>
      </c>
      <c r="H54" s="1">
        <v>48.9</v>
      </c>
      <c r="I54" s="2">
        <v>-328188.14248873107</v>
      </c>
      <c r="J54" s="3">
        <v>-2.7515364004952001E-3</v>
      </c>
      <c r="K54" s="4">
        <v>119274505.12</v>
      </c>
      <c r="L54" s="5">
        <v>5425001</v>
      </c>
      <c r="M54" s="6">
        <v>21.986079839999999</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AB54" s="8" t="s">
        <v>138</v>
      </c>
      <c r="AG54">
        <v>-1.7200000000000001E-4</v>
      </c>
    </row>
    <row r="55" spans="1:33" x14ac:dyDescent="0.35">
      <c r="A55" t="s">
        <v>114</v>
      </c>
      <c r="B55" t="s">
        <v>164</v>
      </c>
      <c r="C55" t="s">
        <v>165</v>
      </c>
      <c r="D55" t="s">
        <v>166</v>
      </c>
      <c r="E55" t="s">
        <v>167</v>
      </c>
      <c r="F55" t="s">
        <v>168</v>
      </c>
      <c r="G55" s="1">
        <v>-3206.8311131361202</v>
      </c>
      <c r="H55" s="1">
        <v>88.29</v>
      </c>
      <c r="I55" s="2">
        <v>-283131.11897878803</v>
      </c>
      <c r="J55" s="3">
        <v>-2.3737773524521001E-3</v>
      </c>
      <c r="K55" s="4">
        <v>119274505.12</v>
      </c>
      <c r="L55" s="5">
        <v>5425001</v>
      </c>
      <c r="M55" s="6">
        <v>21.986079839999999</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AB55" s="8" t="s">
        <v>138</v>
      </c>
      <c r="AG55">
        <v>-1.7200000000000001E-4</v>
      </c>
    </row>
    <row r="56" spans="1:33" x14ac:dyDescent="0.35">
      <c r="A56" t="s">
        <v>114</v>
      </c>
      <c r="B56" t="s">
        <v>169</v>
      </c>
      <c r="C56" t="s">
        <v>170</v>
      </c>
      <c r="D56" t="s">
        <v>171</v>
      </c>
      <c r="E56" t="s">
        <v>172</v>
      </c>
      <c r="F56" t="s">
        <v>173</v>
      </c>
      <c r="G56" s="1">
        <v>-6045.5146961350392</v>
      </c>
      <c r="H56" s="1">
        <v>65.83</v>
      </c>
      <c r="I56" s="2">
        <v>-397976.2324465696</v>
      </c>
      <c r="J56" s="3">
        <v>-3.3366412381772002E-3</v>
      </c>
      <c r="K56" s="4">
        <v>119274505.12</v>
      </c>
      <c r="L56" s="5">
        <v>5425001</v>
      </c>
      <c r="M56" s="6">
        <v>21.986079839999999</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AB56" s="8" t="s">
        <v>138</v>
      </c>
      <c r="AG56">
        <v>-1.7200000000000001E-4</v>
      </c>
    </row>
    <row r="57" spans="1:33" x14ac:dyDescent="0.35">
      <c r="A57" t="s">
        <v>114</v>
      </c>
      <c r="B57" t="s">
        <v>174</v>
      </c>
      <c r="C57" t="s">
        <v>175</v>
      </c>
      <c r="D57" t="s">
        <v>176</v>
      </c>
      <c r="E57" t="s">
        <v>177</v>
      </c>
      <c r="F57" t="s">
        <v>178</v>
      </c>
      <c r="G57" s="1">
        <v>-13827.688683158351</v>
      </c>
      <c r="H57" s="1">
        <v>22.09</v>
      </c>
      <c r="I57" s="2">
        <v>-305453.64301096788</v>
      </c>
      <c r="J57" s="3">
        <v>-2.5609298710035002E-3</v>
      </c>
      <c r="K57" s="4">
        <v>119274505.12</v>
      </c>
      <c r="L57" s="5">
        <v>5425001</v>
      </c>
      <c r="M57" s="6">
        <v>21.986079839999999</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AB57" s="8" t="s">
        <v>138</v>
      </c>
      <c r="AG57">
        <v>-1.7200000000000001E-4</v>
      </c>
    </row>
    <row r="58" spans="1:33" x14ac:dyDescent="0.35">
      <c r="A58" t="s">
        <v>114</v>
      </c>
      <c r="B58" t="s">
        <v>179</v>
      </c>
      <c r="C58" t="s">
        <v>180</v>
      </c>
      <c r="D58" t="s">
        <v>181</v>
      </c>
      <c r="E58" t="s">
        <v>182</v>
      </c>
      <c r="F58" t="s">
        <v>183</v>
      </c>
      <c r="G58" s="1">
        <v>-8680.4293449411198</v>
      </c>
      <c r="H58" s="1">
        <v>36</v>
      </c>
      <c r="I58" s="2">
        <v>-312495.45641788031</v>
      </c>
      <c r="J58" s="3">
        <v>-2.6199685851010998E-3</v>
      </c>
      <c r="K58" s="4">
        <v>119274505.12</v>
      </c>
      <c r="L58" s="5">
        <v>5425001</v>
      </c>
      <c r="M58" s="6">
        <v>21.986079839999999</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AB58" s="8" t="s">
        <v>138</v>
      </c>
      <c r="AG58">
        <v>-1.7200000000000001E-4</v>
      </c>
    </row>
    <row r="59" spans="1:33" x14ac:dyDescent="0.35">
      <c r="A59" t="s">
        <v>114</v>
      </c>
      <c r="B59" t="s">
        <v>184</v>
      </c>
      <c r="C59" t="s">
        <v>185</v>
      </c>
      <c r="D59" t="s">
        <v>186</v>
      </c>
      <c r="E59" t="s">
        <v>187</v>
      </c>
      <c r="F59" t="s">
        <v>188</v>
      </c>
      <c r="G59" s="1">
        <v>-543.17398058640811</v>
      </c>
      <c r="H59" s="1">
        <v>180.72</v>
      </c>
      <c r="I59" s="2">
        <v>-98162.401771575664</v>
      </c>
      <c r="J59" s="3">
        <v>-8.2299567432970002E-4</v>
      </c>
      <c r="K59" s="4">
        <v>119274505.12</v>
      </c>
      <c r="L59" s="5">
        <v>5425001</v>
      </c>
      <c r="M59" s="6">
        <v>21.986079839999999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AB59" s="8" t="s">
        <v>138</v>
      </c>
      <c r="AG59">
        <v>-1.7200000000000001E-4</v>
      </c>
    </row>
    <row r="60" spans="1:33" x14ac:dyDescent="0.35">
      <c r="A60" t="s">
        <v>114</v>
      </c>
      <c r="B60" t="s">
        <v>189</v>
      </c>
      <c r="C60" t="s">
        <v>190</v>
      </c>
      <c r="D60" t="s">
        <v>191</v>
      </c>
      <c r="E60" t="s">
        <v>192</v>
      </c>
      <c r="F60" t="s">
        <v>193</v>
      </c>
      <c r="G60" s="1">
        <v>-2414.314089775859</v>
      </c>
      <c r="H60" s="1">
        <v>38.18</v>
      </c>
      <c r="I60" s="2">
        <v>-92178.511947642313</v>
      </c>
      <c r="J60" s="3">
        <v>-7.7282661416119998E-4</v>
      </c>
      <c r="K60" s="4">
        <v>119274505.12</v>
      </c>
      <c r="L60" s="5">
        <v>5425001</v>
      </c>
      <c r="M60" s="6">
        <v>21.986079839999999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AB60" s="8" t="s">
        <v>138</v>
      </c>
      <c r="AG60">
        <v>-1.7200000000000001E-4</v>
      </c>
    </row>
    <row r="61" spans="1:33" x14ac:dyDescent="0.35">
      <c r="A61" t="s">
        <v>114</v>
      </c>
      <c r="B61" t="s">
        <v>194</v>
      </c>
      <c r="C61" t="s">
        <v>195</v>
      </c>
      <c r="D61" t="s">
        <v>196</v>
      </c>
      <c r="E61" t="s">
        <v>197</v>
      </c>
      <c r="F61" t="s">
        <v>198</v>
      </c>
      <c r="G61" s="1">
        <v>-4564.293303621922</v>
      </c>
      <c r="H61" s="1">
        <v>65.02</v>
      </c>
      <c r="I61" s="2">
        <v>-296770.35060149728</v>
      </c>
      <c r="J61" s="3">
        <v>-2.4881289618675999E-3</v>
      </c>
      <c r="K61" s="4">
        <v>119274505.12</v>
      </c>
      <c r="L61" s="5">
        <v>5425001</v>
      </c>
      <c r="M61" s="6">
        <v>21.986079839999999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AB61" s="8" t="s">
        <v>138</v>
      </c>
      <c r="AG61">
        <v>-1.7200000000000001E-4</v>
      </c>
    </row>
    <row r="62" spans="1:33" x14ac:dyDescent="0.35">
      <c r="A62" t="s">
        <v>114</v>
      </c>
      <c r="B62" t="s">
        <v>199</v>
      </c>
      <c r="C62" t="s">
        <v>200</v>
      </c>
      <c r="D62" t="s">
        <v>201</v>
      </c>
      <c r="E62" t="s">
        <v>202</v>
      </c>
      <c r="F62" t="s">
        <v>203</v>
      </c>
      <c r="G62" s="1">
        <v>-725.39725559702947</v>
      </c>
      <c r="H62" s="1">
        <v>370.57</v>
      </c>
      <c r="I62" s="2">
        <v>-268810.46100659121</v>
      </c>
      <c r="J62" s="3">
        <v>-2.2537126499593998E-3</v>
      </c>
      <c r="K62" s="4">
        <v>119274505.12</v>
      </c>
      <c r="L62" s="5">
        <v>5425001</v>
      </c>
      <c r="M62" s="6">
        <v>21.986079839999999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AB62" s="8" t="s">
        <v>138</v>
      </c>
      <c r="AG62">
        <v>-1.7200000000000001E-4</v>
      </c>
    </row>
    <row r="63" spans="1:33" x14ac:dyDescent="0.35">
      <c r="A63" t="s">
        <v>114</v>
      </c>
      <c r="B63" t="s">
        <v>204</v>
      </c>
      <c r="C63" t="s">
        <v>205</v>
      </c>
      <c r="D63" t="s">
        <v>206</v>
      </c>
      <c r="E63" t="s">
        <v>207</v>
      </c>
      <c r="F63" t="s">
        <v>208</v>
      </c>
      <c r="G63" s="1">
        <v>-3721.922604768371</v>
      </c>
      <c r="H63" s="1">
        <v>80.959999999999994</v>
      </c>
      <c r="I63" s="2">
        <v>-301326.85408204718</v>
      </c>
      <c r="J63" s="3">
        <v>-2.5263307844277999E-3</v>
      </c>
      <c r="K63" s="4">
        <v>119274505.12</v>
      </c>
      <c r="L63" s="5">
        <v>5425001</v>
      </c>
      <c r="M63" s="6">
        <v>21.986079839999999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AB63" s="8" t="s">
        <v>138</v>
      </c>
      <c r="AG63">
        <v>-1.7200000000000001E-4</v>
      </c>
    </row>
    <row r="64" spans="1:33" x14ac:dyDescent="0.35">
      <c r="A64" t="s">
        <v>114</v>
      </c>
      <c r="B64" t="s">
        <v>209</v>
      </c>
      <c r="C64" t="s">
        <v>210</v>
      </c>
      <c r="D64" t="s">
        <v>211</v>
      </c>
      <c r="E64" t="s">
        <v>212</v>
      </c>
      <c r="F64" t="s">
        <v>213</v>
      </c>
      <c r="G64" s="1">
        <v>-16124.41191036577</v>
      </c>
      <c r="H64" s="1">
        <v>17.010000000000002</v>
      </c>
      <c r="I64" s="2">
        <v>-274276.24659532169</v>
      </c>
      <c r="J64" s="3">
        <v>-2.2995379131472999E-3</v>
      </c>
      <c r="K64" s="4">
        <v>119274505.12</v>
      </c>
      <c r="L64" s="5">
        <v>5425001</v>
      </c>
      <c r="M64" s="6">
        <v>21.986079839999999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AB64" s="8" t="s">
        <v>138</v>
      </c>
      <c r="AG64">
        <v>-1.7200000000000001E-4</v>
      </c>
    </row>
    <row r="65" spans="1:33" x14ac:dyDescent="0.35">
      <c r="A65" t="s">
        <v>114</v>
      </c>
      <c r="B65" t="s">
        <v>214</v>
      </c>
      <c r="C65" t="s">
        <v>215</v>
      </c>
      <c r="D65" t="s">
        <v>216</v>
      </c>
      <c r="E65" t="s">
        <v>217</v>
      </c>
      <c r="F65" t="s">
        <v>218</v>
      </c>
      <c r="G65" s="1">
        <v>-14032.94699856481</v>
      </c>
      <c r="H65" s="1">
        <v>25.08</v>
      </c>
      <c r="I65" s="2">
        <v>-351946.31072400551</v>
      </c>
      <c r="J65" s="3">
        <v>-2.9507253907272001E-3</v>
      </c>
      <c r="K65" s="4">
        <v>119274505.12</v>
      </c>
      <c r="L65" s="5">
        <v>5425001</v>
      </c>
      <c r="M65" s="6">
        <v>21.986079839999999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AB65" s="8" t="s">
        <v>138</v>
      </c>
      <c r="AG65">
        <v>-1.7200000000000001E-4</v>
      </c>
    </row>
    <row r="66" spans="1:33" x14ac:dyDescent="0.35">
      <c r="A66" t="s">
        <v>114</v>
      </c>
      <c r="B66" t="s">
        <v>219</v>
      </c>
      <c r="C66" t="s">
        <v>220</v>
      </c>
      <c r="D66" t="s">
        <v>221</v>
      </c>
      <c r="E66" t="s">
        <v>222</v>
      </c>
      <c r="F66" t="s">
        <v>223</v>
      </c>
      <c r="G66" s="1">
        <v>-4194.409329369938</v>
      </c>
      <c r="H66" s="1">
        <v>68.760000000000005</v>
      </c>
      <c r="I66" s="2">
        <v>-288407.58548747702</v>
      </c>
      <c r="J66" s="3">
        <v>-2.4180153604269001E-3</v>
      </c>
      <c r="K66" s="4">
        <v>119274505.12</v>
      </c>
      <c r="L66" s="5">
        <v>5425001</v>
      </c>
      <c r="M66" s="6">
        <v>21.986079839999999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AB66" s="8" t="s">
        <v>138</v>
      </c>
      <c r="AG66">
        <v>-1.7200000000000001E-4</v>
      </c>
    </row>
    <row r="67" spans="1:33" x14ac:dyDescent="0.35">
      <c r="A67" t="s">
        <v>114</v>
      </c>
      <c r="B67" t="s">
        <v>224</v>
      </c>
      <c r="C67" t="s">
        <v>225</v>
      </c>
      <c r="D67" t="s">
        <v>226</v>
      </c>
      <c r="E67" t="s">
        <v>227</v>
      </c>
      <c r="F67" t="s">
        <v>228</v>
      </c>
      <c r="G67" s="1">
        <v>-938.24701023791567</v>
      </c>
      <c r="H67" s="1">
        <v>348.65</v>
      </c>
      <c r="I67" s="2">
        <v>-327119.82011944929</v>
      </c>
      <c r="J67" s="3">
        <v>-2.7425795629194998E-3</v>
      </c>
      <c r="K67" s="4">
        <v>119274505.12</v>
      </c>
      <c r="L67" s="5">
        <v>5425001</v>
      </c>
      <c r="M67" s="6">
        <v>21.986079839999999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AB67" s="8" t="s">
        <v>138</v>
      </c>
      <c r="AG67">
        <v>-1.7200000000000001E-4</v>
      </c>
    </row>
    <row r="68" spans="1:33" x14ac:dyDescent="0.35">
      <c r="A68" t="s">
        <v>114</v>
      </c>
      <c r="B68" t="s">
        <v>229</v>
      </c>
      <c r="C68" t="s">
        <v>230</v>
      </c>
      <c r="D68" t="s">
        <v>231</v>
      </c>
      <c r="E68" t="s">
        <v>232</v>
      </c>
      <c r="F68" t="s">
        <v>233</v>
      </c>
      <c r="G68" s="1">
        <v>-5951.347305516374</v>
      </c>
      <c r="H68" s="1">
        <v>43.67</v>
      </c>
      <c r="I68" s="2">
        <v>-259895.33683190009</v>
      </c>
      <c r="J68" s="3">
        <v>-2.1789680583493001E-3</v>
      </c>
      <c r="K68" s="4">
        <v>119274505.12</v>
      </c>
      <c r="L68" s="5">
        <v>5425001</v>
      </c>
      <c r="M68" s="6">
        <v>21.986079839999999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AB68" s="8" t="s">
        <v>138</v>
      </c>
      <c r="AG68">
        <v>-1.7200000000000001E-4</v>
      </c>
    </row>
    <row r="69" spans="1:33" x14ac:dyDescent="0.35">
      <c r="A69" t="s">
        <v>114</v>
      </c>
      <c r="B69" t="s">
        <v>234</v>
      </c>
      <c r="C69" t="s">
        <v>235</v>
      </c>
      <c r="D69" t="s">
        <v>236</v>
      </c>
      <c r="E69" t="s">
        <v>237</v>
      </c>
      <c r="G69" s="1">
        <v>-70344.13351494282</v>
      </c>
      <c r="H69" s="1">
        <v>5.12</v>
      </c>
      <c r="I69" s="2">
        <v>-360161.96359650721</v>
      </c>
      <c r="J69" s="3">
        <v>-3.0196055999909999E-3</v>
      </c>
      <c r="K69" s="4">
        <v>119274505.12</v>
      </c>
      <c r="L69" s="5">
        <v>5425001</v>
      </c>
      <c r="M69" s="6">
        <v>21.986079839999999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138</v>
      </c>
      <c r="AG69">
        <v>-1.7200000000000001E-4</v>
      </c>
    </row>
    <row r="70" spans="1:33" x14ac:dyDescent="0.35">
      <c r="A70" t="s">
        <v>114</v>
      </c>
      <c r="B70" t="s">
        <v>238</v>
      </c>
      <c r="C70" t="s">
        <v>239</v>
      </c>
      <c r="D70" t="s">
        <v>240</v>
      </c>
      <c r="E70" t="s">
        <v>241</v>
      </c>
      <c r="F70" t="s">
        <v>242</v>
      </c>
      <c r="G70" s="1">
        <v>-7954.8210081579773</v>
      </c>
      <c r="H70" s="1">
        <v>44.44</v>
      </c>
      <c r="I70" s="2">
        <v>-353512.2456025405</v>
      </c>
      <c r="J70" s="3">
        <v>-2.9638542222151999E-3</v>
      </c>
      <c r="K70" s="4">
        <v>119274505.12</v>
      </c>
      <c r="L70" s="5">
        <v>5425001</v>
      </c>
      <c r="M70" s="6">
        <v>21.986079839999999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138</v>
      </c>
      <c r="AG70">
        <v>-1.7200000000000001E-4</v>
      </c>
    </row>
    <row r="71" spans="1:33" x14ac:dyDescent="0.35">
      <c r="A71" t="s">
        <v>114</v>
      </c>
      <c r="B71" t="s">
        <v>243</v>
      </c>
      <c r="C71" t="s">
        <v>244</v>
      </c>
      <c r="D71" t="s">
        <v>245</v>
      </c>
      <c r="E71" t="s">
        <v>246</v>
      </c>
      <c r="F71" t="s">
        <v>247</v>
      </c>
      <c r="G71" s="1">
        <v>-3202.503653199617</v>
      </c>
      <c r="H71" s="1">
        <v>96.99</v>
      </c>
      <c r="I71" s="2">
        <v>-310610.8293238309</v>
      </c>
      <c r="J71" s="3">
        <v>-2.6041678312672999E-3</v>
      </c>
      <c r="K71" s="4">
        <v>119274505.12</v>
      </c>
      <c r="L71" s="5">
        <v>5425001</v>
      </c>
      <c r="M71" s="6">
        <v>21.986079839999999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138</v>
      </c>
      <c r="AG71">
        <v>-1.7200000000000001E-4</v>
      </c>
    </row>
    <row r="72" spans="1:33" x14ac:dyDescent="0.35">
      <c r="A72" t="s">
        <v>114</v>
      </c>
      <c r="B72" t="s">
        <v>248</v>
      </c>
      <c r="C72" t="s">
        <v>249</v>
      </c>
      <c r="D72" t="s">
        <v>250</v>
      </c>
      <c r="E72" t="s">
        <v>251</v>
      </c>
      <c r="F72" t="s">
        <v>252</v>
      </c>
      <c r="G72" s="1">
        <v>-39427.484383747877</v>
      </c>
      <c r="H72" s="1">
        <v>6.99</v>
      </c>
      <c r="I72" s="2">
        <v>-275598.11584239767</v>
      </c>
      <c r="J72" s="3">
        <v>-2.3106204931651001E-3</v>
      </c>
      <c r="K72" s="4">
        <v>119274505.12</v>
      </c>
      <c r="L72" s="5">
        <v>5425001</v>
      </c>
      <c r="M72" s="6">
        <v>21.986079839999999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138</v>
      </c>
      <c r="AG72">
        <v>-1.7200000000000001E-4</v>
      </c>
    </row>
    <row r="73" spans="1:33" x14ac:dyDescent="0.35">
      <c r="A73" t="s">
        <v>114</v>
      </c>
      <c r="B73" t="s">
        <v>253</v>
      </c>
      <c r="C73" t="s">
        <v>254</v>
      </c>
      <c r="D73" t="s">
        <v>255</v>
      </c>
      <c r="E73" t="s">
        <v>256</v>
      </c>
      <c r="G73" s="1">
        <v>-14504.296125706989</v>
      </c>
      <c r="H73" s="1">
        <v>20.96</v>
      </c>
      <c r="I73" s="2">
        <v>-304010.04679481842</v>
      </c>
      <c r="J73" s="3">
        <v>-2.5488267294755001E-3</v>
      </c>
      <c r="K73" s="4">
        <v>119274505.12</v>
      </c>
      <c r="L73" s="5">
        <v>5425001</v>
      </c>
      <c r="M73" s="6">
        <v>21.986079839999999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138</v>
      </c>
      <c r="AG73">
        <v>-1.7200000000000001E-4</v>
      </c>
    </row>
    <row r="74" spans="1:33" x14ac:dyDescent="0.35">
      <c r="A74" t="s">
        <v>114</v>
      </c>
      <c r="B74" t="s">
        <v>257</v>
      </c>
      <c r="C74" t="s">
        <v>258</v>
      </c>
      <c r="D74" t="s">
        <v>259</v>
      </c>
      <c r="E74" t="s">
        <v>260</v>
      </c>
      <c r="F74" t="s">
        <v>261</v>
      </c>
      <c r="G74" s="1">
        <v>-6499.526731123301</v>
      </c>
      <c r="H74" s="1">
        <v>44.49</v>
      </c>
      <c r="I74" s="2">
        <v>-289163.94426767569</v>
      </c>
      <c r="J74" s="3">
        <v>-2.4243566886045999E-3</v>
      </c>
      <c r="K74" s="4">
        <v>119274505.12</v>
      </c>
      <c r="L74" s="5">
        <v>5425001</v>
      </c>
      <c r="M74" s="6">
        <v>21.986079839999999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138</v>
      </c>
      <c r="AG74">
        <v>-1.7200000000000001E-4</v>
      </c>
    </row>
    <row r="75" spans="1:33" x14ac:dyDescent="0.35">
      <c r="A75" t="s">
        <v>114</v>
      </c>
      <c r="B75" t="s">
        <v>262</v>
      </c>
      <c r="C75" t="s">
        <v>263</v>
      </c>
      <c r="D75" t="s">
        <v>264</v>
      </c>
      <c r="E75" t="s">
        <v>265</v>
      </c>
      <c r="F75" t="s">
        <v>266</v>
      </c>
      <c r="G75" s="1">
        <v>-8363.0713303912798</v>
      </c>
      <c r="H75" s="1">
        <v>33.090000000000003</v>
      </c>
      <c r="I75" s="2">
        <v>-276734.03032264748</v>
      </c>
      <c r="J75" s="3">
        <v>-2.3201440244437002E-3</v>
      </c>
      <c r="K75" s="4">
        <v>119274505.12</v>
      </c>
      <c r="L75" s="5">
        <v>5425001</v>
      </c>
      <c r="M75" s="6">
        <v>21.986079839999999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138</v>
      </c>
      <c r="AG75">
        <v>-1.7200000000000001E-4</v>
      </c>
    </row>
    <row r="76" spans="1:33" x14ac:dyDescent="0.35">
      <c r="A76" t="s">
        <v>114</v>
      </c>
      <c r="B76" t="s">
        <v>267</v>
      </c>
      <c r="C76" t="s">
        <v>268</v>
      </c>
      <c r="D76" t="s">
        <v>269</v>
      </c>
      <c r="E76" t="s">
        <v>270</v>
      </c>
      <c r="F76" t="s">
        <v>271</v>
      </c>
      <c r="G76" s="1">
        <v>-5704.8239718750401</v>
      </c>
      <c r="H76" s="1">
        <v>61.26</v>
      </c>
      <c r="I76" s="2">
        <v>-349477.51651706488</v>
      </c>
      <c r="J76" s="3">
        <v>-2.9300269673344002E-3</v>
      </c>
      <c r="K76" s="4">
        <v>119274505.12</v>
      </c>
      <c r="L76" s="5">
        <v>5425001</v>
      </c>
      <c r="M76" s="6">
        <v>21.986079839999999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138</v>
      </c>
      <c r="AG76">
        <v>-1.7200000000000001E-4</v>
      </c>
    </row>
    <row r="77" spans="1:33" x14ac:dyDescent="0.35">
      <c r="A77" t="s">
        <v>114</v>
      </c>
      <c r="B77" t="s">
        <v>272</v>
      </c>
      <c r="C77" t="s">
        <v>273</v>
      </c>
      <c r="D77" t="s">
        <v>274</v>
      </c>
      <c r="E77" t="s">
        <v>275</v>
      </c>
      <c r="F77" t="s">
        <v>276</v>
      </c>
      <c r="G77" s="1">
        <v>-7853.5406693855184</v>
      </c>
      <c r="H77" s="1">
        <v>33.46</v>
      </c>
      <c r="I77" s="2">
        <v>-262779.47079763951</v>
      </c>
      <c r="J77" s="3">
        <v>-2.2031486991563E-3</v>
      </c>
      <c r="K77" s="4">
        <v>119274505.12</v>
      </c>
      <c r="L77" s="5">
        <v>5425001</v>
      </c>
      <c r="M77" s="6">
        <v>21.986079839999999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138</v>
      </c>
      <c r="AG77">
        <v>-1.7200000000000001E-4</v>
      </c>
    </row>
    <row r="78" spans="1:33" x14ac:dyDescent="0.35">
      <c r="A78" t="s">
        <v>114</v>
      </c>
      <c r="B78" t="s">
        <v>277</v>
      </c>
      <c r="C78" t="s">
        <v>278</v>
      </c>
      <c r="D78" t="s">
        <v>279</v>
      </c>
      <c r="E78" t="s">
        <v>280</v>
      </c>
      <c r="F78" t="s">
        <v>281</v>
      </c>
      <c r="G78" s="1">
        <v>-4146.569739728423</v>
      </c>
      <c r="H78" s="1">
        <v>75.89</v>
      </c>
      <c r="I78" s="2">
        <v>-314683.17754799</v>
      </c>
      <c r="J78" s="3">
        <v>-2.6383104858108001E-3</v>
      </c>
      <c r="K78" s="4">
        <v>119274505.12</v>
      </c>
      <c r="L78" s="5">
        <v>5425001</v>
      </c>
      <c r="M78" s="6">
        <v>21.986079839999999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138</v>
      </c>
      <c r="AG78">
        <v>-1.7200000000000001E-4</v>
      </c>
    </row>
    <row r="79" spans="1:33" x14ac:dyDescent="0.35">
      <c r="A79" t="s">
        <v>114</v>
      </c>
      <c r="B79" t="s">
        <v>282</v>
      </c>
      <c r="C79" t="s">
        <v>283</v>
      </c>
      <c r="D79" t="s">
        <v>284</v>
      </c>
      <c r="E79" t="s">
        <v>285</v>
      </c>
      <c r="F79" t="s">
        <v>286</v>
      </c>
      <c r="G79" s="1">
        <v>-4867.7473499460093</v>
      </c>
      <c r="H79" s="1">
        <v>75.989999999999995</v>
      </c>
      <c r="I79" s="2">
        <v>-369900.12112239719</v>
      </c>
      <c r="J79" s="3">
        <v>-3.1012505208069998E-3</v>
      </c>
      <c r="K79" s="4">
        <v>119274505.12</v>
      </c>
      <c r="L79" s="5">
        <v>5425001</v>
      </c>
      <c r="M79" s="6">
        <v>21.986079839999999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138</v>
      </c>
      <c r="AG79">
        <v>-1.7200000000000001E-4</v>
      </c>
    </row>
    <row r="80" spans="1:33" x14ac:dyDescent="0.35">
      <c r="A80" t="s">
        <v>114</v>
      </c>
      <c r="B80" t="s">
        <v>287</v>
      </c>
      <c r="C80" t="s">
        <v>288</v>
      </c>
      <c r="D80" t="s">
        <v>289</v>
      </c>
      <c r="E80" t="s">
        <v>290</v>
      </c>
      <c r="F80" t="s">
        <v>291</v>
      </c>
      <c r="G80" s="1">
        <v>-18524.35130736998</v>
      </c>
      <c r="H80" s="1">
        <v>16.22</v>
      </c>
      <c r="I80" s="2">
        <v>-300464.97820554097</v>
      </c>
      <c r="J80" s="3">
        <v>-2.5191047986596001E-3</v>
      </c>
      <c r="K80" s="4">
        <v>119274505.12</v>
      </c>
      <c r="L80" s="5">
        <v>5425001</v>
      </c>
      <c r="M80" s="6">
        <v>21.986079839999999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138</v>
      </c>
      <c r="AG80">
        <v>-1.7200000000000001E-4</v>
      </c>
    </row>
    <row r="81" spans="1:33" x14ac:dyDescent="0.35">
      <c r="A81" t="s">
        <v>114</v>
      </c>
      <c r="B81" t="s">
        <v>292</v>
      </c>
      <c r="C81" t="s">
        <v>293</v>
      </c>
      <c r="D81" t="s">
        <v>294</v>
      </c>
      <c r="E81" t="s">
        <v>295</v>
      </c>
      <c r="F81" t="s">
        <v>296</v>
      </c>
      <c r="G81" s="1">
        <v>-1726.8918843953129</v>
      </c>
      <c r="H81" s="1">
        <v>154.30000000000001</v>
      </c>
      <c r="I81" s="2">
        <v>-266459.41776219691</v>
      </c>
      <c r="J81" s="3">
        <v>-2.2340014531530999E-3</v>
      </c>
      <c r="K81" s="4">
        <v>119274505.12</v>
      </c>
      <c r="L81" s="5">
        <v>5425001</v>
      </c>
      <c r="M81" s="6">
        <v>21.986079839999999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138</v>
      </c>
      <c r="AG81">
        <v>-1.7200000000000001E-4</v>
      </c>
    </row>
    <row r="82" spans="1:33" x14ac:dyDescent="0.35">
      <c r="A82" t="s">
        <v>114</v>
      </c>
      <c r="B82" t="s">
        <v>297</v>
      </c>
      <c r="C82" t="s">
        <v>298</v>
      </c>
      <c r="D82" t="s">
        <v>299</v>
      </c>
      <c r="E82" t="s">
        <v>300</v>
      </c>
      <c r="F82" t="s">
        <v>301</v>
      </c>
      <c r="G82" s="1">
        <v>-15310.002255991591</v>
      </c>
      <c r="H82" s="1">
        <v>20.2</v>
      </c>
      <c r="I82" s="2">
        <v>-309262.04557103018</v>
      </c>
      <c r="J82" s="3">
        <v>-2.5928595994583001E-3</v>
      </c>
      <c r="K82" s="4">
        <v>119274505.12</v>
      </c>
      <c r="L82" s="5">
        <v>5425001</v>
      </c>
      <c r="M82" s="6">
        <v>21.986079839999999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138</v>
      </c>
      <c r="AG82">
        <v>-1.7200000000000001E-4</v>
      </c>
    </row>
    <row r="83" spans="1:33" x14ac:dyDescent="0.35">
      <c r="A83" t="s">
        <v>114</v>
      </c>
      <c r="B83" t="s">
        <v>302</v>
      </c>
      <c r="C83" t="s">
        <v>303</v>
      </c>
      <c r="D83" t="s">
        <v>304</v>
      </c>
      <c r="E83" t="s">
        <v>305</v>
      </c>
      <c r="F83" t="s">
        <v>306</v>
      </c>
      <c r="G83" s="1">
        <v>-21787.567291187559</v>
      </c>
      <c r="H83" s="1">
        <v>12.06</v>
      </c>
      <c r="I83" s="2">
        <v>-262758.06153172202</v>
      </c>
      <c r="J83" s="3">
        <v>-2.2029692034133E-3</v>
      </c>
      <c r="K83" s="4">
        <v>119274505.12</v>
      </c>
      <c r="L83" s="5">
        <v>5425001</v>
      </c>
      <c r="M83" s="6">
        <v>21.986079839999999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138</v>
      </c>
      <c r="AG83">
        <v>-1.7200000000000001E-4</v>
      </c>
    </row>
    <row r="84" spans="1:33" x14ac:dyDescent="0.35">
      <c r="A84" t="s">
        <v>114</v>
      </c>
      <c r="B84" t="s">
        <v>307</v>
      </c>
      <c r="C84" t="s">
        <v>308</v>
      </c>
      <c r="D84" t="s">
        <v>309</v>
      </c>
      <c r="E84" t="s">
        <v>310</v>
      </c>
      <c r="F84" t="s">
        <v>311</v>
      </c>
      <c r="G84" s="1">
        <v>-9568.9464974318234</v>
      </c>
      <c r="H84" s="1">
        <v>41.42</v>
      </c>
      <c r="I84" s="2">
        <v>-396345.76392362622</v>
      </c>
      <c r="J84" s="3">
        <v>-3.3229713552353E-3</v>
      </c>
      <c r="K84" s="4">
        <v>119274505.12</v>
      </c>
      <c r="L84" s="5">
        <v>5425001</v>
      </c>
      <c r="M84" s="6">
        <v>21.986079839999999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138</v>
      </c>
      <c r="AG84">
        <v>-1.7200000000000001E-4</v>
      </c>
    </row>
    <row r="85" spans="1:33" x14ac:dyDescent="0.35">
      <c r="A85" t="s">
        <v>114</v>
      </c>
      <c r="B85" t="s">
        <v>312</v>
      </c>
      <c r="C85" t="s">
        <v>313</v>
      </c>
      <c r="D85" t="s">
        <v>314</v>
      </c>
      <c r="E85" t="s">
        <v>315</v>
      </c>
      <c r="F85" t="s">
        <v>316</v>
      </c>
      <c r="G85" s="1">
        <v>-4575.2937355599124</v>
      </c>
      <c r="H85" s="1">
        <v>49.01</v>
      </c>
      <c r="I85" s="2">
        <v>-224235.1459797913</v>
      </c>
      <c r="J85" s="3">
        <v>-1.8799922561338E-3</v>
      </c>
      <c r="K85" s="4">
        <v>119274505.12</v>
      </c>
      <c r="L85" s="5">
        <v>5425001</v>
      </c>
      <c r="M85" s="6">
        <v>21.986079839999999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138</v>
      </c>
      <c r="AG85">
        <v>-1.7200000000000001E-4</v>
      </c>
    </row>
    <row r="86" spans="1:33" x14ac:dyDescent="0.35">
      <c r="A86" t="s">
        <v>114</v>
      </c>
      <c r="B86" t="s">
        <v>317</v>
      </c>
      <c r="C86" t="s">
        <v>318</v>
      </c>
      <c r="D86" t="s">
        <v>319</v>
      </c>
      <c r="E86" t="s">
        <v>320</v>
      </c>
      <c r="F86" t="s">
        <v>321</v>
      </c>
      <c r="G86" s="1">
        <v>-16757.189780335131</v>
      </c>
      <c r="H86" s="1">
        <v>19.36</v>
      </c>
      <c r="I86" s="2">
        <v>-324419.19414728822</v>
      </c>
      <c r="J86" s="3">
        <v>-2.7199374570525E-3</v>
      </c>
      <c r="K86" s="4">
        <v>119274505.12</v>
      </c>
      <c r="L86" s="5">
        <v>5425001</v>
      </c>
      <c r="M86" s="6">
        <v>21.986079839999999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138</v>
      </c>
      <c r="AG86">
        <v>-1.7200000000000001E-4</v>
      </c>
    </row>
    <row r="87" spans="1:33" x14ac:dyDescent="0.35">
      <c r="A87" t="s">
        <v>114</v>
      </c>
      <c r="B87" t="s">
        <v>322</v>
      </c>
      <c r="C87" t="s">
        <v>323</v>
      </c>
      <c r="D87" t="s">
        <v>324</v>
      </c>
      <c r="E87" t="s">
        <v>325</v>
      </c>
      <c r="F87" t="s">
        <v>326</v>
      </c>
      <c r="G87" s="1">
        <v>-13715.04329957309</v>
      </c>
      <c r="H87" s="1">
        <v>24.28</v>
      </c>
      <c r="I87" s="2">
        <v>-333001.25131363468</v>
      </c>
      <c r="J87" s="3">
        <v>-2.7918896077464999E-3</v>
      </c>
      <c r="K87" s="4">
        <v>119274505.12</v>
      </c>
      <c r="L87" s="5">
        <v>5425001</v>
      </c>
      <c r="M87" s="6">
        <v>21.986079839999999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138</v>
      </c>
      <c r="AG87">
        <v>-1.7200000000000001E-4</v>
      </c>
    </row>
    <row r="88" spans="1:33" x14ac:dyDescent="0.35">
      <c r="A88" t="s">
        <v>114</v>
      </c>
      <c r="B88" t="s">
        <v>327</v>
      </c>
      <c r="C88" t="s">
        <v>328</v>
      </c>
      <c r="D88" t="s">
        <v>329</v>
      </c>
      <c r="E88" t="s">
        <v>330</v>
      </c>
      <c r="F88" t="s">
        <v>331</v>
      </c>
      <c r="G88" s="1">
        <v>-18682.209021305582</v>
      </c>
      <c r="H88" s="1">
        <v>15.47</v>
      </c>
      <c r="I88" s="2">
        <v>-289013.77355959738</v>
      </c>
      <c r="J88" s="3">
        <v>-2.4230976541786999E-3</v>
      </c>
      <c r="K88" s="4">
        <v>119274505.12</v>
      </c>
      <c r="L88" s="5">
        <v>5425001</v>
      </c>
      <c r="M88" s="6">
        <v>21.986079839999999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138</v>
      </c>
      <c r="AG88">
        <v>-1.7200000000000001E-4</v>
      </c>
    </row>
    <row r="89" spans="1:33" x14ac:dyDescent="0.35">
      <c r="A89" t="s">
        <v>114</v>
      </c>
      <c r="B89" t="s">
        <v>332</v>
      </c>
      <c r="C89" t="s">
        <v>333</v>
      </c>
      <c r="D89" t="s">
        <v>334</v>
      </c>
      <c r="E89" t="s">
        <v>335</v>
      </c>
      <c r="F89" t="s">
        <v>336</v>
      </c>
      <c r="G89" s="1">
        <v>-5193.354823715671</v>
      </c>
      <c r="H89" s="1">
        <v>42.8</v>
      </c>
      <c r="I89" s="2">
        <v>-222275.58645503069</v>
      </c>
      <c r="J89" s="3">
        <v>-1.8635632671995001E-3</v>
      </c>
      <c r="K89" s="4">
        <v>119274505.12</v>
      </c>
      <c r="L89" s="5">
        <v>5425001</v>
      </c>
      <c r="M89" s="6">
        <v>21.986079839999999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138</v>
      </c>
      <c r="AG89">
        <v>-1.7200000000000001E-4</v>
      </c>
    </row>
    <row r="90" spans="1:33" x14ac:dyDescent="0.35">
      <c r="A90" t="s">
        <v>114</v>
      </c>
      <c r="B90" t="s">
        <v>337</v>
      </c>
      <c r="C90" t="s">
        <v>338</v>
      </c>
      <c r="D90" t="s">
        <v>339</v>
      </c>
      <c r="E90" t="s">
        <v>340</v>
      </c>
      <c r="F90" t="s">
        <v>341</v>
      </c>
      <c r="G90" s="1">
        <v>-37647.642254046397</v>
      </c>
      <c r="H90" s="1">
        <v>8.23</v>
      </c>
      <c r="I90" s="2">
        <v>-309840.09575080191</v>
      </c>
      <c r="J90" s="3">
        <v>-2.5977059845192999E-3</v>
      </c>
      <c r="K90" s="4">
        <v>119274505.12</v>
      </c>
      <c r="L90" s="5">
        <v>5425001</v>
      </c>
      <c r="M90" s="6">
        <v>21.986079839999999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138</v>
      </c>
      <c r="AG90">
        <v>-1.7200000000000001E-4</v>
      </c>
    </row>
    <row r="91" spans="1:33" x14ac:dyDescent="0.35">
      <c r="A91" t="s">
        <v>114</v>
      </c>
      <c r="B91" t="s">
        <v>342</v>
      </c>
      <c r="C91" t="s">
        <v>343</v>
      </c>
      <c r="D91" t="s">
        <v>344</v>
      </c>
      <c r="E91" t="s">
        <v>345</v>
      </c>
      <c r="F91" t="s">
        <v>346</v>
      </c>
      <c r="G91" s="1">
        <v>-10050.94565454722</v>
      </c>
      <c r="H91" s="1">
        <v>22.33</v>
      </c>
      <c r="I91" s="2">
        <v>-224437.61646603941</v>
      </c>
      <c r="J91" s="3">
        <v>-1.8816897730176E-3</v>
      </c>
      <c r="K91" s="4">
        <v>119274505.12</v>
      </c>
      <c r="L91" s="5">
        <v>5425001</v>
      </c>
      <c r="M91" s="6">
        <v>21.986079839999999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138</v>
      </c>
      <c r="AG91">
        <v>-1.7200000000000001E-4</v>
      </c>
    </row>
    <row r="92" spans="1:33" x14ac:dyDescent="0.35">
      <c r="A92" t="s">
        <v>114</v>
      </c>
      <c r="B92" t="s">
        <v>347</v>
      </c>
      <c r="C92" t="s">
        <v>348</v>
      </c>
      <c r="D92" t="s">
        <v>349</v>
      </c>
      <c r="E92" t="s">
        <v>350</v>
      </c>
      <c r="F92" t="s">
        <v>351</v>
      </c>
      <c r="G92" s="1">
        <v>-1698.4172107974341</v>
      </c>
      <c r="H92" s="1">
        <v>154.46</v>
      </c>
      <c r="I92" s="2">
        <v>-262337.52237977169</v>
      </c>
      <c r="J92" s="3">
        <v>-2.1994433941757998E-3</v>
      </c>
      <c r="K92" s="4">
        <v>119274505.12</v>
      </c>
      <c r="L92" s="5">
        <v>5425001</v>
      </c>
      <c r="M92" s="6">
        <v>21.986079839999999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138</v>
      </c>
      <c r="AG92">
        <v>-1.7200000000000001E-4</v>
      </c>
    </row>
    <row r="93" spans="1:33" x14ac:dyDescent="0.35">
      <c r="A93" t="s">
        <v>114</v>
      </c>
      <c r="B93" t="s">
        <v>352</v>
      </c>
      <c r="C93" t="s">
        <v>353</v>
      </c>
      <c r="D93" t="s">
        <v>354</v>
      </c>
      <c r="E93" t="s">
        <v>355</v>
      </c>
      <c r="F93" t="s">
        <v>356</v>
      </c>
      <c r="G93" s="1">
        <v>-15748.616836414079</v>
      </c>
      <c r="H93" s="1">
        <v>20.3</v>
      </c>
      <c r="I93" s="2">
        <v>-319696.92177920579</v>
      </c>
      <c r="J93" s="3">
        <v>-2.6803458245964998E-3</v>
      </c>
      <c r="K93" s="4">
        <v>119274505.12</v>
      </c>
      <c r="L93" s="5">
        <v>5425001</v>
      </c>
      <c r="M93" s="6">
        <v>21.986079839999999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138</v>
      </c>
      <c r="AG93">
        <v>-1.7200000000000001E-4</v>
      </c>
    </row>
    <row r="94" spans="1:33" x14ac:dyDescent="0.35">
      <c r="A94" t="s">
        <v>114</v>
      </c>
      <c r="B94" t="s">
        <v>357</v>
      </c>
      <c r="C94" t="s">
        <v>358</v>
      </c>
      <c r="D94" t="s">
        <v>359</v>
      </c>
      <c r="E94" t="s">
        <v>360</v>
      </c>
      <c r="G94" s="1">
        <v>-2506.3274336419959</v>
      </c>
      <c r="H94" s="1">
        <v>124.6</v>
      </c>
      <c r="I94" s="2">
        <v>-312288.39823179267</v>
      </c>
      <c r="J94" s="3">
        <v>-2.618232604843799E-3</v>
      </c>
      <c r="K94" s="4">
        <v>119274505.12</v>
      </c>
      <c r="L94" s="5">
        <v>5425001</v>
      </c>
      <c r="M94" s="6">
        <v>21.986079839999999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138</v>
      </c>
      <c r="AG94">
        <v>-1.7200000000000001E-4</v>
      </c>
    </row>
    <row r="95" spans="1:33" x14ac:dyDescent="0.35">
      <c r="A95" t="s">
        <v>114</v>
      </c>
      <c r="B95" t="s">
        <v>361</v>
      </c>
      <c r="C95" t="s">
        <v>362</v>
      </c>
      <c r="D95" t="s">
        <v>363</v>
      </c>
      <c r="E95" t="s">
        <v>364</v>
      </c>
      <c r="F95" t="s">
        <v>365</v>
      </c>
      <c r="G95" s="1">
        <v>-31019.869703380849</v>
      </c>
      <c r="H95" s="1">
        <v>7.8</v>
      </c>
      <c r="I95" s="2">
        <v>-241954.98368637069</v>
      </c>
      <c r="J95" s="3">
        <v>-2.0285557541651002E-3</v>
      </c>
      <c r="K95" s="4">
        <v>119274505.12</v>
      </c>
      <c r="L95" s="5">
        <v>5425001</v>
      </c>
      <c r="M95" s="6">
        <v>21.986079839999999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138</v>
      </c>
      <c r="AG95">
        <v>-1.7200000000000001E-4</v>
      </c>
    </row>
    <row r="96" spans="1:33" x14ac:dyDescent="0.35">
      <c r="A96" t="s">
        <v>114</v>
      </c>
      <c r="B96" t="s">
        <v>366</v>
      </c>
      <c r="C96" t="s">
        <v>367</v>
      </c>
      <c r="D96" t="s">
        <v>368</v>
      </c>
      <c r="E96" t="s">
        <v>369</v>
      </c>
      <c r="F96" t="s">
        <v>370</v>
      </c>
      <c r="G96" s="1">
        <v>-13318.326977419671</v>
      </c>
      <c r="H96" s="1">
        <v>24.21</v>
      </c>
      <c r="I96" s="2">
        <v>-322436.69612333027</v>
      </c>
      <c r="J96" s="3">
        <v>-2.7033161512507002E-3</v>
      </c>
      <c r="K96" s="4">
        <v>119274505.12</v>
      </c>
      <c r="L96" s="5">
        <v>5425001</v>
      </c>
      <c r="M96" s="6">
        <v>21.986079839999999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138</v>
      </c>
      <c r="AG96">
        <v>-1.7200000000000001E-4</v>
      </c>
    </row>
    <row r="97" spans="1:33" x14ac:dyDescent="0.35">
      <c r="A97" t="s">
        <v>114</v>
      </c>
      <c r="B97" t="s">
        <v>371</v>
      </c>
      <c r="C97" t="s">
        <v>372</v>
      </c>
      <c r="D97" t="s">
        <v>373</v>
      </c>
      <c r="E97" t="s">
        <v>374</v>
      </c>
      <c r="F97" t="s">
        <v>375</v>
      </c>
      <c r="G97" s="1">
        <v>-11825.78092007667</v>
      </c>
      <c r="H97" s="1">
        <v>34.83</v>
      </c>
      <c r="I97" s="2">
        <v>-411891.94944627018</v>
      </c>
      <c r="J97" s="3">
        <v>-3.4533109069023E-3</v>
      </c>
      <c r="K97" s="4">
        <v>119274505.12</v>
      </c>
      <c r="L97" s="5">
        <v>5425001</v>
      </c>
      <c r="M97" s="6">
        <v>21.986079839999999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138</v>
      </c>
      <c r="AG97">
        <v>-1.7200000000000001E-4</v>
      </c>
    </row>
    <row r="98" spans="1:33" x14ac:dyDescent="0.35">
      <c r="A98" t="s">
        <v>114</v>
      </c>
      <c r="B98" t="s">
        <v>376</v>
      </c>
      <c r="C98" t="s">
        <v>377</v>
      </c>
      <c r="D98" t="s">
        <v>378</v>
      </c>
      <c r="E98" t="s">
        <v>379</v>
      </c>
      <c r="F98" t="s">
        <v>380</v>
      </c>
      <c r="G98" s="1">
        <v>-37506.088002441953</v>
      </c>
      <c r="H98" s="1">
        <v>3.26</v>
      </c>
      <c r="I98" s="2">
        <v>-122269.8468879607</v>
      </c>
      <c r="J98" s="3">
        <v>-1.0251130093974999E-3</v>
      </c>
      <c r="K98" s="4">
        <v>119274505.12</v>
      </c>
      <c r="L98" s="5">
        <v>5425001</v>
      </c>
      <c r="M98" s="6">
        <v>21.986079839999999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138</v>
      </c>
      <c r="AG98">
        <v>-1.7200000000000001E-4</v>
      </c>
    </row>
    <row r="99" spans="1:33" x14ac:dyDescent="0.35">
      <c r="A99" t="s">
        <v>114</v>
      </c>
      <c r="B99" t="s">
        <v>381</v>
      </c>
      <c r="C99" t="s">
        <v>382</v>
      </c>
      <c r="D99" t="s">
        <v>383</v>
      </c>
      <c r="E99" t="s">
        <v>384</v>
      </c>
      <c r="F99" t="s">
        <v>385</v>
      </c>
      <c r="G99" s="1">
        <v>-16921.669092152079</v>
      </c>
      <c r="H99" s="1">
        <v>14.36</v>
      </c>
      <c r="I99" s="2">
        <v>-242995.16816330381</v>
      </c>
      <c r="J99" s="3">
        <v>-2.03727668305E-3</v>
      </c>
      <c r="K99" s="4">
        <v>119274505.12</v>
      </c>
      <c r="L99" s="5">
        <v>5425001</v>
      </c>
      <c r="M99" s="6">
        <v>21.986079839999999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138</v>
      </c>
      <c r="AG99">
        <v>-1.7200000000000001E-4</v>
      </c>
    </row>
    <row r="100" spans="1:33" x14ac:dyDescent="0.35">
      <c r="A100" t="s">
        <v>114</v>
      </c>
      <c r="B100" t="s">
        <v>386</v>
      </c>
      <c r="C100" t="s">
        <v>387</v>
      </c>
      <c r="D100" t="s">
        <v>388</v>
      </c>
      <c r="E100" t="s">
        <v>389</v>
      </c>
      <c r="F100" t="s">
        <v>390</v>
      </c>
      <c r="G100" s="1">
        <v>-904.59287179273565</v>
      </c>
      <c r="H100" s="1">
        <v>360.98</v>
      </c>
      <c r="I100" s="2">
        <v>-326539.93485974171</v>
      </c>
      <c r="J100" s="3">
        <v>-2.7377177925091002E-3</v>
      </c>
      <c r="K100" s="4">
        <v>119274505.12</v>
      </c>
      <c r="L100" s="5">
        <v>5425001</v>
      </c>
      <c r="M100" s="6">
        <v>21.986079839999999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138</v>
      </c>
      <c r="AG100">
        <v>-1.7200000000000001E-4</v>
      </c>
    </row>
    <row r="101" spans="1:33" x14ac:dyDescent="0.35">
      <c r="A101" t="s">
        <v>114</v>
      </c>
      <c r="B101" t="s">
        <v>391</v>
      </c>
      <c r="C101" t="s">
        <v>392</v>
      </c>
      <c r="D101" t="s">
        <v>393</v>
      </c>
      <c r="E101" t="s">
        <v>394</v>
      </c>
      <c r="F101" t="s">
        <v>395</v>
      </c>
      <c r="G101" s="1">
        <v>-25769.052412046382</v>
      </c>
      <c r="H101" s="1">
        <v>9.56</v>
      </c>
      <c r="I101" s="2">
        <v>-246352.1410591634</v>
      </c>
      <c r="J101" s="3">
        <v>-2.0654216155523999E-3</v>
      </c>
      <c r="K101" s="4">
        <v>119274505.12</v>
      </c>
      <c r="L101" s="5">
        <v>5425001</v>
      </c>
      <c r="M101" s="6">
        <v>21.986079839999999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138</v>
      </c>
      <c r="AG101">
        <v>-1.7200000000000001E-4</v>
      </c>
    </row>
    <row r="102" spans="1:33" x14ac:dyDescent="0.35">
      <c r="A102" t="s">
        <v>114</v>
      </c>
      <c r="B102" t="s">
        <v>396</v>
      </c>
      <c r="C102" t="s">
        <v>397</v>
      </c>
      <c r="D102" t="s">
        <v>398</v>
      </c>
      <c r="E102" t="s">
        <v>399</v>
      </c>
      <c r="F102" t="s">
        <v>400</v>
      </c>
      <c r="G102" s="1">
        <v>-4375.3292898328518</v>
      </c>
      <c r="H102" s="1">
        <v>84.36</v>
      </c>
      <c r="I102" s="2">
        <v>-369102.77889029938</v>
      </c>
      <c r="J102" s="3">
        <v>-3.0945655864927E-3</v>
      </c>
      <c r="K102" s="4">
        <v>119274505.12</v>
      </c>
      <c r="L102" s="5">
        <v>5425001</v>
      </c>
      <c r="M102" s="6">
        <v>21.986079839999999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138</v>
      </c>
      <c r="AG102">
        <v>-1.7200000000000001E-4</v>
      </c>
    </row>
    <row r="103" spans="1:33" x14ac:dyDescent="0.35">
      <c r="A103" t="s">
        <v>114</v>
      </c>
      <c r="B103" t="s">
        <v>401</v>
      </c>
      <c r="C103" t="s">
        <v>402</v>
      </c>
      <c r="D103" t="s">
        <v>403</v>
      </c>
      <c r="E103" t="s">
        <v>404</v>
      </c>
      <c r="F103" t="s">
        <v>405</v>
      </c>
      <c r="G103" s="1">
        <v>-9838.450790065408</v>
      </c>
      <c r="H103" s="1">
        <v>34.04</v>
      </c>
      <c r="I103" s="2">
        <v>-334900.86489382648</v>
      </c>
      <c r="J103" s="3">
        <v>-2.8078160086004011E-3</v>
      </c>
      <c r="K103" s="4">
        <v>119274505.12</v>
      </c>
      <c r="L103" s="5">
        <v>5425001</v>
      </c>
      <c r="M103" s="6">
        <v>21.986079839999999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138</v>
      </c>
      <c r="AG103">
        <v>-1.7200000000000001E-4</v>
      </c>
    </row>
    <row r="104" spans="1:33" x14ac:dyDescent="0.35">
      <c r="A104" t="s">
        <v>114</v>
      </c>
      <c r="B104" t="s">
        <v>406</v>
      </c>
      <c r="C104" t="s">
        <v>407</v>
      </c>
      <c r="D104" t="s">
        <v>408</v>
      </c>
      <c r="E104" t="s">
        <v>409</v>
      </c>
      <c r="F104" t="s">
        <v>410</v>
      </c>
      <c r="G104" s="1">
        <v>-19663.655718960399</v>
      </c>
      <c r="H104" s="1">
        <v>17.54</v>
      </c>
      <c r="I104" s="2">
        <v>-344900.52131056553</v>
      </c>
      <c r="J104" s="3">
        <v>-2.8916533417058998E-3</v>
      </c>
      <c r="K104" s="4">
        <v>119274505.12</v>
      </c>
      <c r="L104" s="5">
        <v>5425001</v>
      </c>
      <c r="M104" s="6">
        <v>21.986079839999999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138</v>
      </c>
      <c r="AG104">
        <v>-1.7200000000000001E-4</v>
      </c>
    </row>
    <row r="105" spans="1:33" x14ac:dyDescent="0.35">
      <c r="A105" t="s">
        <v>114</v>
      </c>
      <c r="B105" t="s">
        <v>411</v>
      </c>
      <c r="C105" t="s">
        <v>412</v>
      </c>
      <c r="D105" t="s">
        <v>413</v>
      </c>
      <c r="E105" t="s">
        <v>414</v>
      </c>
      <c r="F105" t="s">
        <v>415</v>
      </c>
      <c r="G105" s="1">
        <v>-13668.874262467631</v>
      </c>
      <c r="H105" s="1">
        <v>13.49</v>
      </c>
      <c r="I105" s="2">
        <v>-184393.11380068841</v>
      </c>
      <c r="J105" s="3">
        <v>-1.5459558068605999E-3</v>
      </c>
      <c r="K105" s="4">
        <v>119274505.12</v>
      </c>
      <c r="L105" s="5">
        <v>5425001</v>
      </c>
      <c r="M105" s="6">
        <v>21.986079839999999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138</v>
      </c>
      <c r="AG105">
        <v>-1.7200000000000001E-4</v>
      </c>
    </row>
    <row r="106" spans="1:33" x14ac:dyDescent="0.35">
      <c r="A106" t="s">
        <v>114</v>
      </c>
      <c r="B106" t="s">
        <v>416</v>
      </c>
      <c r="C106" t="s">
        <v>417</v>
      </c>
      <c r="D106" t="s">
        <v>418</v>
      </c>
      <c r="E106" t="s">
        <v>419</v>
      </c>
      <c r="F106" t="s">
        <v>420</v>
      </c>
      <c r="G106" s="1">
        <v>-8309.2299862859163</v>
      </c>
      <c r="H106" s="1">
        <v>34.770000000000003</v>
      </c>
      <c r="I106" s="2">
        <v>-288911.92662316142</v>
      </c>
      <c r="J106" s="3">
        <v>-2.4222437672870001E-3</v>
      </c>
      <c r="K106" s="4">
        <v>119274505.12</v>
      </c>
      <c r="L106" s="5">
        <v>5425001</v>
      </c>
      <c r="M106" s="6">
        <v>21.986079839999999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138</v>
      </c>
      <c r="AG106">
        <v>-1.7200000000000001E-4</v>
      </c>
    </row>
    <row r="107" spans="1:33" x14ac:dyDescent="0.35">
      <c r="A107" t="s">
        <v>114</v>
      </c>
      <c r="B107" t="s">
        <v>421</v>
      </c>
      <c r="C107" t="s">
        <v>422</v>
      </c>
      <c r="D107" t="s">
        <v>423</v>
      </c>
      <c r="E107" t="s">
        <v>424</v>
      </c>
      <c r="F107" t="s">
        <v>425</v>
      </c>
      <c r="G107" s="1">
        <v>-2962.7375356766411</v>
      </c>
      <c r="H107" s="1">
        <v>106.18</v>
      </c>
      <c r="I107" s="2">
        <v>-314583.47153814568</v>
      </c>
      <c r="J107" s="3">
        <v>-2.6374745484933999E-3</v>
      </c>
      <c r="K107" s="4">
        <v>119274505.12</v>
      </c>
      <c r="L107" s="5">
        <v>5425001</v>
      </c>
      <c r="M107" s="6">
        <v>21.986079839999999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138</v>
      </c>
      <c r="AG107">
        <v>-1.7200000000000001E-4</v>
      </c>
    </row>
    <row r="108" spans="1:33" x14ac:dyDescent="0.35">
      <c r="A108" t="s">
        <v>114</v>
      </c>
      <c r="B108" t="s">
        <v>426</v>
      </c>
      <c r="C108" t="s">
        <v>427</v>
      </c>
      <c r="D108" t="s">
        <v>428</v>
      </c>
      <c r="E108" t="s">
        <v>429</v>
      </c>
      <c r="F108" t="s">
        <v>430</v>
      </c>
      <c r="G108" s="1">
        <v>-11730.99385872223</v>
      </c>
      <c r="H108" s="1">
        <v>23.87</v>
      </c>
      <c r="I108" s="2">
        <v>-280018.82340769959</v>
      </c>
      <c r="J108" s="3">
        <v>-2.3476837998697001E-3</v>
      </c>
      <c r="K108" s="4">
        <v>119274505.12</v>
      </c>
      <c r="L108" s="5">
        <v>5425001</v>
      </c>
      <c r="M108" s="6">
        <v>21.986079839999999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138</v>
      </c>
      <c r="AG108">
        <v>-1.7200000000000001E-4</v>
      </c>
    </row>
    <row r="109" spans="1:33" x14ac:dyDescent="0.35">
      <c r="A109" t="s">
        <v>114</v>
      </c>
      <c r="B109" t="s">
        <v>431</v>
      </c>
      <c r="C109" t="s">
        <v>432</v>
      </c>
      <c r="D109" t="s">
        <v>433</v>
      </c>
      <c r="E109" t="s">
        <v>434</v>
      </c>
      <c r="F109" t="s">
        <v>435</v>
      </c>
      <c r="G109" s="1">
        <v>-43832.496912188028</v>
      </c>
      <c r="H109" s="1">
        <v>5.5</v>
      </c>
      <c r="I109" s="2">
        <v>-241078.73301703419</v>
      </c>
      <c r="J109" s="3">
        <v>-2.0212092498265999E-3</v>
      </c>
      <c r="K109" s="4">
        <v>119274505.12</v>
      </c>
      <c r="L109" s="5">
        <v>5425001</v>
      </c>
      <c r="M109" s="6">
        <v>21.986079839999999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138</v>
      </c>
      <c r="AG109">
        <v>-1.7200000000000001E-4</v>
      </c>
    </row>
    <row r="110" spans="1:33" x14ac:dyDescent="0.35">
      <c r="A110" t="s">
        <v>114</v>
      </c>
      <c r="B110" t="s">
        <v>436</v>
      </c>
      <c r="C110" t="s">
        <v>437</v>
      </c>
      <c r="D110" t="s">
        <v>438</v>
      </c>
      <c r="E110" t="s">
        <v>439</v>
      </c>
      <c r="G110" s="1">
        <v>-12485.658209808789</v>
      </c>
      <c r="H110" s="1">
        <v>25.75</v>
      </c>
      <c r="I110" s="2">
        <v>-321505.69890257629</v>
      </c>
      <c r="J110" s="3">
        <v>-2.6955106506551E-3</v>
      </c>
      <c r="K110" s="4">
        <v>119274505.12</v>
      </c>
      <c r="L110" s="5">
        <v>5425001</v>
      </c>
      <c r="M110" s="6">
        <v>21.986079839999999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138</v>
      </c>
      <c r="AG110">
        <v>-1.7200000000000001E-4</v>
      </c>
    </row>
    <row r="111" spans="1:33" x14ac:dyDescent="0.35">
      <c r="A111" t="s">
        <v>114</v>
      </c>
      <c r="B111" t="s">
        <v>440</v>
      </c>
      <c r="C111" t="s">
        <v>441</v>
      </c>
      <c r="D111" t="s">
        <v>442</v>
      </c>
      <c r="E111" t="s">
        <v>443</v>
      </c>
      <c r="G111" s="1">
        <v>-11608.83323046021</v>
      </c>
      <c r="H111" s="1">
        <v>30.7</v>
      </c>
      <c r="I111" s="2">
        <v>-356391.18017512863</v>
      </c>
      <c r="J111" s="3">
        <v>-2.9879912711988999E-3</v>
      </c>
      <c r="K111" s="4">
        <v>119274505.12</v>
      </c>
      <c r="L111" s="5">
        <v>5425001</v>
      </c>
      <c r="M111" s="6">
        <v>21.986079839999999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138</v>
      </c>
      <c r="AG111">
        <v>-1.7200000000000001E-4</v>
      </c>
    </row>
    <row r="112" spans="1:33" x14ac:dyDescent="0.35">
      <c r="A112" t="s">
        <v>114</v>
      </c>
      <c r="B112" t="s">
        <v>444</v>
      </c>
      <c r="C112" t="s">
        <v>445</v>
      </c>
      <c r="D112" t="s">
        <v>446</v>
      </c>
      <c r="E112" t="s">
        <v>447</v>
      </c>
      <c r="F112" t="s">
        <v>448</v>
      </c>
      <c r="G112" s="1">
        <v>-16036.506673053391</v>
      </c>
      <c r="H112" s="1">
        <v>19.239999999999998</v>
      </c>
      <c r="I112" s="2">
        <v>-308542.38838954718</v>
      </c>
      <c r="J112" s="3">
        <v>-2.5868259782685999E-3</v>
      </c>
      <c r="K112" s="4">
        <v>119274505.12</v>
      </c>
      <c r="L112" s="5">
        <v>5425001</v>
      </c>
      <c r="M112" s="6">
        <v>21.986079839999999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138</v>
      </c>
      <c r="AG112">
        <v>-1.7200000000000001E-4</v>
      </c>
    </row>
    <row r="113" spans="1:33" x14ac:dyDescent="0.35">
      <c r="A113" t="s">
        <v>114</v>
      </c>
      <c r="B113" t="s">
        <v>449</v>
      </c>
      <c r="C113" t="s">
        <v>450</v>
      </c>
      <c r="D113" t="s">
        <v>451</v>
      </c>
      <c r="E113" t="s">
        <v>452</v>
      </c>
      <c r="F113" t="s">
        <v>453</v>
      </c>
      <c r="G113" s="1">
        <v>-38939.06931505914</v>
      </c>
      <c r="H113" s="1">
        <v>10.28</v>
      </c>
      <c r="I113" s="2">
        <v>-400293.63255880791</v>
      </c>
      <c r="J113" s="3">
        <v>-3.3560703702445E-3</v>
      </c>
      <c r="K113" s="4">
        <v>119274505.12</v>
      </c>
      <c r="L113" s="5">
        <v>5425001</v>
      </c>
      <c r="M113" s="6">
        <v>21.986079839999999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138</v>
      </c>
      <c r="AG113">
        <v>-1.7200000000000001E-4</v>
      </c>
    </row>
    <row r="114" spans="1:33" x14ac:dyDescent="0.35">
      <c r="A114" t="s">
        <v>114</v>
      </c>
      <c r="B114" t="s">
        <v>454</v>
      </c>
      <c r="C114" t="s">
        <v>455</v>
      </c>
      <c r="D114" t="s">
        <v>456</v>
      </c>
      <c r="E114" t="s">
        <v>457</v>
      </c>
      <c r="F114" t="s">
        <v>458</v>
      </c>
      <c r="G114" s="1">
        <v>-1882.0447135374011</v>
      </c>
      <c r="H114" s="1">
        <v>159.13999999999999</v>
      </c>
      <c r="I114" s="2">
        <v>-299508.59571234201</v>
      </c>
      <c r="J114" s="3">
        <v>-2.5110864673973002E-3</v>
      </c>
      <c r="K114" s="4">
        <v>119274505.12</v>
      </c>
      <c r="L114" s="5">
        <v>5425001</v>
      </c>
      <c r="M114" s="6">
        <v>21.986079839999999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138</v>
      </c>
      <c r="AG114">
        <v>-1.7200000000000001E-4</v>
      </c>
    </row>
    <row r="115" spans="1:33" x14ac:dyDescent="0.35">
      <c r="A115" t="s">
        <v>114</v>
      </c>
      <c r="B115" t="s">
        <v>459</v>
      </c>
      <c r="C115" t="s">
        <v>460</v>
      </c>
      <c r="D115" t="s">
        <v>461</v>
      </c>
      <c r="E115" t="s">
        <v>462</v>
      </c>
      <c r="F115" t="s">
        <v>463</v>
      </c>
      <c r="G115" s="1">
        <v>-20265.468473212619</v>
      </c>
      <c r="H115" s="1">
        <v>15.06</v>
      </c>
      <c r="I115" s="2">
        <v>-305197.95520658209</v>
      </c>
      <c r="J115" s="3">
        <v>-2.5587861789870998E-3</v>
      </c>
      <c r="K115" s="4">
        <v>119274505.12</v>
      </c>
      <c r="L115" s="5">
        <v>5425001</v>
      </c>
      <c r="M115" s="6">
        <v>21.986079839999999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138</v>
      </c>
      <c r="AG115">
        <v>-1.7200000000000001E-4</v>
      </c>
    </row>
    <row r="116" spans="1:33" x14ac:dyDescent="0.35">
      <c r="A116" t="s">
        <v>114</v>
      </c>
      <c r="B116" t="s">
        <v>464</v>
      </c>
      <c r="C116" t="s">
        <v>465</v>
      </c>
      <c r="D116" t="s">
        <v>466</v>
      </c>
      <c r="E116" t="s">
        <v>467</v>
      </c>
      <c r="F116" t="s">
        <v>468</v>
      </c>
      <c r="G116" s="1">
        <v>-11695.13071630742</v>
      </c>
      <c r="H116" s="1">
        <v>10.3</v>
      </c>
      <c r="I116" s="2">
        <v>-120459.8463779665</v>
      </c>
      <c r="J116" s="3">
        <v>-1.0099379264393001E-3</v>
      </c>
      <c r="K116" s="4">
        <v>119274505.12</v>
      </c>
      <c r="L116" s="5">
        <v>5425001</v>
      </c>
      <c r="M116" s="6">
        <v>21.986079839999999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138</v>
      </c>
      <c r="AG116">
        <v>-1.7200000000000001E-4</v>
      </c>
    </row>
    <row r="117" spans="1:33" x14ac:dyDescent="0.35">
      <c r="A117" t="s">
        <v>114</v>
      </c>
      <c r="B117" t="s">
        <v>469</v>
      </c>
      <c r="C117" t="s">
        <v>470</v>
      </c>
      <c r="D117" t="s">
        <v>471</v>
      </c>
      <c r="E117" t="s">
        <v>472</v>
      </c>
      <c r="F117" t="s">
        <v>473</v>
      </c>
      <c r="G117" s="1">
        <v>-5710.6267486286106</v>
      </c>
      <c r="H117" s="1">
        <v>38.68</v>
      </c>
      <c r="I117" s="2">
        <v>-220887.04263695469</v>
      </c>
      <c r="J117" s="3">
        <v>-1.8519216861535E-3</v>
      </c>
      <c r="K117" s="4">
        <v>119274505.12</v>
      </c>
      <c r="L117" s="5">
        <v>5425001</v>
      </c>
      <c r="M117" s="6">
        <v>21.986079839999999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138</v>
      </c>
      <c r="AG117">
        <v>-1.7200000000000001E-4</v>
      </c>
    </row>
    <row r="118" spans="1:33" x14ac:dyDescent="0.35">
      <c r="A118" t="s">
        <v>114</v>
      </c>
      <c r="B118" t="s">
        <v>474</v>
      </c>
      <c r="C118" t="s">
        <v>475</v>
      </c>
      <c r="D118" t="s">
        <v>476</v>
      </c>
      <c r="E118" t="s">
        <v>477</v>
      </c>
      <c r="F118" t="s">
        <v>478</v>
      </c>
      <c r="G118" s="1">
        <v>-4907.9477789076482</v>
      </c>
      <c r="H118" s="1">
        <v>25.4</v>
      </c>
      <c r="I118" s="2">
        <v>-124661.8735842543</v>
      </c>
      <c r="J118" s="3">
        <v>-1.0451678123404001E-3</v>
      </c>
      <c r="K118" s="4">
        <v>119274505.12</v>
      </c>
      <c r="L118" s="5">
        <v>5425001</v>
      </c>
      <c r="M118" s="6">
        <v>21.986079839999999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138</v>
      </c>
      <c r="AG118">
        <v>-1.7200000000000001E-4</v>
      </c>
    </row>
    <row r="119" spans="1:33" x14ac:dyDescent="0.35">
      <c r="A119" t="s">
        <v>114</v>
      </c>
      <c r="B119" t="s">
        <v>479</v>
      </c>
      <c r="C119" t="s">
        <v>480</v>
      </c>
      <c r="D119" t="s">
        <v>481</v>
      </c>
      <c r="E119" t="s">
        <v>482</v>
      </c>
      <c r="F119" t="s">
        <v>483</v>
      </c>
      <c r="G119" s="1">
        <v>-15830.485453519281</v>
      </c>
      <c r="H119" s="1">
        <v>18.690000000000001</v>
      </c>
      <c r="I119" s="2">
        <v>-295871.77312627551</v>
      </c>
      <c r="J119" s="3">
        <v>-2.4805952691114002E-3</v>
      </c>
      <c r="K119" s="4">
        <v>119274505.12</v>
      </c>
      <c r="L119" s="5">
        <v>5425001</v>
      </c>
      <c r="M119" s="6">
        <v>21.986079839999999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138</v>
      </c>
      <c r="AG119">
        <v>-1.7200000000000001E-4</v>
      </c>
    </row>
    <row r="120" spans="1:33" x14ac:dyDescent="0.35">
      <c r="A120" t="s">
        <v>114</v>
      </c>
      <c r="B120" t="s">
        <v>484</v>
      </c>
      <c r="C120" t="s">
        <v>485</v>
      </c>
      <c r="D120" t="s">
        <v>486</v>
      </c>
      <c r="E120" t="s">
        <v>487</v>
      </c>
      <c r="G120" s="1">
        <v>-11906.398769748919</v>
      </c>
      <c r="H120" s="1">
        <v>25.59</v>
      </c>
      <c r="I120" s="2">
        <v>-304684.74451787467</v>
      </c>
      <c r="J120" s="3">
        <v>-2.5544834096049001E-3</v>
      </c>
      <c r="K120" s="4">
        <v>119274505.12</v>
      </c>
      <c r="L120" s="5">
        <v>5425001</v>
      </c>
      <c r="M120" s="6">
        <v>21.986079839999999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138</v>
      </c>
      <c r="AG120">
        <v>-1.7200000000000001E-4</v>
      </c>
    </row>
    <row r="121" spans="1:33" x14ac:dyDescent="0.35">
      <c r="A121" t="s">
        <v>114</v>
      </c>
      <c r="B121" t="s">
        <v>488</v>
      </c>
      <c r="C121" t="s">
        <v>489</v>
      </c>
      <c r="D121" t="s">
        <v>490</v>
      </c>
      <c r="E121" t="s">
        <v>491</v>
      </c>
      <c r="F121" t="s">
        <v>492</v>
      </c>
      <c r="G121" s="1">
        <v>-8418.7454197450552</v>
      </c>
      <c r="H121" s="1">
        <v>44.25</v>
      </c>
      <c r="I121" s="2">
        <v>-372529.48482371873</v>
      </c>
      <c r="J121" s="3">
        <v>-3.1232951622723001E-3</v>
      </c>
      <c r="K121" s="4">
        <v>119274505.12</v>
      </c>
      <c r="L121" s="5">
        <v>5425001</v>
      </c>
      <c r="M121" s="6">
        <v>21.986079839999999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138</v>
      </c>
      <c r="AG121">
        <v>-1.7200000000000001E-4</v>
      </c>
    </row>
    <row r="122" spans="1:33" x14ac:dyDescent="0.35">
      <c r="A122" t="s">
        <v>114</v>
      </c>
      <c r="B122" t="s">
        <v>493</v>
      </c>
      <c r="C122" t="s">
        <v>494</v>
      </c>
      <c r="D122" t="s">
        <v>495</v>
      </c>
      <c r="E122" t="s">
        <v>496</v>
      </c>
      <c r="F122" t="s">
        <v>497</v>
      </c>
      <c r="G122" s="1">
        <v>-1978.5877246482851</v>
      </c>
      <c r="H122" s="1">
        <v>159.33000000000001</v>
      </c>
      <c r="I122" s="2">
        <v>-315248.38216821122</v>
      </c>
      <c r="J122" s="3">
        <v>-2.6430491734259999E-3</v>
      </c>
      <c r="K122" s="4">
        <v>119274505.12</v>
      </c>
      <c r="L122" s="5">
        <v>5425001</v>
      </c>
      <c r="M122" s="6">
        <v>21.986079839999999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138</v>
      </c>
      <c r="AG122">
        <v>-1.7200000000000001E-4</v>
      </c>
    </row>
    <row r="123" spans="1:33" x14ac:dyDescent="0.35">
      <c r="A123" t="s">
        <v>114</v>
      </c>
      <c r="B123" t="s">
        <v>498</v>
      </c>
      <c r="C123" t="s">
        <v>499</v>
      </c>
      <c r="D123" t="s">
        <v>500</v>
      </c>
      <c r="E123" t="s">
        <v>501</v>
      </c>
      <c r="F123" t="s">
        <v>502</v>
      </c>
      <c r="G123" s="1">
        <v>-33564.70993654905</v>
      </c>
      <c r="H123" s="1">
        <v>13.65</v>
      </c>
      <c r="I123" s="2">
        <v>-458158.2906338945</v>
      </c>
      <c r="J123" s="3">
        <v>-3.8412089002000001E-3</v>
      </c>
      <c r="K123" s="4">
        <v>119274505.12</v>
      </c>
      <c r="L123" s="5">
        <v>5425001</v>
      </c>
      <c r="M123" s="6">
        <v>21.986079839999999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138</v>
      </c>
      <c r="AG123">
        <v>-1.7200000000000001E-4</v>
      </c>
    </row>
    <row r="124" spans="1:33" x14ac:dyDescent="0.35">
      <c r="A124" t="s">
        <v>114</v>
      </c>
      <c r="B124" t="s">
        <v>503</v>
      </c>
      <c r="C124" t="s">
        <v>504</v>
      </c>
      <c r="D124" t="s">
        <v>505</v>
      </c>
      <c r="E124" t="s">
        <v>506</v>
      </c>
      <c r="F124" t="s">
        <v>507</v>
      </c>
      <c r="G124" s="1">
        <v>-9261.9955307739547</v>
      </c>
      <c r="H124" s="1">
        <v>36.11</v>
      </c>
      <c r="I124" s="2">
        <v>-334450.65861624753</v>
      </c>
      <c r="J124" s="3">
        <v>-2.8040414695476002E-3</v>
      </c>
      <c r="K124" s="4">
        <v>119274505.12</v>
      </c>
      <c r="L124" s="5">
        <v>5425001</v>
      </c>
      <c r="M124" s="6">
        <v>21.986079839999999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138</v>
      </c>
      <c r="AG124">
        <v>-1.7200000000000001E-4</v>
      </c>
    </row>
    <row r="125" spans="1:33" x14ac:dyDescent="0.35">
      <c r="A125" t="s">
        <v>114</v>
      </c>
      <c r="B125" t="s">
        <v>508</v>
      </c>
      <c r="C125" t="s">
        <v>509</v>
      </c>
      <c r="D125" t="s">
        <v>510</v>
      </c>
      <c r="E125" t="s">
        <v>511</v>
      </c>
      <c r="F125" t="s">
        <v>512</v>
      </c>
      <c r="G125" s="1">
        <v>-15953.25315302393</v>
      </c>
      <c r="H125" s="1">
        <v>9.86</v>
      </c>
      <c r="I125" s="2">
        <v>-157299.07608881599</v>
      </c>
      <c r="J125" s="3">
        <v>-1.3187988156443001E-3</v>
      </c>
      <c r="K125" s="4">
        <v>119274505.12</v>
      </c>
      <c r="L125" s="5">
        <v>5425001</v>
      </c>
      <c r="M125" s="6">
        <v>21.986079839999999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138</v>
      </c>
      <c r="AG125">
        <v>-1.7200000000000001E-4</v>
      </c>
    </row>
    <row r="126" spans="1:33" x14ac:dyDescent="0.35">
      <c r="A126" t="s">
        <v>114</v>
      </c>
      <c r="B126" t="s">
        <v>513</v>
      </c>
      <c r="C126" t="s">
        <v>514</v>
      </c>
      <c r="D126" t="s">
        <v>515</v>
      </c>
      <c r="E126" t="s">
        <v>516</v>
      </c>
      <c r="F126" t="s">
        <v>517</v>
      </c>
      <c r="G126" s="1">
        <v>-59140.576153870381</v>
      </c>
      <c r="H126" s="1">
        <v>3.67</v>
      </c>
      <c r="I126" s="2">
        <v>-217045.91448470429</v>
      </c>
      <c r="J126" s="3">
        <v>-1.8197175856343999E-3</v>
      </c>
      <c r="K126" s="4">
        <v>119274505.12</v>
      </c>
      <c r="L126" s="5">
        <v>5425001</v>
      </c>
      <c r="M126" s="6">
        <v>21.986079839999999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138</v>
      </c>
      <c r="AG126">
        <v>-1.7200000000000001E-4</v>
      </c>
    </row>
    <row r="127" spans="1:33" x14ac:dyDescent="0.35">
      <c r="A127" t="s">
        <v>114</v>
      </c>
      <c r="B127" t="s">
        <v>518</v>
      </c>
      <c r="C127" t="s">
        <v>519</v>
      </c>
      <c r="D127" t="s">
        <v>520</v>
      </c>
      <c r="E127" t="s">
        <v>521</v>
      </c>
      <c r="F127" t="s">
        <v>522</v>
      </c>
      <c r="G127" s="1">
        <v>-8323.9925781403999</v>
      </c>
      <c r="H127" s="1">
        <v>34.26</v>
      </c>
      <c r="I127" s="2">
        <v>-285179.9857270901</v>
      </c>
      <c r="J127" s="3">
        <v>-2.3909550950572001E-3</v>
      </c>
      <c r="K127" s="4">
        <v>119274505.12</v>
      </c>
      <c r="L127" s="5">
        <v>5425001</v>
      </c>
      <c r="M127" s="6">
        <v>21.986079839999999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138</v>
      </c>
      <c r="AG127">
        <v>-1.7200000000000001E-4</v>
      </c>
    </row>
    <row r="128" spans="1:33" x14ac:dyDescent="0.35">
      <c r="A128" t="s">
        <v>114</v>
      </c>
      <c r="B128" t="s">
        <v>523</v>
      </c>
      <c r="C128" t="s">
        <v>524</v>
      </c>
      <c r="D128" t="s">
        <v>525</v>
      </c>
      <c r="E128" t="s">
        <v>526</v>
      </c>
      <c r="F128" t="s">
        <v>527</v>
      </c>
      <c r="G128" s="1">
        <v>-21285.112141400899</v>
      </c>
      <c r="H128" s="1">
        <v>13.48</v>
      </c>
      <c r="I128" s="2">
        <v>-286923.31166608422</v>
      </c>
      <c r="J128" s="3">
        <v>-2.4055711769872001E-3</v>
      </c>
      <c r="K128" s="4">
        <v>119274505.12</v>
      </c>
      <c r="L128" s="5">
        <v>5425001</v>
      </c>
      <c r="M128" s="6">
        <v>21.986079839999999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138</v>
      </c>
      <c r="AG128">
        <v>-1.7200000000000001E-4</v>
      </c>
    </row>
    <row r="129" spans="1:33" x14ac:dyDescent="0.35">
      <c r="A129" t="s">
        <v>114</v>
      </c>
      <c r="B129" t="s">
        <v>528</v>
      </c>
      <c r="C129" t="s">
        <v>529</v>
      </c>
      <c r="D129" t="s">
        <v>530</v>
      </c>
      <c r="E129" t="s">
        <v>531</v>
      </c>
      <c r="F129" t="s">
        <v>532</v>
      </c>
      <c r="G129" s="1">
        <v>-3006.6543039638868</v>
      </c>
      <c r="H129" s="1">
        <v>79.459999999999994</v>
      </c>
      <c r="I129" s="2">
        <v>-238908.75099297051</v>
      </c>
      <c r="J129" s="3">
        <v>-2.0030160741610998E-3</v>
      </c>
      <c r="K129" s="4">
        <v>119274505.12</v>
      </c>
      <c r="L129" s="5">
        <v>5425001</v>
      </c>
      <c r="M129" s="6">
        <v>21.986079839999999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138</v>
      </c>
      <c r="AG129">
        <v>-1.7200000000000001E-4</v>
      </c>
    </row>
    <row r="130" spans="1:33" x14ac:dyDescent="0.35">
      <c r="A130" t="s">
        <v>114</v>
      </c>
      <c r="B130" t="s">
        <v>533</v>
      </c>
      <c r="C130" t="s">
        <v>534</v>
      </c>
      <c r="D130" t="s">
        <v>535</v>
      </c>
      <c r="E130" t="s">
        <v>536</v>
      </c>
      <c r="F130" t="s">
        <v>537</v>
      </c>
      <c r="G130" s="1">
        <v>-3217.4151223180461</v>
      </c>
      <c r="H130" s="1">
        <v>66.040000000000006</v>
      </c>
      <c r="I130" s="2">
        <v>-212478.09467788381</v>
      </c>
      <c r="J130" s="3">
        <v>-1.7814208867529E-3</v>
      </c>
      <c r="K130" s="4">
        <v>119274505.12</v>
      </c>
      <c r="L130" s="5">
        <v>5425001</v>
      </c>
      <c r="M130" s="6">
        <v>21.986079839999999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138</v>
      </c>
      <c r="AG130">
        <v>-1.7200000000000001E-4</v>
      </c>
    </row>
    <row r="131" spans="1:33" x14ac:dyDescent="0.35">
      <c r="A131" t="s">
        <v>114</v>
      </c>
      <c r="B131" t="s">
        <v>538</v>
      </c>
      <c r="C131" t="s">
        <v>539</v>
      </c>
      <c r="D131" t="s">
        <v>540</v>
      </c>
      <c r="E131" t="s">
        <v>541</v>
      </c>
      <c r="F131" t="s">
        <v>542</v>
      </c>
      <c r="G131" s="1">
        <v>-4441.5634293288822</v>
      </c>
      <c r="H131" s="1">
        <v>66.739999999999995</v>
      </c>
      <c r="I131" s="2">
        <v>-296429.94327340962</v>
      </c>
      <c r="J131" s="3">
        <v>-2.4852749795538998E-3</v>
      </c>
      <c r="K131" s="4">
        <v>119274505.12</v>
      </c>
      <c r="L131" s="5">
        <v>5425001</v>
      </c>
      <c r="M131" s="6">
        <v>21.986079839999999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138</v>
      </c>
      <c r="AG131">
        <v>-1.7200000000000001E-4</v>
      </c>
    </row>
    <row r="132" spans="1:33" x14ac:dyDescent="0.35">
      <c r="A132" t="s">
        <v>114</v>
      </c>
      <c r="B132" t="s">
        <v>543</v>
      </c>
      <c r="C132" t="s">
        <v>544</v>
      </c>
      <c r="D132" t="s">
        <v>545</v>
      </c>
      <c r="E132" t="s">
        <v>546</v>
      </c>
      <c r="F132" t="s">
        <v>547</v>
      </c>
      <c r="G132" s="1">
        <v>-25928.190715244931</v>
      </c>
      <c r="H132" s="1">
        <v>9.4499999999999993</v>
      </c>
      <c r="I132" s="2">
        <v>-245021.40225906461</v>
      </c>
      <c r="J132" s="3">
        <v>-2.0542646730125E-3</v>
      </c>
      <c r="K132" s="4">
        <v>119274505.12</v>
      </c>
      <c r="L132" s="5">
        <v>5425001</v>
      </c>
      <c r="M132" s="6">
        <v>21.986079839999999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138</v>
      </c>
      <c r="AG132">
        <v>-1.7200000000000001E-4</v>
      </c>
    </row>
    <row r="133" spans="1:33" x14ac:dyDescent="0.35">
      <c r="A133" t="s">
        <v>114</v>
      </c>
      <c r="B133" t="s">
        <v>548</v>
      </c>
      <c r="C133" t="s">
        <v>549</v>
      </c>
      <c r="D133" t="s">
        <v>550</v>
      </c>
      <c r="E133" t="s">
        <v>551</v>
      </c>
      <c r="F133" t="s">
        <v>552</v>
      </c>
      <c r="G133" s="1">
        <v>-5980.793542505261</v>
      </c>
      <c r="H133" s="1">
        <v>50.55</v>
      </c>
      <c r="I133" s="2">
        <v>-302329.11357364088</v>
      </c>
      <c r="J133" s="3">
        <v>-2.5347337494251001E-3</v>
      </c>
      <c r="K133" s="4">
        <v>119274505.12</v>
      </c>
      <c r="L133" s="5">
        <v>5425001</v>
      </c>
      <c r="M133" s="6">
        <v>21.986079839999999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138</v>
      </c>
      <c r="AG133">
        <v>-1.7200000000000001E-4</v>
      </c>
    </row>
    <row r="134" spans="1:33" x14ac:dyDescent="0.35">
      <c r="A134" t="s">
        <v>114</v>
      </c>
      <c r="B134" t="s">
        <v>553</v>
      </c>
      <c r="C134" t="s">
        <v>554</v>
      </c>
      <c r="D134" t="s">
        <v>555</v>
      </c>
      <c r="E134" t="s">
        <v>556</v>
      </c>
      <c r="F134" t="s">
        <v>557</v>
      </c>
      <c r="G134" s="1">
        <v>-20189.47378008833</v>
      </c>
      <c r="H134" s="1">
        <v>14.55</v>
      </c>
      <c r="I134" s="2">
        <v>-293756.84350028518</v>
      </c>
      <c r="J134" s="3">
        <v>-2.4628636539279001E-3</v>
      </c>
      <c r="K134" s="4">
        <v>119274505.12</v>
      </c>
      <c r="L134" s="5">
        <v>5425001</v>
      </c>
      <c r="M134" s="6">
        <v>21.986079839999999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138</v>
      </c>
      <c r="AG134">
        <v>-1.7200000000000001E-4</v>
      </c>
    </row>
    <row r="135" spans="1:33" x14ac:dyDescent="0.35">
      <c r="A135" t="s">
        <v>114</v>
      </c>
      <c r="B135" t="s">
        <v>558</v>
      </c>
      <c r="C135" t="s">
        <v>559</v>
      </c>
      <c r="D135" t="s">
        <v>560</v>
      </c>
      <c r="E135" t="s">
        <v>561</v>
      </c>
      <c r="F135" t="s">
        <v>562</v>
      </c>
      <c r="G135" s="1">
        <v>-15387.59519357617</v>
      </c>
      <c r="H135" s="1">
        <v>22.84</v>
      </c>
      <c r="I135" s="2">
        <v>-351452.67422127968</v>
      </c>
      <c r="J135" s="3">
        <v>-2.9465867317386E-3</v>
      </c>
      <c r="K135" s="4">
        <v>119274505.12</v>
      </c>
      <c r="L135" s="5">
        <v>5425001</v>
      </c>
      <c r="M135" s="6">
        <v>21.986079839999999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138</v>
      </c>
      <c r="AG135">
        <v>-1.7200000000000001E-4</v>
      </c>
    </row>
    <row r="136" spans="1:33" x14ac:dyDescent="0.35">
      <c r="A136" t="s">
        <v>114</v>
      </c>
      <c r="B136" t="s">
        <v>563</v>
      </c>
      <c r="C136" t="s">
        <v>564</v>
      </c>
      <c r="D136" t="s">
        <v>565</v>
      </c>
      <c r="E136" t="s">
        <v>566</v>
      </c>
      <c r="F136" t="s">
        <v>567</v>
      </c>
      <c r="G136" s="1">
        <v>-4075.9031352405691</v>
      </c>
      <c r="H136" s="1">
        <v>99.65</v>
      </c>
      <c r="I136" s="2">
        <v>-406163.74742672272</v>
      </c>
      <c r="J136" s="3">
        <v>-3.4052855387501999E-3</v>
      </c>
      <c r="K136" s="4">
        <v>119274505.12</v>
      </c>
      <c r="L136" s="5">
        <v>5425001</v>
      </c>
      <c r="M136" s="6">
        <v>21.986079839999999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138</v>
      </c>
      <c r="AG136">
        <v>-1.7200000000000001E-4</v>
      </c>
    </row>
    <row r="137" spans="1:33" x14ac:dyDescent="0.35">
      <c r="A137" t="s">
        <v>114</v>
      </c>
      <c r="B137" t="s">
        <v>568</v>
      </c>
      <c r="C137" t="s">
        <v>569</v>
      </c>
      <c r="D137" t="s">
        <v>570</v>
      </c>
      <c r="E137" t="s">
        <v>571</v>
      </c>
      <c r="F137" t="s">
        <v>572</v>
      </c>
      <c r="G137" s="1">
        <v>-3824.4803143622571</v>
      </c>
      <c r="H137" s="1">
        <v>90.63</v>
      </c>
      <c r="I137" s="2">
        <v>-346612.65089065128</v>
      </c>
      <c r="J137" s="3">
        <v>-2.9060078726960998E-3</v>
      </c>
      <c r="K137" s="4">
        <v>119274505.12</v>
      </c>
      <c r="L137" s="5">
        <v>5425001</v>
      </c>
      <c r="M137" s="6">
        <v>21.986079839999999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138</v>
      </c>
      <c r="AG137">
        <v>-1.7200000000000001E-4</v>
      </c>
    </row>
    <row r="138" spans="1:33" x14ac:dyDescent="0.35">
      <c r="A138" t="s">
        <v>114</v>
      </c>
      <c r="B138" t="s">
        <v>573</v>
      </c>
      <c r="C138" t="s">
        <v>574</v>
      </c>
      <c r="D138" t="s">
        <v>575</v>
      </c>
      <c r="E138" t="s">
        <v>576</v>
      </c>
      <c r="F138" t="s">
        <v>577</v>
      </c>
      <c r="G138" s="1">
        <v>-15108.64216765996</v>
      </c>
      <c r="H138" s="1">
        <v>21.77</v>
      </c>
      <c r="I138" s="2">
        <v>-328915.13998995727</v>
      </c>
      <c r="J138" s="3">
        <v>-2.7576315630824999E-3</v>
      </c>
      <c r="K138" s="4">
        <v>119274505.12</v>
      </c>
      <c r="L138" s="5">
        <v>5425001</v>
      </c>
      <c r="M138" s="6">
        <v>21.986079839999999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138</v>
      </c>
      <c r="AG138">
        <v>-1.7200000000000001E-4</v>
      </c>
    </row>
    <row r="139" spans="1:33" x14ac:dyDescent="0.35">
      <c r="A139" t="s">
        <v>114</v>
      </c>
      <c r="B139" t="s">
        <v>578</v>
      </c>
      <c r="C139" t="s">
        <v>579</v>
      </c>
      <c r="D139" t="s">
        <v>580</v>
      </c>
      <c r="E139" t="s">
        <v>581</v>
      </c>
      <c r="F139" t="s">
        <v>582</v>
      </c>
      <c r="G139" s="1">
        <v>-20580.400953188378</v>
      </c>
      <c r="H139" s="1">
        <v>8.94</v>
      </c>
      <c r="I139" s="2">
        <v>-183988.7845215041</v>
      </c>
      <c r="J139" s="3">
        <v>-1.5425659015427999E-3</v>
      </c>
      <c r="K139" s="4">
        <v>119274505.12</v>
      </c>
      <c r="L139" s="5">
        <v>5425001</v>
      </c>
      <c r="M139" s="6">
        <v>21.986079839999999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138</v>
      </c>
      <c r="AG139">
        <v>-1.7200000000000001E-4</v>
      </c>
    </row>
    <row r="140" spans="1:33" x14ac:dyDescent="0.35">
      <c r="A140" t="s">
        <v>114</v>
      </c>
      <c r="B140" t="s">
        <v>583</v>
      </c>
      <c r="C140" t="s">
        <v>584</v>
      </c>
      <c r="D140" t="s">
        <v>585</v>
      </c>
      <c r="E140" t="s">
        <v>586</v>
      </c>
      <c r="F140" t="s">
        <v>587</v>
      </c>
      <c r="G140" s="1">
        <v>-8478.3645835734878</v>
      </c>
      <c r="H140" s="1">
        <v>42.26</v>
      </c>
      <c r="I140" s="2">
        <v>-358295.6873018156</v>
      </c>
      <c r="J140" s="3">
        <v>-3.0039586996512E-3</v>
      </c>
      <c r="K140" s="4">
        <v>119274505.12</v>
      </c>
      <c r="L140" s="5">
        <v>5425001</v>
      </c>
      <c r="M140" s="6">
        <v>21.986079839999999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138</v>
      </c>
      <c r="AG140">
        <v>-1.7200000000000001E-4</v>
      </c>
    </row>
    <row r="141" spans="1:33" x14ac:dyDescent="0.35">
      <c r="A141" t="s">
        <v>114</v>
      </c>
      <c r="B141" t="s">
        <v>588</v>
      </c>
      <c r="C141" t="s">
        <v>589</v>
      </c>
      <c r="D141" t="s">
        <v>590</v>
      </c>
      <c r="E141" t="s">
        <v>591</v>
      </c>
      <c r="F141" t="s">
        <v>592</v>
      </c>
      <c r="G141" s="1">
        <v>-21976.19729693808</v>
      </c>
      <c r="H141" s="1">
        <v>15.36</v>
      </c>
      <c r="I141" s="2">
        <v>-337554.39048096898</v>
      </c>
      <c r="J141" s="3">
        <v>-2.8300632238327998E-3</v>
      </c>
      <c r="K141" s="4">
        <v>119274505.12</v>
      </c>
      <c r="L141" s="5">
        <v>5425001</v>
      </c>
      <c r="M141" s="6">
        <v>21.986079839999999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138</v>
      </c>
      <c r="AG141">
        <v>-1.7200000000000001E-4</v>
      </c>
    </row>
    <row r="142" spans="1:33" x14ac:dyDescent="0.35">
      <c r="A142" t="s">
        <v>114</v>
      </c>
      <c r="B142" t="s">
        <v>593</v>
      </c>
      <c r="C142" t="s">
        <v>594</v>
      </c>
      <c r="D142" t="s">
        <v>595</v>
      </c>
      <c r="E142" t="s">
        <v>596</v>
      </c>
      <c r="F142" t="s">
        <v>597</v>
      </c>
      <c r="G142" s="1">
        <v>-25449.77472052275</v>
      </c>
      <c r="H142" s="1">
        <v>12.48</v>
      </c>
      <c r="I142" s="2">
        <v>-317613.18851212389</v>
      </c>
      <c r="J142" s="3">
        <v>-2.6628757603528001E-3</v>
      </c>
      <c r="K142" s="4">
        <v>119274505.12</v>
      </c>
      <c r="L142" s="5">
        <v>5425001</v>
      </c>
      <c r="M142" s="6">
        <v>21.986079839999999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138</v>
      </c>
      <c r="AG142">
        <v>-1.7200000000000001E-4</v>
      </c>
    </row>
    <row r="143" spans="1:33" x14ac:dyDescent="0.35">
      <c r="A143" t="s">
        <v>114</v>
      </c>
      <c r="B143" t="s">
        <v>598</v>
      </c>
      <c r="C143" t="s">
        <v>599</v>
      </c>
      <c r="D143" t="s">
        <v>600</v>
      </c>
      <c r="E143" t="s">
        <v>601</v>
      </c>
      <c r="F143" t="s">
        <v>602</v>
      </c>
      <c r="G143" s="1">
        <v>-20858.741936736711</v>
      </c>
      <c r="H143" s="1">
        <v>13.92</v>
      </c>
      <c r="I143" s="2">
        <v>-290353.68775937508</v>
      </c>
      <c r="J143" s="3">
        <v>-2.4343315234655999E-3</v>
      </c>
      <c r="K143" s="4">
        <v>119274505.12</v>
      </c>
      <c r="L143" s="5">
        <v>5425001</v>
      </c>
      <c r="M143" s="6">
        <v>21.986079839999999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138</v>
      </c>
      <c r="AG143">
        <v>-1.7200000000000001E-4</v>
      </c>
    </row>
    <row r="144" spans="1:33" x14ac:dyDescent="0.35">
      <c r="A144" t="s">
        <v>114</v>
      </c>
      <c r="B144" t="s">
        <v>603</v>
      </c>
      <c r="C144" t="s">
        <v>604</v>
      </c>
      <c r="D144" t="s">
        <v>605</v>
      </c>
      <c r="E144" t="s">
        <v>606</v>
      </c>
      <c r="F144" t="s">
        <v>607</v>
      </c>
      <c r="G144" s="1">
        <v>-36385.578366364229</v>
      </c>
      <c r="H144" s="1">
        <v>9.6199999999999992</v>
      </c>
      <c r="I144" s="2">
        <v>-350029.26388442382</v>
      </c>
      <c r="J144" s="3">
        <v>-2.9346528290540002E-3</v>
      </c>
      <c r="K144" s="4">
        <v>119274505.12</v>
      </c>
      <c r="L144" s="5">
        <v>5425001</v>
      </c>
      <c r="M144" s="6">
        <v>21.986079839999999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138</v>
      </c>
      <c r="AG144">
        <v>-1.7200000000000001E-4</v>
      </c>
    </row>
    <row r="145" spans="1:33" x14ac:dyDescent="0.35">
      <c r="A145" t="s">
        <v>114</v>
      </c>
      <c r="B145" t="s">
        <v>608</v>
      </c>
      <c r="C145" t="s">
        <v>609</v>
      </c>
      <c r="D145" t="s">
        <v>610</v>
      </c>
      <c r="E145" t="s">
        <v>611</v>
      </c>
      <c r="F145" t="s">
        <v>612</v>
      </c>
      <c r="G145" s="1">
        <v>-39048.316002693457</v>
      </c>
      <c r="H145" s="1">
        <v>10.61</v>
      </c>
      <c r="I145" s="2">
        <v>-414302.63278857758</v>
      </c>
      <c r="J145" s="3">
        <v>-3.4735221275641001E-3</v>
      </c>
      <c r="K145" s="4">
        <v>119274505.12</v>
      </c>
      <c r="L145" s="5">
        <v>5425001</v>
      </c>
      <c r="M145" s="6">
        <v>21.986079839999999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138</v>
      </c>
      <c r="AG145">
        <v>-1.7200000000000001E-4</v>
      </c>
    </row>
    <row r="146" spans="1:33" x14ac:dyDescent="0.35">
      <c r="A146" t="s">
        <v>114</v>
      </c>
      <c r="B146" t="s">
        <v>613</v>
      </c>
      <c r="C146" t="s">
        <v>614</v>
      </c>
      <c r="D146" t="s">
        <v>615</v>
      </c>
      <c r="E146" t="s">
        <v>616</v>
      </c>
      <c r="F146" t="s">
        <v>617</v>
      </c>
      <c r="G146" s="1">
        <v>-1653.8088002028819</v>
      </c>
      <c r="H146" s="1">
        <v>178.57</v>
      </c>
      <c r="I146" s="2">
        <v>-295320.63745222858</v>
      </c>
      <c r="J146" s="3">
        <v>-2.4759745358416E-3</v>
      </c>
      <c r="K146" s="4">
        <v>119274505.12</v>
      </c>
      <c r="L146" s="5">
        <v>5425001</v>
      </c>
      <c r="M146" s="6">
        <v>21.986079839999999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138</v>
      </c>
      <c r="AG146">
        <v>-1.7200000000000001E-4</v>
      </c>
    </row>
    <row r="147" spans="1:33" x14ac:dyDescent="0.35">
      <c r="A147" t="s">
        <v>114</v>
      </c>
      <c r="B147" t="s">
        <v>618</v>
      </c>
      <c r="C147" t="s">
        <v>619</v>
      </c>
      <c r="D147" t="s">
        <v>620</v>
      </c>
      <c r="E147" t="s">
        <v>621</v>
      </c>
      <c r="G147" s="1">
        <v>-3720.8667318510529</v>
      </c>
      <c r="H147" s="1">
        <v>68.58</v>
      </c>
      <c r="I147" s="2">
        <v>-255177.04047034521</v>
      </c>
      <c r="J147" s="3">
        <v>-2.1394097608170002E-3</v>
      </c>
      <c r="K147" s="4">
        <v>119274505.12</v>
      </c>
      <c r="L147" s="5">
        <v>5425001</v>
      </c>
      <c r="M147" s="6">
        <v>21.986079839999999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138</v>
      </c>
      <c r="AG147">
        <v>-1.7200000000000001E-4</v>
      </c>
    </row>
    <row r="148" spans="1:33" x14ac:dyDescent="0.35">
      <c r="A148" t="s">
        <v>114</v>
      </c>
      <c r="B148" t="s">
        <v>622</v>
      </c>
      <c r="C148" t="s">
        <v>623</v>
      </c>
      <c r="D148" t="s">
        <v>624</v>
      </c>
      <c r="E148" t="s">
        <v>625</v>
      </c>
      <c r="F148" t="s">
        <v>626</v>
      </c>
      <c r="G148" s="1">
        <v>-2837.055038053431</v>
      </c>
      <c r="H148" s="1">
        <v>115.17</v>
      </c>
      <c r="I148" s="2">
        <v>-326743.6287326137</v>
      </c>
      <c r="J148" s="3">
        <v>-2.7394255662925001E-3</v>
      </c>
      <c r="K148" s="4">
        <v>119274505.12</v>
      </c>
      <c r="L148" s="5">
        <v>5425001</v>
      </c>
      <c r="M148" s="6">
        <v>21.986079839999999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138</v>
      </c>
      <c r="AG148">
        <v>-1.7200000000000001E-4</v>
      </c>
    </row>
    <row r="149" spans="1:33" x14ac:dyDescent="0.35">
      <c r="A149" t="s">
        <v>114</v>
      </c>
      <c r="B149" t="s">
        <v>627</v>
      </c>
      <c r="C149" t="s">
        <v>628</v>
      </c>
      <c r="D149" t="s">
        <v>629</v>
      </c>
      <c r="E149" t="s">
        <v>630</v>
      </c>
      <c r="F149" t="s">
        <v>631</v>
      </c>
      <c r="G149" s="1">
        <v>-66462.940033548235</v>
      </c>
      <c r="H149" s="1">
        <v>4.0999999999999996</v>
      </c>
      <c r="I149" s="2">
        <v>-272498.05413754768</v>
      </c>
      <c r="J149" s="3">
        <v>-2.2846295095786998E-3</v>
      </c>
      <c r="K149" s="4">
        <v>119274505.12</v>
      </c>
      <c r="L149" s="5">
        <v>5425001</v>
      </c>
      <c r="M149" s="6">
        <v>21.986079839999999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138</v>
      </c>
      <c r="AG149">
        <v>-1.7200000000000001E-4</v>
      </c>
    </row>
    <row r="150" spans="1:33" x14ac:dyDescent="0.35">
      <c r="A150" t="s">
        <v>114</v>
      </c>
      <c r="B150" t="s">
        <v>632</v>
      </c>
      <c r="C150" t="s">
        <v>633</v>
      </c>
      <c r="D150" t="s">
        <v>634</v>
      </c>
      <c r="E150" t="s">
        <v>635</v>
      </c>
      <c r="F150" t="s">
        <v>636</v>
      </c>
      <c r="G150" s="1">
        <v>-16662.474142714851</v>
      </c>
      <c r="H150" s="1">
        <v>18.940000000000001</v>
      </c>
      <c r="I150" s="2">
        <v>-315587.26026301918</v>
      </c>
      <c r="J150" s="3">
        <v>-2.6458903346151998E-3</v>
      </c>
      <c r="K150" s="4">
        <v>119274505.12</v>
      </c>
      <c r="L150" s="5">
        <v>5425001</v>
      </c>
      <c r="M150" s="6">
        <v>21.986079839999999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138</v>
      </c>
      <c r="AG150">
        <v>-1.7200000000000001E-4</v>
      </c>
    </row>
    <row r="151" spans="1:33" x14ac:dyDescent="0.35">
      <c r="A151" t="s">
        <v>114</v>
      </c>
      <c r="B151" t="s">
        <v>637</v>
      </c>
      <c r="C151" t="s">
        <v>638</v>
      </c>
      <c r="D151" t="s">
        <v>639</v>
      </c>
      <c r="E151" t="s">
        <v>640</v>
      </c>
      <c r="F151" t="s">
        <v>641</v>
      </c>
      <c r="G151" s="1">
        <v>-15319.8422842988</v>
      </c>
      <c r="H151" s="1">
        <v>9.15</v>
      </c>
      <c r="I151" s="2">
        <v>-140176.55690133409</v>
      </c>
      <c r="J151" s="3">
        <v>-1.1752432488427E-3</v>
      </c>
      <c r="K151" s="4">
        <v>119274505.12</v>
      </c>
      <c r="L151" s="5">
        <v>5425001</v>
      </c>
      <c r="M151" s="6">
        <v>21.986079839999999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138</v>
      </c>
      <c r="AG151">
        <v>-1.7200000000000001E-4</v>
      </c>
    </row>
    <row r="152" spans="1:33" x14ac:dyDescent="0.35">
      <c r="A152" t="s">
        <v>114</v>
      </c>
      <c r="B152" t="s">
        <v>642</v>
      </c>
      <c r="C152" t="s">
        <v>643</v>
      </c>
      <c r="D152" t="s">
        <v>644</v>
      </c>
      <c r="E152" t="s">
        <v>645</v>
      </c>
      <c r="F152" t="s">
        <v>646</v>
      </c>
      <c r="G152" s="1">
        <v>-29774.20064913977</v>
      </c>
      <c r="H152" s="1">
        <v>10.66</v>
      </c>
      <c r="I152" s="2">
        <v>-317392.97891982988</v>
      </c>
      <c r="J152" s="3">
        <v>-2.6610295184248001E-3</v>
      </c>
      <c r="K152" s="4">
        <v>119274505.12</v>
      </c>
      <c r="L152" s="5">
        <v>5425001</v>
      </c>
      <c r="M152" s="6">
        <v>21.986079839999999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138</v>
      </c>
      <c r="AG152">
        <v>-1.7200000000000001E-4</v>
      </c>
    </row>
    <row r="153" spans="1:33" x14ac:dyDescent="0.35">
      <c r="A153" t="s">
        <v>114</v>
      </c>
      <c r="B153" t="s">
        <v>647</v>
      </c>
      <c r="C153" t="s">
        <v>647</v>
      </c>
      <c r="F153" t="s">
        <v>647</v>
      </c>
      <c r="G153" s="1">
        <v>30408</v>
      </c>
      <c r="H153" s="1">
        <v>1182.5999999999999</v>
      </c>
      <c r="I153" s="2">
        <v>35960500.799999997</v>
      </c>
      <c r="J153" s="3">
        <v>0.30149361000000002</v>
      </c>
      <c r="K153" s="4">
        <v>119274505.12</v>
      </c>
      <c r="L153" s="5">
        <v>5425001</v>
      </c>
      <c r="M153" s="6">
        <v>21.986079839999999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T153" t="s">
        <v>647</v>
      </c>
      <c r="U153" t="s">
        <v>84</v>
      </c>
      <c r="AC153" s="8" t="s">
        <v>123</v>
      </c>
      <c r="AD153" s="8" t="s">
        <v>124</v>
      </c>
      <c r="AE153" s="8">
        <v>35</v>
      </c>
      <c r="AF153" s="8" t="s">
        <v>647</v>
      </c>
      <c r="AG153">
        <v>-1.7200000000000001E-4</v>
      </c>
    </row>
    <row r="154" spans="1:33" x14ac:dyDescent="0.35">
      <c r="A154" t="s">
        <v>114</v>
      </c>
      <c r="B154" t="s">
        <v>648</v>
      </c>
      <c r="C154" t="s">
        <v>649</v>
      </c>
      <c r="D154" t="s">
        <v>650</v>
      </c>
      <c r="E154" t="s">
        <v>651</v>
      </c>
      <c r="F154" t="s">
        <v>652</v>
      </c>
      <c r="G154" s="1">
        <v>2865.919814238609</v>
      </c>
      <c r="H154" s="1">
        <v>135.54</v>
      </c>
      <c r="I154" s="2">
        <v>388446.77162190102</v>
      </c>
      <c r="J154" s="3">
        <v>3.2567460349643999E-3</v>
      </c>
      <c r="K154" s="4">
        <v>119274505.12</v>
      </c>
      <c r="L154" s="5">
        <v>5425001</v>
      </c>
      <c r="M154" s="6">
        <v>21.986079839999999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653</v>
      </c>
      <c r="AG154">
        <v>-1.7200000000000001E-4</v>
      </c>
    </row>
    <row r="155" spans="1:33" x14ac:dyDescent="0.35">
      <c r="A155" t="s">
        <v>114</v>
      </c>
      <c r="B155" t="s">
        <v>654</v>
      </c>
      <c r="C155" t="s">
        <v>655</v>
      </c>
      <c r="D155" t="s">
        <v>656</v>
      </c>
      <c r="E155" t="s">
        <v>657</v>
      </c>
      <c r="F155" t="s">
        <v>658</v>
      </c>
      <c r="G155" s="1">
        <v>1618.5447447656361</v>
      </c>
      <c r="H155" s="1">
        <v>255.59</v>
      </c>
      <c r="I155" s="2">
        <v>413683.85131464899</v>
      </c>
      <c r="J155" s="3">
        <v>3.4683342504624008E-3</v>
      </c>
      <c r="K155" s="4">
        <v>119274505.12</v>
      </c>
      <c r="L155" s="5">
        <v>5425001</v>
      </c>
      <c r="M155" s="6">
        <v>21.986079839999999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653</v>
      </c>
      <c r="AG155">
        <v>-1.7200000000000001E-4</v>
      </c>
    </row>
    <row r="156" spans="1:33" x14ac:dyDescent="0.35">
      <c r="A156" t="s">
        <v>114</v>
      </c>
      <c r="B156" t="s">
        <v>659</v>
      </c>
      <c r="C156" t="s">
        <v>660</v>
      </c>
      <c r="D156" t="s">
        <v>661</v>
      </c>
      <c r="E156" t="s">
        <v>662</v>
      </c>
      <c r="F156" t="s">
        <v>663</v>
      </c>
      <c r="G156" s="1">
        <v>2207.240650705739</v>
      </c>
      <c r="H156" s="1">
        <v>178.01</v>
      </c>
      <c r="I156" s="2">
        <v>392910.90823212871</v>
      </c>
      <c r="J156" s="3">
        <v>3.2941734517097998E-3</v>
      </c>
      <c r="K156" s="4">
        <v>119274505.12</v>
      </c>
      <c r="L156" s="5">
        <v>5425001</v>
      </c>
      <c r="M156" s="6">
        <v>21.986079839999999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653</v>
      </c>
      <c r="AG156">
        <v>-1.7200000000000001E-4</v>
      </c>
    </row>
    <row r="157" spans="1:33" x14ac:dyDescent="0.35">
      <c r="A157" t="s">
        <v>114</v>
      </c>
      <c r="B157" t="s">
        <v>664</v>
      </c>
      <c r="C157" t="s">
        <v>665</v>
      </c>
      <c r="D157" t="s">
        <v>666</v>
      </c>
      <c r="E157" t="s">
        <v>667</v>
      </c>
      <c r="G157" s="1">
        <v>1029.986977395813</v>
      </c>
      <c r="H157" s="1">
        <v>356.18</v>
      </c>
      <c r="I157" s="2">
        <v>366860.76160884072</v>
      </c>
      <c r="J157" s="3">
        <v>3.0757684656896999E-3</v>
      </c>
      <c r="K157" s="4">
        <v>119274505.12</v>
      </c>
      <c r="L157" s="5">
        <v>5425001</v>
      </c>
      <c r="M157" s="6">
        <v>21.986079839999999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653</v>
      </c>
      <c r="AG157">
        <v>-1.7200000000000001E-4</v>
      </c>
    </row>
    <row r="158" spans="1:33" x14ac:dyDescent="0.35">
      <c r="A158" t="s">
        <v>114</v>
      </c>
      <c r="B158" t="s">
        <v>668</v>
      </c>
      <c r="C158" t="s">
        <v>669</v>
      </c>
      <c r="D158" t="s">
        <v>670</v>
      </c>
      <c r="E158" t="s">
        <v>671</v>
      </c>
      <c r="F158" t="s">
        <v>672</v>
      </c>
      <c r="G158" s="1">
        <v>723.46909645793812</v>
      </c>
      <c r="H158" s="1">
        <v>446.48</v>
      </c>
      <c r="I158" s="2">
        <v>323014.4821865402</v>
      </c>
      <c r="J158" s="3">
        <v>2.708160321952801E-3</v>
      </c>
      <c r="K158" s="4">
        <v>119274505.12</v>
      </c>
      <c r="L158" s="5">
        <v>5425001</v>
      </c>
      <c r="M158" s="6">
        <v>21.986079839999999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653</v>
      </c>
      <c r="AG158">
        <v>-1.7200000000000001E-4</v>
      </c>
    </row>
    <row r="159" spans="1:33" x14ac:dyDescent="0.35">
      <c r="A159" t="s">
        <v>114</v>
      </c>
      <c r="B159" t="s">
        <v>673</v>
      </c>
      <c r="C159" t="s">
        <v>674</v>
      </c>
      <c r="D159" t="s">
        <v>675</v>
      </c>
      <c r="E159" t="s">
        <v>676</v>
      </c>
      <c r="F159" t="s">
        <v>677</v>
      </c>
      <c r="G159" s="1">
        <v>4793.637106410014</v>
      </c>
      <c r="H159" s="1">
        <v>70.3</v>
      </c>
      <c r="I159" s="2">
        <v>336992.68858062389</v>
      </c>
      <c r="J159" s="3">
        <v>2.8253539030959002E-3</v>
      </c>
      <c r="K159" s="4">
        <v>119274505.12</v>
      </c>
      <c r="L159" s="5">
        <v>5425001</v>
      </c>
      <c r="M159" s="6">
        <v>21.986079839999999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653</v>
      </c>
      <c r="AG159">
        <v>-1.7200000000000001E-4</v>
      </c>
    </row>
    <row r="160" spans="1:33" x14ac:dyDescent="0.35">
      <c r="A160" t="s">
        <v>114</v>
      </c>
      <c r="B160" t="s">
        <v>678</v>
      </c>
      <c r="C160" t="s">
        <v>679</v>
      </c>
      <c r="D160" t="s">
        <v>680</v>
      </c>
      <c r="E160" t="s">
        <v>681</v>
      </c>
      <c r="F160" t="s">
        <v>682</v>
      </c>
      <c r="G160" s="1">
        <v>1236.2435668220289</v>
      </c>
      <c r="H160" s="1">
        <v>286.54000000000002</v>
      </c>
      <c r="I160" s="2">
        <v>354233.23163718428</v>
      </c>
      <c r="J160" s="3">
        <v>2.9698989845382E-3</v>
      </c>
      <c r="K160" s="4">
        <v>119274505.12</v>
      </c>
      <c r="L160" s="5">
        <v>5425001</v>
      </c>
      <c r="M160" s="6">
        <v>21.986079839999999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653</v>
      </c>
      <c r="AG160">
        <v>-1.7200000000000001E-4</v>
      </c>
    </row>
    <row r="161" spans="1:33" x14ac:dyDescent="0.35">
      <c r="A161" t="s">
        <v>114</v>
      </c>
      <c r="B161" t="s">
        <v>683</v>
      </c>
      <c r="C161" t="s">
        <v>684</v>
      </c>
      <c r="D161" t="s">
        <v>685</v>
      </c>
      <c r="E161" t="s">
        <v>686</v>
      </c>
      <c r="G161" s="1">
        <v>2605.6989473121371</v>
      </c>
      <c r="H161" s="1">
        <v>131.97</v>
      </c>
      <c r="I161" s="2">
        <v>343874.09007678268</v>
      </c>
      <c r="J161" s="3">
        <v>2.8830477203054998E-3</v>
      </c>
      <c r="K161" s="4">
        <v>119274505.12</v>
      </c>
      <c r="L161" s="5">
        <v>5425001</v>
      </c>
      <c r="M161" s="6">
        <v>21.986079839999999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653</v>
      </c>
      <c r="AG161">
        <v>-1.7200000000000001E-4</v>
      </c>
    </row>
    <row r="162" spans="1:33" x14ac:dyDescent="0.35">
      <c r="A162" t="s">
        <v>114</v>
      </c>
      <c r="B162" t="s">
        <v>687</v>
      </c>
      <c r="C162" t="s">
        <v>688</v>
      </c>
      <c r="D162" t="s">
        <v>689</v>
      </c>
      <c r="E162" t="s">
        <v>690</v>
      </c>
      <c r="F162" t="s">
        <v>691</v>
      </c>
      <c r="G162" s="1">
        <v>23880.17646322869</v>
      </c>
      <c r="H162" s="1">
        <v>15.11</v>
      </c>
      <c r="I162" s="2">
        <v>360829.46635938552</v>
      </c>
      <c r="J162" s="3">
        <v>3.0252019574205E-3</v>
      </c>
      <c r="K162" s="4">
        <v>119274505.12</v>
      </c>
      <c r="L162" s="5">
        <v>5425001</v>
      </c>
      <c r="M162" s="6">
        <v>21.986079839999999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653</v>
      </c>
      <c r="AG162">
        <v>-1.7200000000000001E-4</v>
      </c>
    </row>
    <row r="163" spans="1:33" x14ac:dyDescent="0.35">
      <c r="A163" t="s">
        <v>114</v>
      </c>
      <c r="B163" t="s">
        <v>692</v>
      </c>
      <c r="C163" t="s">
        <v>693</v>
      </c>
      <c r="D163" t="s">
        <v>694</v>
      </c>
      <c r="E163" t="s">
        <v>695</v>
      </c>
      <c r="G163" s="1">
        <v>35633.313900564674</v>
      </c>
      <c r="H163" s="1">
        <v>9.44</v>
      </c>
      <c r="I163" s="2">
        <v>336378.48322133051</v>
      </c>
      <c r="J163" s="3">
        <v>2.8202043922371002E-3</v>
      </c>
      <c r="K163" s="4">
        <v>119274505.12</v>
      </c>
      <c r="L163" s="5">
        <v>5425001</v>
      </c>
      <c r="M163" s="6">
        <v>21.986079839999999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653</v>
      </c>
      <c r="AG163">
        <v>-1.7200000000000001E-4</v>
      </c>
    </row>
    <row r="164" spans="1:33" x14ac:dyDescent="0.35">
      <c r="A164" t="s">
        <v>114</v>
      </c>
      <c r="B164" t="s">
        <v>696</v>
      </c>
      <c r="C164" t="s">
        <v>697</v>
      </c>
      <c r="D164" t="s">
        <v>698</v>
      </c>
      <c r="E164" t="s">
        <v>699</v>
      </c>
      <c r="G164" s="1">
        <v>960.14278575135279</v>
      </c>
      <c r="H164" s="1">
        <v>360.38</v>
      </c>
      <c r="I164" s="2">
        <v>346016.2571290725</v>
      </c>
      <c r="J164" s="3">
        <v>2.9010076946532001E-3</v>
      </c>
      <c r="K164" s="4">
        <v>119274505.12</v>
      </c>
      <c r="L164" s="5">
        <v>5425001</v>
      </c>
      <c r="M164" s="6">
        <v>21.986079839999999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653</v>
      </c>
      <c r="AG164">
        <v>-1.7200000000000001E-4</v>
      </c>
    </row>
    <row r="165" spans="1:33" x14ac:dyDescent="0.35">
      <c r="A165" t="s">
        <v>114</v>
      </c>
      <c r="B165" t="s">
        <v>700</v>
      </c>
      <c r="C165" t="s">
        <v>701</v>
      </c>
      <c r="D165" t="s">
        <v>702</v>
      </c>
      <c r="E165" t="s">
        <v>703</v>
      </c>
      <c r="F165" t="s">
        <v>704</v>
      </c>
      <c r="G165" s="1">
        <v>5164.103850439461</v>
      </c>
      <c r="H165" s="1">
        <v>70.739999999999995</v>
      </c>
      <c r="I165" s="2">
        <v>365308.70638008747</v>
      </c>
      <c r="J165" s="3">
        <v>3.0627560014820998E-3</v>
      </c>
      <c r="K165" s="4">
        <v>119274505.12</v>
      </c>
      <c r="L165" s="5">
        <v>5425001</v>
      </c>
      <c r="M165" s="6">
        <v>21.986079839999999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653</v>
      </c>
      <c r="AG165">
        <v>-1.7200000000000001E-4</v>
      </c>
    </row>
    <row r="166" spans="1:33" x14ac:dyDescent="0.35">
      <c r="A166" t="s">
        <v>114</v>
      </c>
      <c r="B166" t="s">
        <v>705</v>
      </c>
      <c r="C166" t="s">
        <v>706</v>
      </c>
      <c r="D166" t="s">
        <v>707</v>
      </c>
      <c r="E166" t="s">
        <v>708</v>
      </c>
      <c r="F166" t="s">
        <v>709</v>
      </c>
      <c r="G166" s="1">
        <v>2209.248076036054</v>
      </c>
      <c r="H166" s="1">
        <v>241.75</v>
      </c>
      <c r="I166" s="2">
        <v>534085.72238171601</v>
      </c>
      <c r="J166" s="3">
        <v>4.4777861106561007E-3</v>
      </c>
      <c r="K166" s="4">
        <v>119274505.12</v>
      </c>
      <c r="L166" s="5">
        <v>5425001</v>
      </c>
      <c r="M166" s="6">
        <v>21.986079839999999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653</v>
      </c>
      <c r="AG166">
        <v>-1.7200000000000001E-4</v>
      </c>
    </row>
    <row r="167" spans="1:33" x14ac:dyDescent="0.35">
      <c r="A167" t="s">
        <v>114</v>
      </c>
      <c r="B167" t="s">
        <v>710</v>
      </c>
      <c r="C167" t="s">
        <v>711</v>
      </c>
      <c r="D167" t="s">
        <v>712</v>
      </c>
      <c r="E167" t="s">
        <v>713</v>
      </c>
      <c r="F167" t="s">
        <v>714</v>
      </c>
      <c r="G167" s="1">
        <v>17558.936594532392</v>
      </c>
      <c r="H167" s="1">
        <v>21.41</v>
      </c>
      <c r="I167" s="2">
        <v>375936.83248893853</v>
      </c>
      <c r="J167" s="3">
        <v>3.1518624379175998E-3</v>
      </c>
      <c r="K167" s="4">
        <v>119274505.12</v>
      </c>
      <c r="L167" s="5">
        <v>5425001</v>
      </c>
      <c r="M167" s="6">
        <v>21.986079839999999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653</v>
      </c>
      <c r="AG167">
        <v>-1.7200000000000001E-4</v>
      </c>
    </row>
    <row r="168" spans="1:33" x14ac:dyDescent="0.35">
      <c r="A168" t="s">
        <v>114</v>
      </c>
      <c r="B168" t="s">
        <v>715</v>
      </c>
      <c r="C168" t="s">
        <v>716</v>
      </c>
      <c r="D168" t="s">
        <v>717</v>
      </c>
      <c r="E168" t="s">
        <v>718</v>
      </c>
      <c r="F168" t="s">
        <v>719</v>
      </c>
      <c r="G168" s="1">
        <v>1841.7667301787051</v>
      </c>
      <c r="H168" s="1">
        <v>188.51</v>
      </c>
      <c r="I168" s="2">
        <v>347191.4463059876</v>
      </c>
      <c r="J168" s="3">
        <v>2.9108605058280001E-3</v>
      </c>
      <c r="K168" s="4">
        <v>119274505.12</v>
      </c>
      <c r="L168" s="5">
        <v>5425001</v>
      </c>
      <c r="M168" s="6">
        <v>21.986079839999999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653</v>
      </c>
      <c r="AG168">
        <v>-1.7200000000000001E-4</v>
      </c>
    </row>
    <row r="169" spans="1:33" x14ac:dyDescent="0.35">
      <c r="A169" t="s">
        <v>114</v>
      </c>
      <c r="B169" t="s">
        <v>720</v>
      </c>
      <c r="C169" t="s">
        <v>721</v>
      </c>
      <c r="D169" t="s">
        <v>722</v>
      </c>
      <c r="E169" t="s">
        <v>723</v>
      </c>
      <c r="F169" t="s">
        <v>724</v>
      </c>
      <c r="G169" s="1">
        <v>117.1903967562555</v>
      </c>
      <c r="H169" s="1">
        <v>3241.62</v>
      </c>
      <c r="I169" s="2">
        <v>379886.73393301287</v>
      </c>
      <c r="J169" s="3">
        <v>3.1849784960400009E-3</v>
      </c>
      <c r="K169" s="4">
        <v>119274505.12</v>
      </c>
      <c r="L169" s="5">
        <v>5425001</v>
      </c>
      <c r="M169" s="6">
        <v>21.986079839999999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653</v>
      </c>
      <c r="AG169">
        <v>-1.7200000000000001E-4</v>
      </c>
    </row>
    <row r="170" spans="1:33" x14ac:dyDescent="0.35">
      <c r="A170" t="s">
        <v>114</v>
      </c>
      <c r="B170" t="s">
        <v>725</v>
      </c>
      <c r="C170" t="s">
        <v>726</v>
      </c>
      <c r="D170" t="s">
        <v>727</v>
      </c>
      <c r="E170" t="s">
        <v>728</v>
      </c>
      <c r="G170" s="1">
        <v>7989.7457461534177</v>
      </c>
      <c r="H170" s="1">
        <v>59.12</v>
      </c>
      <c r="I170" s="2">
        <v>472353.76851258997</v>
      </c>
      <c r="J170" s="3">
        <v>3.9602240901135E-3</v>
      </c>
      <c r="K170" s="4">
        <v>119274505.12</v>
      </c>
      <c r="L170" s="5">
        <v>5425001</v>
      </c>
      <c r="M170" s="6">
        <v>21.986079839999999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653</v>
      </c>
      <c r="AG170">
        <v>-1.7200000000000001E-4</v>
      </c>
    </row>
    <row r="171" spans="1:33" x14ac:dyDescent="0.35">
      <c r="A171" t="s">
        <v>114</v>
      </c>
      <c r="B171" t="s">
        <v>729</v>
      </c>
      <c r="C171" t="s">
        <v>730</v>
      </c>
      <c r="D171" t="s">
        <v>731</v>
      </c>
      <c r="E171" t="s">
        <v>732</v>
      </c>
      <c r="F171" t="s">
        <v>733</v>
      </c>
      <c r="G171" s="1">
        <v>1049.367866516061</v>
      </c>
      <c r="H171" s="1">
        <v>310.67</v>
      </c>
      <c r="I171" s="2">
        <v>326007.1150905448</v>
      </c>
      <c r="J171" s="3">
        <v>2.733250620177E-3</v>
      </c>
      <c r="K171" s="4">
        <v>119274505.12</v>
      </c>
      <c r="L171" s="5">
        <v>5425001</v>
      </c>
      <c r="M171" s="6">
        <v>21.986079839999999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653</v>
      </c>
      <c r="AG171">
        <v>-1.7200000000000001E-4</v>
      </c>
    </row>
    <row r="172" spans="1:33" x14ac:dyDescent="0.35">
      <c r="A172" t="s">
        <v>114</v>
      </c>
      <c r="B172" t="s">
        <v>734</v>
      </c>
      <c r="C172" t="s">
        <v>735</v>
      </c>
      <c r="D172" t="s">
        <v>736</v>
      </c>
      <c r="E172" t="s">
        <v>737</v>
      </c>
      <c r="F172" t="s">
        <v>738</v>
      </c>
      <c r="G172" s="1">
        <v>1598.791139875379</v>
      </c>
      <c r="H172" s="1">
        <v>226.37</v>
      </c>
      <c r="I172" s="2">
        <v>361918.35033358948</v>
      </c>
      <c r="J172" s="3">
        <v>3.0343311839312998E-3</v>
      </c>
      <c r="K172" s="4">
        <v>119274505.12</v>
      </c>
      <c r="L172" s="5">
        <v>5425001</v>
      </c>
      <c r="M172" s="6">
        <v>21.986079839999999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653</v>
      </c>
      <c r="AG172">
        <v>-1.7200000000000001E-4</v>
      </c>
    </row>
    <row r="173" spans="1:33" x14ac:dyDescent="0.35">
      <c r="A173" t="s">
        <v>114</v>
      </c>
      <c r="B173" t="s">
        <v>739</v>
      </c>
      <c r="C173" t="s">
        <v>740</v>
      </c>
      <c r="D173" t="s">
        <v>741</v>
      </c>
      <c r="E173" t="s">
        <v>742</v>
      </c>
      <c r="F173" t="s">
        <v>743</v>
      </c>
      <c r="G173" s="1">
        <v>3309.1559837218192</v>
      </c>
      <c r="H173" s="1">
        <v>102.89</v>
      </c>
      <c r="I173" s="2">
        <v>340479.05916513788</v>
      </c>
      <c r="J173" s="3">
        <v>2.8545837085853999E-3</v>
      </c>
      <c r="K173" s="4">
        <v>119274505.12</v>
      </c>
      <c r="L173" s="5">
        <v>5425001</v>
      </c>
      <c r="M173" s="6">
        <v>21.986079839999999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653</v>
      </c>
      <c r="AG173">
        <v>-1.7200000000000001E-4</v>
      </c>
    </row>
    <row r="174" spans="1:33" x14ac:dyDescent="0.35">
      <c r="A174" t="s">
        <v>114</v>
      </c>
      <c r="B174" t="s">
        <v>744</v>
      </c>
      <c r="C174" t="s">
        <v>745</v>
      </c>
      <c r="D174" t="s">
        <v>746</v>
      </c>
      <c r="E174" t="s">
        <v>747</v>
      </c>
      <c r="F174" t="s">
        <v>748</v>
      </c>
      <c r="G174" s="1">
        <v>7816.5417063362911</v>
      </c>
      <c r="H174" s="1">
        <v>47.58</v>
      </c>
      <c r="I174" s="2">
        <v>371911.05438748072</v>
      </c>
      <c r="J174" s="3">
        <v>3.1181102282781012E-3</v>
      </c>
      <c r="K174" s="4">
        <v>119274505.12</v>
      </c>
      <c r="L174" s="5">
        <v>5425001</v>
      </c>
      <c r="M174" s="6">
        <v>21.986079839999999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653</v>
      </c>
      <c r="AG174">
        <v>-1.7200000000000001E-4</v>
      </c>
    </row>
    <row r="175" spans="1:33" x14ac:dyDescent="0.35">
      <c r="A175" t="s">
        <v>114</v>
      </c>
      <c r="B175" t="s">
        <v>749</v>
      </c>
      <c r="C175" t="s">
        <v>750</v>
      </c>
      <c r="D175" t="s">
        <v>751</v>
      </c>
      <c r="E175" t="s">
        <v>752</v>
      </c>
      <c r="F175" t="s">
        <v>753</v>
      </c>
      <c r="G175" s="1">
        <v>773.53457607463986</v>
      </c>
      <c r="H175" s="1">
        <v>406.17</v>
      </c>
      <c r="I175" s="2">
        <v>314186.53876423649</v>
      </c>
      <c r="J175" s="3">
        <v>2.6341466556339E-3</v>
      </c>
      <c r="K175" s="4">
        <v>119274505.12</v>
      </c>
      <c r="L175" s="5">
        <v>5425001</v>
      </c>
      <c r="M175" s="6">
        <v>21.986079839999999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653</v>
      </c>
      <c r="AG175">
        <v>-1.7200000000000001E-4</v>
      </c>
    </row>
    <row r="176" spans="1:33" x14ac:dyDescent="0.35">
      <c r="A176" t="s">
        <v>114</v>
      </c>
      <c r="B176" t="s">
        <v>754</v>
      </c>
      <c r="C176" t="s">
        <v>755</v>
      </c>
      <c r="D176" t="s">
        <v>756</v>
      </c>
      <c r="E176" t="s">
        <v>757</v>
      </c>
      <c r="F176" t="s">
        <v>758</v>
      </c>
      <c r="G176" s="1">
        <v>1814.4217905798239</v>
      </c>
      <c r="H176" s="1">
        <v>197.23</v>
      </c>
      <c r="I176" s="2">
        <v>357858.40975605859</v>
      </c>
      <c r="J176" s="3">
        <v>3.0002925553622999E-3</v>
      </c>
      <c r="K176" s="4">
        <v>119274505.12</v>
      </c>
      <c r="L176" s="5">
        <v>5425001</v>
      </c>
      <c r="M176" s="6">
        <v>21.986079839999999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653</v>
      </c>
      <c r="AG176">
        <v>-1.7200000000000001E-4</v>
      </c>
    </row>
    <row r="177" spans="1:33" x14ac:dyDescent="0.35">
      <c r="A177" t="s">
        <v>114</v>
      </c>
      <c r="B177" t="s">
        <v>759</v>
      </c>
      <c r="C177" t="s">
        <v>760</v>
      </c>
      <c r="D177" t="s">
        <v>761</v>
      </c>
      <c r="E177" t="s">
        <v>762</v>
      </c>
      <c r="F177" t="s">
        <v>763</v>
      </c>
      <c r="G177" s="1">
        <v>4052.665049288245</v>
      </c>
      <c r="H177" s="1">
        <v>83.19</v>
      </c>
      <c r="I177" s="2">
        <v>337141.20545028913</v>
      </c>
      <c r="J177" s="3">
        <v>2.8265990717051999E-3</v>
      </c>
      <c r="K177" s="4">
        <v>119274505.12</v>
      </c>
      <c r="L177" s="5">
        <v>5425001</v>
      </c>
      <c r="M177" s="6">
        <v>21.986079839999999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653</v>
      </c>
      <c r="AG177">
        <v>-1.7200000000000001E-4</v>
      </c>
    </row>
    <row r="178" spans="1:33" x14ac:dyDescent="0.35">
      <c r="A178" t="s">
        <v>114</v>
      </c>
      <c r="B178" t="s">
        <v>764</v>
      </c>
      <c r="C178" t="s">
        <v>765</v>
      </c>
      <c r="D178" t="s">
        <v>766</v>
      </c>
      <c r="E178" t="s">
        <v>767</v>
      </c>
      <c r="F178" t="s">
        <v>768</v>
      </c>
      <c r="G178" s="1">
        <v>3340.419625931811</v>
      </c>
      <c r="H178" s="1">
        <v>105.94</v>
      </c>
      <c r="I178" s="2">
        <v>353884.05517121608</v>
      </c>
      <c r="J178" s="3">
        <v>2.9669714815851E-3</v>
      </c>
      <c r="K178" s="4">
        <v>119274505.12</v>
      </c>
      <c r="L178" s="5">
        <v>5425001</v>
      </c>
      <c r="M178" s="6">
        <v>21.986079839999999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653</v>
      </c>
      <c r="AG178">
        <v>-1.7200000000000001E-4</v>
      </c>
    </row>
    <row r="179" spans="1:33" x14ac:dyDescent="0.35">
      <c r="A179" t="s">
        <v>114</v>
      </c>
      <c r="B179" t="s">
        <v>769</v>
      </c>
      <c r="C179" t="s">
        <v>770</v>
      </c>
      <c r="D179" t="s">
        <v>771</v>
      </c>
      <c r="E179" t="s">
        <v>772</v>
      </c>
      <c r="F179" t="s">
        <v>773</v>
      </c>
      <c r="G179" s="1">
        <v>1132.658371860537</v>
      </c>
      <c r="H179" s="1">
        <v>278.70999999999998</v>
      </c>
      <c r="I179" s="2">
        <v>315683.21482125012</v>
      </c>
      <c r="J179" s="3">
        <v>2.6466948196821002E-3</v>
      </c>
      <c r="K179" s="4">
        <v>119274505.12</v>
      </c>
      <c r="L179" s="5">
        <v>5425001</v>
      </c>
      <c r="M179" s="6">
        <v>21.986079839999999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653</v>
      </c>
      <c r="AG179">
        <v>-1.7200000000000001E-4</v>
      </c>
    </row>
    <row r="180" spans="1:33" x14ac:dyDescent="0.35">
      <c r="A180" t="s">
        <v>114</v>
      </c>
      <c r="B180" t="s">
        <v>774</v>
      </c>
      <c r="C180" t="s">
        <v>775</v>
      </c>
      <c r="D180" t="s">
        <v>776</v>
      </c>
      <c r="E180" t="s">
        <v>777</v>
      </c>
      <c r="F180" t="s">
        <v>778</v>
      </c>
      <c r="G180" s="1">
        <v>8566.7525707843579</v>
      </c>
      <c r="H180" s="1">
        <v>51.03</v>
      </c>
      <c r="I180" s="2">
        <v>437161.38368712581</v>
      </c>
      <c r="J180" s="3">
        <v>3.6651703836231E-3</v>
      </c>
      <c r="K180" s="4">
        <v>119274505.12</v>
      </c>
      <c r="L180" s="5">
        <v>5425001</v>
      </c>
      <c r="M180" s="6">
        <v>21.986079839999999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653</v>
      </c>
      <c r="AG180">
        <v>-1.7200000000000001E-4</v>
      </c>
    </row>
    <row r="181" spans="1:33" x14ac:dyDescent="0.35">
      <c r="A181" t="s">
        <v>114</v>
      </c>
      <c r="B181" t="s">
        <v>779</v>
      </c>
      <c r="C181" t="s">
        <v>780</v>
      </c>
      <c r="D181" t="s">
        <v>781</v>
      </c>
      <c r="E181" t="s">
        <v>782</v>
      </c>
      <c r="F181" t="s">
        <v>783</v>
      </c>
      <c r="G181" s="1">
        <v>6337.8437718072264</v>
      </c>
      <c r="H181" s="1">
        <v>59.61</v>
      </c>
      <c r="I181" s="2">
        <v>377798.86723742879</v>
      </c>
      <c r="J181" s="3">
        <v>3.1674737770434002E-3</v>
      </c>
      <c r="K181" s="4">
        <v>119274505.12</v>
      </c>
      <c r="L181" s="5">
        <v>5425001</v>
      </c>
      <c r="M181" s="6">
        <v>21.986079839999999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653</v>
      </c>
      <c r="AG181">
        <v>-1.7200000000000001E-4</v>
      </c>
    </row>
    <row r="182" spans="1:33" x14ac:dyDescent="0.35">
      <c r="A182" t="s">
        <v>114</v>
      </c>
      <c r="B182" t="s">
        <v>784</v>
      </c>
      <c r="C182" t="s">
        <v>785</v>
      </c>
      <c r="D182" t="s">
        <v>786</v>
      </c>
      <c r="E182" t="s">
        <v>787</v>
      </c>
      <c r="F182" t="s">
        <v>788</v>
      </c>
      <c r="G182" s="1">
        <v>4722.76707701331</v>
      </c>
      <c r="H182" s="1">
        <v>79.2</v>
      </c>
      <c r="I182" s="2">
        <v>374043.15249945421</v>
      </c>
      <c r="J182" s="3">
        <v>3.135985784415E-3</v>
      </c>
      <c r="K182" s="4">
        <v>119274505.12</v>
      </c>
      <c r="L182" s="5">
        <v>5425001</v>
      </c>
      <c r="M182" s="6">
        <v>21.986079839999999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653</v>
      </c>
      <c r="AG182">
        <v>-1.7200000000000001E-4</v>
      </c>
    </row>
    <row r="183" spans="1:33" x14ac:dyDescent="0.35">
      <c r="A183" t="s">
        <v>114</v>
      </c>
      <c r="B183" t="s">
        <v>789</v>
      </c>
      <c r="C183" t="s">
        <v>790</v>
      </c>
      <c r="D183" t="s">
        <v>791</v>
      </c>
      <c r="E183" t="s">
        <v>792</v>
      </c>
      <c r="F183" t="s">
        <v>793</v>
      </c>
      <c r="G183" s="1">
        <v>6562.8503468178451</v>
      </c>
      <c r="H183" s="1">
        <v>58.01</v>
      </c>
      <c r="I183" s="2">
        <v>380710.94861890317</v>
      </c>
      <c r="J183" s="3">
        <v>3.1918887295812001E-3</v>
      </c>
      <c r="K183" s="4">
        <v>119274505.12</v>
      </c>
      <c r="L183" s="5">
        <v>5425001</v>
      </c>
      <c r="M183" s="6">
        <v>21.986079839999999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653</v>
      </c>
      <c r="AG183">
        <v>-1.7200000000000001E-4</v>
      </c>
    </row>
    <row r="184" spans="1:33" x14ac:dyDescent="0.35">
      <c r="A184" t="s">
        <v>114</v>
      </c>
      <c r="B184" t="s">
        <v>794</v>
      </c>
      <c r="C184" t="s">
        <v>795</v>
      </c>
      <c r="D184" t="s">
        <v>796</v>
      </c>
      <c r="E184" t="s">
        <v>797</v>
      </c>
      <c r="F184" t="s">
        <v>798</v>
      </c>
      <c r="G184" s="1">
        <v>2073.1677734657978</v>
      </c>
      <c r="H184" s="1">
        <v>207.11</v>
      </c>
      <c r="I184" s="2">
        <v>429373.77756250137</v>
      </c>
      <c r="J184" s="3">
        <v>3.5998789274414998E-3</v>
      </c>
      <c r="K184" s="4">
        <v>119274505.12</v>
      </c>
      <c r="L184" s="5">
        <v>5425001</v>
      </c>
      <c r="M184" s="6">
        <v>21.986079839999999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653</v>
      </c>
      <c r="AG184">
        <v>-1.7200000000000001E-4</v>
      </c>
    </row>
    <row r="185" spans="1:33" x14ac:dyDescent="0.35">
      <c r="A185" t="s">
        <v>114</v>
      </c>
      <c r="B185" t="s">
        <v>799</v>
      </c>
      <c r="C185" t="s">
        <v>800</v>
      </c>
      <c r="D185" t="s">
        <v>801</v>
      </c>
      <c r="E185" t="s">
        <v>802</v>
      </c>
      <c r="F185" t="s">
        <v>803</v>
      </c>
      <c r="G185" s="1">
        <v>8633.7769919172733</v>
      </c>
      <c r="H185" s="1">
        <v>34.229999999999997</v>
      </c>
      <c r="I185" s="2">
        <v>295534.18643332832</v>
      </c>
      <c r="J185" s="3">
        <v>2.477764935063E-3</v>
      </c>
      <c r="K185" s="4">
        <v>119274505.12</v>
      </c>
      <c r="L185" s="5">
        <v>5425001</v>
      </c>
      <c r="M185" s="6">
        <v>21.986079839999999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653</v>
      </c>
      <c r="AG185">
        <v>-1.7200000000000001E-4</v>
      </c>
    </row>
    <row r="186" spans="1:33" x14ac:dyDescent="0.35">
      <c r="A186" t="s">
        <v>114</v>
      </c>
      <c r="B186" t="s">
        <v>804</v>
      </c>
      <c r="C186" t="s">
        <v>805</v>
      </c>
      <c r="D186" t="s">
        <v>806</v>
      </c>
      <c r="E186" t="s">
        <v>807</v>
      </c>
      <c r="F186" t="s">
        <v>808</v>
      </c>
      <c r="G186" s="1">
        <v>2026.8972747950361</v>
      </c>
      <c r="H186" s="1">
        <v>178.14</v>
      </c>
      <c r="I186" s="2">
        <v>361071.48053198768</v>
      </c>
      <c r="J186" s="3">
        <v>3.0272310094158011E-3</v>
      </c>
      <c r="K186" s="4">
        <v>119274505.12</v>
      </c>
      <c r="L186" s="5">
        <v>5425001</v>
      </c>
      <c r="M186" s="6">
        <v>21.986079839999999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653</v>
      </c>
      <c r="AG186">
        <v>-1.7200000000000001E-4</v>
      </c>
    </row>
    <row r="187" spans="1:33" x14ac:dyDescent="0.35">
      <c r="A187" t="s">
        <v>114</v>
      </c>
      <c r="B187" t="s">
        <v>809</v>
      </c>
      <c r="C187" t="s">
        <v>810</v>
      </c>
      <c r="D187" t="s">
        <v>811</v>
      </c>
      <c r="E187" t="s">
        <v>812</v>
      </c>
      <c r="F187" t="s">
        <v>813</v>
      </c>
      <c r="G187" s="1">
        <v>846.06700572104114</v>
      </c>
      <c r="H187" s="1">
        <v>429.62</v>
      </c>
      <c r="I187" s="2">
        <v>363487.3069978737</v>
      </c>
      <c r="J187" s="3">
        <v>3.047485350135601E-3</v>
      </c>
      <c r="K187" s="4">
        <v>119274505.12</v>
      </c>
      <c r="L187" s="5">
        <v>5425001</v>
      </c>
      <c r="M187" s="6">
        <v>21.986079839999999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653</v>
      </c>
      <c r="AG187">
        <v>-1.7200000000000001E-4</v>
      </c>
    </row>
    <row r="188" spans="1:33" x14ac:dyDescent="0.35">
      <c r="A188" t="s">
        <v>114</v>
      </c>
      <c r="B188" t="s">
        <v>814</v>
      </c>
      <c r="C188" t="s">
        <v>815</v>
      </c>
      <c r="D188" t="s">
        <v>816</v>
      </c>
      <c r="E188" t="s">
        <v>817</v>
      </c>
      <c r="F188" t="s">
        <v>818</v>
      </c>
      <c r="G188" s="1">
        <v>1484.9633031438591</v>
      </c>
      <c r="H188" s="1">
        <v>237.76</v>
      </c>
      <c r="I188" s="2">
        <v>353064.87495548389</v>
      </c>
      <c r="J188" s="3">
        <v>2.960103457149301E-3</v>
      </c>
      <c r="K188" s="4">
        <v>119274505.12</v>
      </c>
      <c r="L188" s="5">
        <v>5425001</v>
      </c>
      <c r="M188" s="6">
        <v>21.986079839999999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653</v>
      </c>
      <c r="AG188">
        <v>-1.7200000000000001E-4</v>
      </c>
    </row>
    <row r="189" spans="1:33" x14ac:dyDescent="0.35">
      <c r="A189" t="s">
        <v>114</v>
      </c>
      <c r="B189" t="s">
        <v>819</v>
      </c>
      <c r="C189" t="s">
        <v>820</v>
      </c>
      <c r="D189" t="s">
        <v>821</v>
      </c>
      <c r="E189" t="s">
        <v>822</v>
      </c>
      <c r="F189" t="s">
        <v>823</v>
      </c>
      <c r="G189" s="1">
        <v>4351.9642740645977</v>
      </c>
      <c r="H189" s="1">
        <v>79.790000000000006</v>
      </c>
      <c r="I189" s="2">
        <v>347243.22942761419</v>
      </c>
      <c r="J189" s="3">
        <v>2.9112946566264E-3</v>
      </c>
      <c r="K189" s="4">
        <v>119274505.12</v>
      </c>
      <c r="L189" s="5">
        <v>5425001</v>
      </c>
      <c r="M189" s="6">
        <v>21.986079839999999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653</v>
      </c>
      <c r="AG189">
        <v>-1.7200000000000001E-4</v>
      </c>
    </row>
    <row r="190" spans="1:33" x14ac:dyDescent="0.35">
      <c r="A190" t="s">
        <v>114</v>
      </c>
      <c r="B190" t="s">
        <v>824</v>
      </c>
      <c r="C190" t="s">
        <v>825</v>
      </c>
      <c r="D190" t="s">
        <v>826</v>
      </c>
      <c r="E190" t="s">
        <v>827</v>
      </c>
      <c r="F190" t="s">
        <v>828</v>
      </c>
      <c r="G190" s="1">
        <v>908.86345916880464</v>
      </c>
      <c r="H190" s="1">
        <v>371.07</v>
      </c>
      <c r="I190" s="2">
        <v>337251.96379376831</v>
      </c>
      <c r="J190" s="3">
        <v>2.8275276720240009E-3</v>
      </c>
      <c r="K190" s="4">
        <v>119274505.12</v>
      </c>
      <c r="L190" s="5">
        <v>5425001</v>
      </c>
      <c r="M190" s="6">
        <v>21.986079839999999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653</v>
      </c>
      <c r="AG190">
        <v>-1.7200000000000001E-4</v>
      </c>
    </row>
    <row r="191" spans="1:33" x14ac:dyDescent="0.35">
      <c r="A191" t="s">
        <v>114</v>
      </c>
      <c r="B191" t="s">
        <v>829</v>
      </c>
      <c r="C191" t="s">
        <v>830</v>
      </c>
      <c r="D191" t="s">
        <v>831</v>
      </c>
      <c r="E191" t="s">
        <v>832</v>
      </c>
      <c r="F191" t="s">
        <v>833</v>
      </c>
      <c r="G191" s="1">
        <v>405.82195730882643</v>
      </c>
      <c r="H191" s="1">
        <v>942.66</v>
      </c>
      <c r="I191" s="2">
        <v>382552.12627673818</v>
      </c>
      <c r="J191" s="3">
        <v>3.2073252024131999E-3</v>
      </c>
      <c r="K191" s="4">
        <v>119274505.12</v>
      </c>
      <c r="L191" s="5">
        <v>5425001</v>
      </c>
      <c r="M191" s="6">
        <v>21.986079839999999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653</v>
      </c>
      <c r="AG191">
        <v>-1.7200000000000001E-4</v>
      </c>
    </row>
    <row r="192" spans="1:33" x14ac:dyDescent="0.35">
      <c r="A192" t="s">
        <v>114</v>
      </c>
      <c r="B192" t="s">
        <v>834</v>
      </c>
      <c r="C192" t="s">
        <v>835</v>
      </c>
      <c r="D192" t="s">
        <v>836</v>
      </c>
      <c r="E192" t="s">
        <v>837</v>
      </c>
      <c r="F192" t="s">
        <v>838</v>
      </c>
      <c r="G192" s="1">
        <v>12973.73407745318</v>
      </c>
      <c r="H192" s="1">
        <v>25.6</v>
      </c>
      <c r="I192" s="2">
        <v>332127.59238280141</v>
      </c>
      <c r="J192" s="3">
        <v>2.784564832599E-3</v>
      </c>
      <c r="K192" s="4">
        <v>119274505.12</v>
      </c>
      <c r="L192" s="5">
        <v>5425001</v>
      </c>
      <c r="M192" s="6">
        <v>21.986079839999999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653</v>
      </c>
      <c r="AG192">
        <v>-1.7200000000000001E-4</v>
      </c>
    </row>
    <row r="193" spans="1:33" x14ac:dyDescent="0.35">
      <c r="A193" t="s">
        <v>114</v>
      </c>
      <c r="B193" t="s">
        <v>839</v>
      </c>
      <c r="C193" t="s">
        <v>840</v>
      </c>
      <c r="D193" t="s">
        <v>841</v>
      </c>
      <c r="E193" t="s">
        <v>842</v>
      </c>
      <c r="F193" t="s">
        <v>843</v>
      </c>
      <c r="G193" s="1">
        <v>1726.589983569668</v>
      </c>
      <c r="H193" s="1">
        <v>207.95</v>
      </c>
      <c r="I193" s="2">
        <v>359044.38708331261</v>
      </c>
      <c r="J193" s="3">
        <v>3.010235814620101E-3</v>
      </c>
      <c r="K193" s="4">
        <v>119274505.12</v>
      </c>
      <c r="L193" s="5">
        <v>5425001</v>
      </c>
      <c r="M193" s="6">
        <v>21.986079839999999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653</v>
      </c>
      <c r="AG193">
        <v>-1.7200000000000001E-4</v>
      </c>
    </row>
    <row r="194" spans="1:33" x14ac:dyDescent="0.35">
      <c r="A194" t="s">
        <v>114</v>
      </c>
      <c r="B194" t="s">
        <v>844</v>
      </c>
      <c r="C194" t="s">
        <v>845</v>
      </c>
      <c r="D194" t="s">
        <v>846</v>
      </c>
      <c r="E194" t="s">
        <v>847</v>
      </c>
      <c r="F194" t="s">
        <v>848</v>
      </c>
      <c r="G194" s="1">
        <v>818.32842721682505</v>
      </c>
      <c r="H194" s="1">
        <v>432.03</v>
      </c>
      <c r="I194" s="2">
        <v>353542.4304104849</v>
      </c>
      <c r="J194" s="3">
        <v>2.9641072922900998E-3</v>
      </c>
      <c r="K194" s="4">
        <v>119274505.12</v>
      </c>
      <c r="L194" s="5">
        <v>5425001</v>
      </c>
      <c r="M194" s="6">
        <v>21.986079839999999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653</v>
      </c>
      <c r="AG194">
        <v>-1.7200000000000001E-4</v>
      </c>
    </row>
    <row r="195" spans="1:33" x14ac:dyDescent="0.35">
      <c r="A195" t="s">
        <v>114</v>
      </c>
      <c r="B195" t="s">
        <v>849</v>
      </c>
      <c r="C195" t="s">
        <v>850</v>
      </c>
      <c r="D195" t="s">
        <v>851</v>
      </c>
      <c r="E195" t="s">
        <v>852</v>
      </c>
      <c r="G195" s="1">
        <v>8130.6684673560467</v>
      </c>
      <c r="H195" s="1">
        <v>42.91</v>
      </c>
      <c r="I195" s="2">
        <v>348886.98393424792</v>
      </c>
      <c r="J195" s="3">
        <v>2.925075929539501E-3</v>
      </c>
      <c r="K195" s="4">
        <v>119274505.12</v>
      </c>
      <c r="L195" s="5">
        <v>5425001</v>
      </c>
      <c r="M195" s="6">
        <v>21.986079839999999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653</v>
      </c>
      <c r="AG195">
        <v>-1.7200000000000001E-4</v>
      </c>
    </row>
    <row r="196" spans="1:33" x14ac:dyDescent="0.35">
      <c r="A196" t="s">
        <v>114</v>
      </c>
      <c r="B196" t="s">
        <v>853</v>
      </c>
      <c r="C196" t="s">
        <v>854</v>
      </c>
      <c r="D196" t="s">
        <v>855</v>
      </c>
      <c r="E196" t="s">
        <v>856</v>
      </c>
      <c r="F196" t="s">
        <v>857</v>
      </c>
      <c r="G196" s="1">
        <v>5761.3108922332576</v>
      </c>
      <c r="H196" s="1">
        <v>63.95</v>
      </c>
      <c r="I196" s="2">
        <v>368435.83155831677</v>
      </c>
      <c r="J196" s="3">
        <v>3.0889738858076998E-3</v>
      </c>
      <c r="K196" s="4">
        <v>119274505.12</v>
      </c>
      <c r="L196" s="5">
        <v>5425001</v>
      </c>
      <c r="M196" s="6">
        <v>21.986079839999999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653</v>
      </c>
      <c r="AG196">
        <v>-1.7200000000000001E-4</v>
      </c>
    </row>
    <row r="197" spans="1:33" x14ac:dyDescent="0.35">
      <c r="A197" t="s">
        <v>114</v>
      </c>
      <c r="B197" t="s">
        <v>858</v>
      </c>
      <c r="C197" t="s">
        <v>859</v>
      </c>
      <c r="D197" t="s">
        <v>860</v>
      </c>
      <c r="E197" t="s">
        <v>861</v>
      </c>
      <c r="F197" t="s">
        <v>862</v>
      </c>
      <c r="G197" s="1">
        <v>892.18583635403354</v>
      </c>
      <c r="H197" s="1">
        <v>392.86</v>
      </c>
      <c r="I197" s="2">
        <v>350504.12767004571</v>
      </c>
      <c r="J197" s="3">
        <v>2.9386340971812E-3</v>
      </c>
      <c r="K197" s="4">
        <v>119274505.12</v>
      </c>
      <c r="L197" s="5">
        <v>5425001</v>
      </c>
      <c r="M197" s="6">
        <v>21.986079839999999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653</v>
      </c>
      <c r="AG197">
        <v>-1.7200000000000001E-4</v>
      </c>
    </row>
    <row r="198" spans="1:33" x14ac:dyDescent="0.35">
      <c r="A198" t="s">
        <v>114</v>
      </c>
      <c r="B198" t="s">
        <v>863</v>
      </c>
      <c r="C198" t="s">
        <v>864</v>
      </c>
      <c r="D198" t="s">
        <v>865</v>
      </c>
      <c r="E198" t="s">
        <v>866</v>
      </c>
      <c r="F198" t="s">
        <v>867</v>
      </c>
      <c r="G198" s="1">
        <v>21099.221361795771</v>
      </c>
      <c r="H198" s="1">
        <v>17.975000000000001</v>
      </c>
      <c r="I198" s="2">
        <v>379258.50397827901</v>
      </c>
      <c r="J198" s="3">
        <v>3.1797114026733001E-3</v>
      </c>
      <c r="K198" s="4">
        <v>119274505.12</v>
      </c>
      <c r="L198" s="5">
        <v>5425001</v>
      </c>
      <c r="M198" s="6">
        <v>21.986079839999999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653</v>
      </c>
      <c r="AG198">
        <v>-1.7200000000000001E-4</v>
      </c>
    </row>
    <row r="199" spans="1:33" x14ac:dyDescent="0.35">
      <c r="A199" t="s">
        <v>114</v>
      </c>
      <c r="B199" t="s">
        <v>868</v>
      </c>
      <c r="C199" t="s">
        <v>869</v>
      </c>
      <c r="D199" t="s">
        <v>870</v>
      </c>
      <c r="E199" t="s">
        <v>871</v>
      </c>
      <c r="F199" t="s">
        <v>872</v>
      </c>
      <c r="G199" s="1">
        <v>2130.6596919283429</v>
      </c>
      <c r="H199" s="1">
        <v>171.76</v>
      </c>
      <c r="I199" s="2">
        <v>365962.10868561227</v>
      </c>
      <c r="J199" s="3">
        <v>3.0682341403758008E-3</v>
      </c>
      <c r="K199" s="4">
        <v>119274505.12</v>
      </c>
      <c r="L199" s="5">
        <v>5425001</v>
      </c>
      <c r="M199" s="6">
        <v>21.986079839999999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653</v>
      </c>
      <c r="AG199">
        <v>-1.7200000000000001E-4</v>
      </c>
    </row>
    <row r="200" spans="1:33" x14ac:dyDescent="0.35">
      <c r="A200" t="s">
        <v>114</v>
      </c>
      <c r="B200" t="s">
        <v>873</v>
      </c>
      <c r="C200" t="s">
        <v>874</v>
      </c>
      <c r="D200" t="s">
        <v>875</v>
      </c>
      <c r="E200" t="s">
        <v>876</v>
      </c>
      <c r="F200" t="s">
        <v>877</v>
      </c>
      <c r="G200" s="1">
        <v>2341.1932112478548</v>
      </c>
      <c r="H200" s="1">
        <v>150.32</v>
      </c>
      <c r="I200" s="2">
        <v>351928.16351477749</v>
      </c>
      <c r="J200" s="3">
        <v>2.9505732441372002E-3</v>
      </c>
      <c r="K200" s="4">
        <v>119274505.12</v>
      </c>
      <c r="L200" s="5">
        <v>5425001</v>
      </c>
      <c r="M200" s="6">
        <v>21.986079839999999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653</v>
      </c>
      <c r="AG200">
        <v>-1.7200000000000001E-4</v>
      </c>
    </row>
    <row r="201" spans="1:33" x14ac:dyDescent="0.35">
      <c r="A201" t="s">
        <v>114</v>
      </c>
      <c r="B201" t="s">
        <v>878</v>
      </c>
      <c r="C201" t="s">
        <v>879</v>
      </c>
      <c r="D201" t="s">
        <v>880</v>
      </c>
      <c r="E201" t="s">
        <v>881</v>
      </c>
      <c r="F201" t="s">
        <v>882</v>
      </c>
      <c r="G201" s="1">
        <v>865.20308786271892</v>
      </c>
      <c r="H201" s="1">
        <v>414.93</v>
      </c>
      <c r="I201" s="2">
        <v>358998.71724687802</v>
      </c>
      <c r="J201" s="3">
        <v>3.0098529177354002E-3</v>
      </c>
      <c r="K201" s="4">
        <v>119274505.12</v>
      </c>
      <c r="L201" s="5">
        <v>5425001</v>
      </c>
      <c r="M201" s="6">
        <v>21.986079839999999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653</v>
      </c>
      <c r="AG201">
        <v>-1.7200000000000001E-4</v>
      </c>
    </row>
    <row r="202" spans="1:33" x14ac:dyDescent="0.35">
      <c r="A202" t="s">
        <v>114</v>
      </c>
      <c r="B202" t="s">
        <v>883</v>
      </c>
      <c r="C202" t="s">
        <v>884</v>
      </c>
      <c r="D202" t="s">
        <v>885</v>
      </c>
      <c r="E202" t="s">
        <v>886</v>
      </c>
      <c r="F202" t="s">
        <v>887</v>
      </c>
      <c r="G202" s="1">
        <v>1598.439250177061</v>
      </c>
      <c r="H202" s="1">
        <v>211.11</v>
      </c>
      <c r="I202" s="2">
        <v>337446.51010487939</v>
      </c>
      <c r="J202" s="3">
        <v>2.8291587524540999E-3</v>
      </c>
      <c r="K202" s="4">
        <v>119274505.12</v>
      </c>
      <c r="L202" s="5">
        <v>5425001</v>
      </c>
      <c r="M202" s="6">
        <v>21.986079839999999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653</v>
      </c>
      <c r="AG202">
        <v>-1.7200000000000001E-4</v>
      </c>
    </row>
    <row r="203" spans="1:33" x14ac:dyDescent="0.35">
      <c r="A203" t="s">
        <v>114</v>
      </c>
      <c r="B203" t="s">
        <v>888</v>
      </c>
      <c r="C203" t="s">
        <v>889</v>
      </c>
      <c r="D203" t="s">
        <v>890</v>
      </c>
      <c r="E203" t="s">
        <v>891</v>
      </c>
      <c r="F203" t="s">
        <v>892</v>
      </c>
      <c r="G203" s="1">
        <v>529.42077270234165</v>
      </c>
      <c r="H203" s="1">
        <v>638.57000000000005</v>
      </c>
      <c r="I203" s="2">
        <v>338072.22282453428</v>
      </c>
      <c r="J203" s="3">
        <v>2.8344047412680999E-3</v>
      </c>
      <c r="K203" s="4">
        <v>119274505.12</v>
      </c>
      <c r="L203" s="5">
        <v>5425001</v>
      </c>
      <c r="M203" s="6">
        <v>21.986079839999999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653</v>
      </c>
      <c r="AG203">
        <v>-1.7200000000000001E-4</v>
      </c>
    </row>
    <row r="204" spans="1:33" x14ac:dyDescent="0.35">
      <c r="A204" t="s">
        <v>114</v>
      </c>
      <c r="B204" t="s">
        <v>893</v>
      </c>
      <c r="C204" t="s">
        <v>894</v>
      </c>
      <c r="D204" t="s">
        <v>895</v>
      </c>
      <c r="E204" t="s">
        <v>896</v>
      </c>
      <c r="F204" t="s">
        <v>897</v>
      </c>
      <c r="G204" s="1">
        <v>13443.06130309915</v>
      </c>
      <c r="H204" s="1">
        <v>28.11</v>
      </c>
      <c r="I204" s="2">
        <v>377884.45323011721</v>
      </c>
      <c r="J204" s="3">
        <v>3.1681913318351998E-3</v>
      </c>
      <c r="K204" s="4">
        <v>119274505.12</v>
      </c>
      <c r="L204" s="5">
        <v>5425001</v>
      </c>
      <c r="M204" s="6">
        <v>21.986079839999999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653</v>
      </c>
      <c r="AG204">
        <v>-1.7200000000000001E-4</v>
      </c>
    </row>
    <row r="205" spans="1:33" x14ac:dyDescent="0.35">
      <c r="A205" t="s">
        <v>114</v>
      </c>
      <c r="B205" t="s">
        <v>898</v>
      </c>
      <c r="C205" t="s">
        <v>899</v>
      </c>
      <c r="D205" t="s">
        <v>900</v>
      </c>
      <c r="E205" t="s">
        <v>901</v>
      </c>
      <c r="F205" t="s">
        <v>902</v>
      </c>
      <c r="G205" s="1">
        <v>11694.6878481231</v>
      </c>
      <c r="H205" s="1">
        <v>30.68</v>
      </c>
      <c r="I205" s="2">
        <v>358793.02318041673</v>
      </c>
      <c r="J205" s="3">
        <v>3.0081283742862011E-3</v>
      </c>
      <c r="K205" s="4">
        <v>119274505.12</v>
      </c>
      <c r="L205" s="5">
        <v>5425001</v>
      </c>
      <c r="M205" s="6">
        <v>21.986079839999999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653</v>
      </c>
      <c r="AG205">
        <v>-1.7200000000000001E-4</v>
      </c>
    </row>
    <row r="206" spans="1:33" x14ac:dyDescent="0.35">
      <c r="A206" t="s">
        <v>114</v>
      </c>
      <c r="B206" t="s">
        <v>903</v>
      </c>
      <c r="C206" t="s">
        <v>904</v>
      </c>
      <c r="D206" t="s">
        <v>905</v>
      </c>
      <c r="E206" t="s">
        <v>906</v>
      </c>
      <c r="F206" t="s">
        <v>907</v>
      </c>
      <c r="G206" s="1">
        <v>15288.524377828329</v>
      </c>
      <c r="H206" s="1">
        <v>21.53</v>
      </c>
      <c r="I206" s="2">
        <v>329161.929854644</v>
      </c>
      <c r="J206" s="3">
        <v>2.759700654582301E-3</v>
      </c>
      <c r="K206" s="4">
        <v>119274505.12</v>
      </c>
      <c r="L206" s="5">
        <v>5425001</v>
      </c>
      <c r="M206" s="6">
        <v>21.986079839999999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653</v>
      </c>
      <c r="AG206">
        <v>-1.7200000000000001E-4</v>
      </c>
    </row>
    <row r="207" spans="1:33" x14ac:dyDescent="0.35">
      <c r="A207" t="s">
        <v>114</v>
      </c>
      <c r="B207" t="s">
        <v>908</v>
      </c>
      <c r="C207" t="s">
        <v>909</v>
      </c>
      <c r="D207" t="s">
        <v>910</v>
      </c>
      <c r="E207" t="s">
        <v>911</v>
      </c>
      <c r="F207" t="s">
        <v>912</v>
      </c>
      <c r="G207" s="1">
        <v>9533.31503692349</v>
      </c>
      <c r="H207" s="1">
        <v>36.89</v>
      </c>
      <c r="I207" s="2">
        <v>351683.99171210761</v>
      </c>
      <c r="J207" s="3">
        <v>2.9485261025252998E-3</v>
      </c>
      <c r="K207" s="4">
        <v>119274505.12</v>
      </c>
      <c r="L207" s="5">
        <v>5425001</v>
      </c>
      <c r="M207" s="6">
        <v>21.986079839999999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653</v>
      </c>
      <c r="AG207">
        <v>-1.7200000000000001E-4</v>
      </c>
    </row>
    <row r="208" spans="1:33" x14ac:dyDescent="0.35">
      <c r="A208" t="s">
        <v>114</v>
      </c>
      <c r="B208" t="s">
        <v>913</v>
      </c>
      <c r="C208" t="s">
        <v>914</v>
      </c>
      <c r="D208" t="s">
        <v>915</v>
      </c>
      <c r="E208" t="s">
        <v>916</v>
      </c>
      <c r="F208" t="s">
        <v>917</v>
      </c>
      <c r="G208" s="1">
        <v>1715.3678422716289</v>
      </c>
      <c r="H208" s="1">
        <v>210.48</v>
      </c>
      <c r="I208" s="2">
        <v>361050.62344133249</v>
      </c>
      <c r="J208" s="3">
        <v>3.0270561431220001E-3</v>
      </c>
      <c r="K208" s="4">
        <v>119274505.12</v>
      </c>
      <c r="L208" s="5">
        <v>5425001</v>
      </c>
      <c r="M208" s="6">
        <v>21.986079839999999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653</v>
      </c>
      <c r="AG208">
        <v>-1.7200000000000001E-4</v>
      </c>
    </row>
    <row r="209" spans="1:33" x14ac:dyDescent="0.35">
      <c r="A209" t="s">
        <v>114</v>
      </c>
      <c r="B209" t="s">
        <v>918</v>
      </c>
      <c r="C209" t="s">
        <v>919</v>
      </c>
      <c r="D209" t="s">
        <v>920</v>
      </c>
      <c r="E209" t="s">
        <v>921</v>
      </c>
      <c r="F209" t="s">
        <v>922</v>
      </c>
      <c r="G209" s="1">
        <v>5971.9979896584091</v>
      </c>
      <c r="H209" s="1">
        <v>59.54</v>
      </c>
      <c r="I209" s="2">
        <v>355572.7603042617</v>
      </c>
      <c r="J209" s="3">
        <v>2.9811296215107E-3</v>
      </c>
      <c r="K209" s="4">
        <v>119274505.12</v>
      </c>
      <c r="L209" s="5">
        <v>5425001</v>
      </c>
      <c r="M209" s="6">
        <v>21.986079839999999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653</v>
      </c>
      <c r="AG209">
        <v>-1.7200000000000001E-4</v>
      </c>
    </row>
    <row r="210" spans="1:33" x14ac:dyDescent="0.35">
      <c r="A210" t="s">
        <v>114</v>
      </c>
      <c r="B210" t="s">
        <v>923</v>
      </c>
      <c r="C210" t="s">
        <v>924</v>
      </c>
      <c r="D210" t="s">
        <v>925</v>
      </c>
      <c r="E210" t="s">
        <v>926</v>
      </c>
      <c r="F210" t="s">
        <v>927</v>
      </c>
      <c r="G210" s="1">
        <v>4507.0879096462459</v>
      </c>
      <c r="H210" s="1">
        <v>74.849999999999994</v>
      </c>
      <c r="I210" s="2">
        <v>337355.5300370215</v>
      </c>
      <c r="J210" s="3">
        <v>2.8283959736207999E-3</v>
      </c>
      <c r="K210" s="4">
        <v>119274505.12</v>
      </c>
      <c r="L210" s="5">
        <v>5425001</v>
      </c>
      <c r="M210" s="6">
        <v>21.986079839999999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653</v>
      </c>
      <c r="AG210">
        <v>-1.7200000000000001E-4</v>
      </c>
    </row>
    <row r="211" spans="1:33" x14ac:dyDescent="0.35">
      <c r="A211" t="s">
        <v>114</v>
      </c>
      <c r="B211" t="s">
        <v>928</v>
      </c>
      <c r="C211" t="s">
        <v>929</v>
      </c>
      <c r="D211" t="s">
        <v>930</v>
      </c>
      <c r="E211" t="s">
        <v>931</v>
      </c>
      <c r="F211" t="s">
        <v>932</v>
      </c>
      <c r="G211" s="1">
        <v>2281.4957240540498</v>
      </c>
      <c r="H211" s="1">
        <v>163.76</v>
      </c>
      <c r="I211" s="2">
        <v>373617.73977109109</v>
      </c>
      <c r="J211" s="3">
        <v>3.1324191150087E-3</v>
      </c>
      <c r="K211" s="4">
        <v>119274505.12</v>
      </c>
      <c r="L211" s="5">
        <v>5425001</v>
      </c>
      <c r="M211" s="6">
        <v>21.986079839999999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653</v>
      </c>
      <c r="AG211">
        <v>-1.7200000000000001E-4</v>
      </c>
    </row>
    <row r="212" spans="1:33" x14ac:dyDescent="0.35">
      <c r="A212" t="s">
        <v>114</v>
      </c>
      <c r="B212" t="s">
        <v>933</v>
      </c>
      <c r="C212" t="s">
        <v>934</v>
      </c>
      <c r="D212" t="s">
        <v>935</v>
      </c>
      <c r="E212" t="s">
        <v>936</v>
      </c>
      <c r="F212" t="s">
        <v>937</v>
      </c>
      <c r="G212" s="1">
        <v>1138.003338472832</v>
      </c>
      <c r="H212" s="1">
        <v>386.67</v>
      </c>
      <c r="I212" s="2">
        <v>440031.75088728988</v>
      </c>
      <c r="J212" s="3">
        <v>3.6892356035733011E-3</v>
      </c>
      <c r="K212" s="4">
        <v>119274505.12</v>
      </c>
      <c r="L212" s="5">
        <v>5425001</v>
      </c>
      <c r="M212" s="6">
        <v>21.986079839999999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653</v>
      </c>
      <c r="AG212">
        <v>-1.7200000000000001E-4</v>
      </c>
    </row>
    <row r="213" spans="1:33" x14ac:dyDescent="0.35">
      <c r="A213" t="s">
        <v>114</v>
      </c>
      <c r="B213" t="s">
        <v>938</v>
      </c>
      <c r="C213" t="s">
        <v>939</v>
      </c>
      <c r="D213" t="s">
        <v>940</v>
      </c>
      <c r="E213" t="s">
        <v>941</v>
      </c>
      <c r="F213" t="s">
        <v>942</v>
      </c>
      <c r="G213" s="1">
        <v>697.79588877375011</v>
      </c>
      <c r="H213" s="1">
        <v>532.20000000000005</v>
      </c>
      <c r="I213" s="2">
        <v>371366.97200538992</v>
      </c>
      <c r="J213" s="3">
        <v>3.1135486299587998E-3</v>
      </c>
      <c r="K213" s="4">
        <v>119274505.12</v>
      </c>
      <c r="L213" s="5">
        <v>5425001</v>
      </c>
      <c r="M213" s="6">
        <v>21.986079839999999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653</v>
      </c>
      <c r="AG213">
        <v>-1.7200000000000001E-4</v>
      </c>
    </row>
    <row r="214" spans="1:33" x14ac:dyDescent="0.35">
      <c r="A214" t="s">
        <v>114</v>
      </c>
      <c r="B214" t="s">
        <v>943</v>
      </c>
      <c r="C214" t="s">
        <v>944</v>
      </c>
      <c r="D214" t="s">
        <v>945</v>
      </c>
      <c r="E214" t="s">
        <v>946</v>
      </c>
      <c r="F214" t="s">
        <v>947</v>
      </c>
      <c r="G214" s="1">
        <v>1335.8243525827049</v>
      </c>
      <c r="H214" s="1">
        <v>275.19</v>
      </c>
      <c r="I214" s="2">
        <v>367605.50358723459</v>
      </c>
      <c r="J214" s="3">
        <v>3.0820123983528011E-3</v>
      </c>
      <c r="K214" s="4">
        <v>119274505.12</v>
      </c>
      <c r="L214" s="5">
        <v>5425001</v>
      </c>
      <c r="M214" s="6">
        <v>21.986079839999999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653</v>
      </c>
      <c r="AG214">
        <v>-1.7200000000000001E-4</v>
      </c>
    </row>
    <row r="215" spans="1:33" x14ac:dyDescent="0.35">
      <c r="A215" t="s">
        <v>114</v>
      </c>
      <c r="B215" t="s">
        <v>948</v>
      </c>
      <c r="C215" t="s">
        <v>949</v>
      </c>
      <c r="D215" t="s">
        <v>950</v>
      </c>
      <c r="E215" t="s">
        <v>951</v>
      </c>
      <c r="F215" t="s">
        <v>952</v>
      </c>
      <c r="G215" s="1">
        <v>4643.874876138485</v>
      </c>
      <c r="H215" s="1">
        <v>73.22</v>
      </c>
      <c r="I215" s="2">
        <v>340024.51843085978</v>
      </c>
      <c r="J215" s="3">
        <v>2.8507728293550002E-3</v>
      </c>
      <c r="K215" s="4">
        <v>119274505.12</v>
      </c>
      <c r="L215" s="5">
        <v>5425001</v>
      </c>
      <c r="M215" s="6">
        <v>21.986079839999999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653</v>
      </c>
      <c r="AG215">
        <v>-1.7200000000000001E-4</v>
      </c>
    </row>
    <row r="216" spans="1:33" x14ac:dyDescent="0.35">
      <c r="A216" t="s">
        <v>114</v>
      </c>
      <c r="B216" t="s">
        <v>953</v>
      </c>
      <c r="C216" t="s">
        <v>954</v>
      </c>
      <c r="D216" t="s">
        <v>955</v>
      </c>
      <c r="E216" t="s">
        <v>956</v>
      </c>
      <c r="F216" t="s">
        <v>957</v>
      </c>
      <c r="G216" s="1">
        <v>2677.7382383085328</v>
      </c>
      <c r="H216" s="1">
        <v>136.58000000000001</v>
      </c>
      <c r="I216" s="2">
        <v>365725.48858817952</v>
      </c>
      <c r="J216" s="3">
        <v>3.066250312422001E-3</v>
      </c>
      <c r="K216" s="4">
        <v>119274505.12</v>
      </c>
      <c r="L216" s="5">
        <v>5425001</v>
      </c>
      <c r="M216" s="6">
        <v>21.986079839999999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653</v>
      </c>
      <c r="AG216">
        <v>-1.7200000000000001E-4</v>
      </c>
    </row>
    <row r="217" spans="1:33" x14ac:dyDescent="0.35">
      <c r="A217" t="s">
        <v>114</v>
      </c>
      <c r="B217" t="s">
        <v>958</v>
      </c>
      <c r="C217" t="s">
        <v>959</v>
      </c>
      <c r="D217" t="s">
        <v>960</v>
      </c>
      <c r="E217" t="s">
        <v>961</v>
      </c>
      <c r="F217" t="s">
        <v>962</v>
      </c>
      <c r="G217" s="1">
        <v>1237.251453574688</v>
      </c>
      <c r="H217" s="1">
        <v>292.18</v>
      </c>
      <c r="I217" s="2">
        <v>361500.12970545242</v>
      </c>
      <c r="J217" s="3">
        <v>3.0308248132470011E-3</v>
      </c>
      <c r="K217" s="4">
        <v>119274505.12</v>
      </c>
      <c r="L217" s="5">
        <v>5425001</v>
      </c>
      <c r="M217" s="6">
        <v>21.986079839999999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653</v>
      </c>
      <c r="AG217">
        <v>-1.7200000000000001E-4</v>
      </c>
    </row>
    <row r="218" spans="1:33" x14ac:dyDescent="0.35">
      <c r="A218" t="s">
        <v>114</v>
      </c>
      <c r="B218" t="s">
        <v>963</v>
      </c>
      <c r="C218" t="s">
        <v>964</v>
      </c>
      <c r="D218" t="s">
        <v>965</v>
      </c>
      <c r="E218" t="s">
        <v>966</v>
      </c>
      <c r="F218" t="s">
        <v>967</v>
      </c>
      <c r="G218" s="1">
        <v>877.52376293748171</v>
      </c>
      <c r="H218" s="1">
        <v>430.53</v>
      </c>
      <c r="I218" s="2">
        <v>377800.30565747397</v>
      </c>
      <c r="J218" s="3">
        <v>3.1674858367877999E-3</v>
      </c>
      <c r="K218" s="4">
        <v>119274505.12</v>
      </c>
      <c r="L218" s="5">
        <v>5425001</v>
      </c>
      <c r="M218" s="6">
        <v>21.986079839999999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653</v>
      </c>
      <c r="AG218">
        <v>-1.7200000000000001E-4</v>
      </c>
    </row>
    <row r="219" spans="1:33" x14ac:dyDescent="0.35">
      <c r="A219" t="s">
        <v>114</v>
      </c>
      <c r="B219" t="s">
        <v>968</v>
      </c>
      <c r="C219" t="s">
        <v>969</v>
      </c>
      <c r="D219" t="s">
        <v>970</v>
      </c>
      <c r="E219" t="s">
        <v>971</v>
      </c>
      <c r="F219" t="s">
        <v>972</v>
      </c>
      <c r="G219" s="1">
        <v>744.72933569953841</v>
      </c>
      <c r="H219" s="1">
        <v>467.33</v>
      </c>
      <c r="I219" s="2">
        <v>348034.36045246519</v>
      </c>
      <c r="J219" s="3">
        <v>2.9179275160463999E-3</v>
      </c>
      <c r="K219" s="4">
        <v>119274505.12</v>
      </c>
      <c r="L219" s="5">
        <v>5425001</v>
      </c>
      <c r="M219" s="6">
        <v>21.986079839999999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653</v>
      </c>
      <c r="AG219">
        <v>-1.7200000000000001E-4</v>
      </c>
    </row>
    <row r="220" spans="1:33" x14ac:dyDescent="0.35">
      <c r="A220" t="s">
        <v>114</v>
      </c>
      <c r="B220" t="s">
        <v>973</v>
      </c>
      <c r="C220" t="s">
        <v>974</v>
      </c>
      <c r="D220" t="s">
        <v>975</v>
      </c>
      <c r="E220" t="s">
        <v>976</v>
      </c>
      <c r="F220" t="s">
        <v>977</v>
      </c>
      <c r="G220" s="1">
        <v>11858.43329124933</v>
      </c>
      <c r="H220" s="1">
        <v>33.17</v>
      </c>
      <c r="I220" s="2">
        <v>393344.23227074032</v>
      </c>
      <c r="J220" s="3">
        <v>3.2978064497103002E-3</v>
      </c>
      <c r="K220" s="4">
        <v>119274505.12</v>
      </c>
      <c r="L220" s="5">
        <v>5425001</v>
      </c>
      <c r="M220" s="6">
        <v>21.986079839999999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653</v>
      </c>
      <c r="AG220">
        <v>-1.7200000000000001E-4</v>
      </c>
    </row>
    <row r="221" spans="1:33" x14ac:dyDescent="0.35">
      <c r="A221" t="s">
        <v>114</v>
      </c>
      <c r="B221" t="s">
        <v>978</v>
      </c>
      <c r="C221" t="s">
        <v>979</v>
      </c>
      <c r="D221" t="s">
        <v>980</v>
      </c>
      <c r="E221" t="s">
        <v>981</v>
      </c>
      <c r="F221" t="s">
        <v>982</v>
      </c>
      <c r="G221" s="1">
        <v>308.73067586218599</v>
      </c>
      <c r="H221" s="1">
        <v>1234.23</v>
      </c>
      <c r="I221" s="2">
        <v>381044.66206938581</v>
      </c>
      <c r="J221" s="3">
        <v>3.1946865902819999E-3</v>
      </c>
      <c r="K221" s="4">
        <v>119274505.12</v>
      </c>
      <c r="L221" s="5">
        <v>5425001</v>
      </c>
      <c r="M221" s="6">
        <v>21.986079839999999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653</v>
      </c>
      <c r="AG221">
        <v>-1.7200000000000001E-4</v>
      </c>
    </row>
    <row r="222" spans="1:33" x14ac:dyDescent="0.35">
      <c r="A222" t="s">
        <v>114</v>
      </c>
      <c r="B222" t="s">
        <v>983</v>
      </c>
      <c r="C222" t="s">
        <v>984</v>
      </c>
      <c r="D222" t="s">
        <v>985</v>
      </c>
      <c r="E222" t="s">
        <v>986</v>
      </c>
      <c r="F222" t="s">
        <v>987</v>
      </c>
      <c r="G222" s="1">
        <v>1429.361409929671</v>
      </c>
      <c r="H222" s="1">
        <v>211.27</v>
      </c>
      <c r="I222" s="2">
        <v>301981.18507584161</v>
      </c>
      <c r="J222" s="3">
        <v>2.5318167094637999E-3</v>
      </c>
      <c r="K222" s="4">
        <v>119274505.12</v>
      </c>
      <c r="L222" s="5">
        <v>5425001</v>
      </c>
      <c r="M222" s="6">
        <v>21.986079839999999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653</v>
      </c>
      <c r="AG222">
        <v>-1.7200000000000001E-4</v>
      </c>
    </row>
    <row r="223" spans="1:33" x14ac:dyDescent="0.35">
      <c r="A223" t="s">
        <v>114</v>
      </c>
      <c r="B223" t="s">
        <v>988</v>
      </c>
      <c r="C223" t="s">
        <v>989</v>
      </c>
      <c r="D223" t="s">
        <v>990</v>
      </c>
      <c r="E223" t="s">
        <v>991</v>
      </c>
      <c r="F223" t="s">
        <v>992</v>
      </c>
      <c r="G223" s="1">
        <v>3950.2385615510202</v>
      </c>
      <c r="H223" s="1">
        <v>91.95</v>
      </c>
      <c r="I223" s="2">
        <v>363224.4357346163</v>
      </c>
      <c r="J223" s="3">
        <v>3.0452814318464999E-3</v>
      </c>
      <c r="K223" s="4">
        <v>119274505.12</v>
      </c>
      <c r="L223" s="5">
        <v>5425001</v>
      </c>
      <c r="M223" s="6">
        <v>21.986079839999999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653</v>
      </c>
      <c r="AG223">
        <v>-1.7200000000000001E-4</v>
      </c>
    </row>
    <row r="224" spans="1:33" x14ac:dyDescent="0.35">
      <c r="A224" t="s">
        <v>114</v>
      </c>
      <c r="B224" t="s">
        <v>993</v>
      </c>
      <c r="C224" t="s">
        <v>994</v>
      </c>
      <c r="D224" t="s">
        <v>995</v>
      </c>
      <c r="E224" t="s">
        <v>996</v>
      </c>
      <c r="G224" s="1">
        <v>5000.9945417067674</v>
      </c>
      <c r="H224" s="1">
        <v>69.03</v>
      </c>
      <c r="I224" s="2">
        <v>345218.65321401821</v>
      </c>
      <c r="J224" s="3">
        <v>2.8943205663834E-3</v>
      </c>
      <c r="K224" s="4">
        <v>119274505.12</v>
      </c>
      <c r="L224" s="5">
        <v>5425001</v>
      </c>
      <c r="M224" s="6">
        <v>21.986079839999999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653</v>
      </c>
      <c r="AG224">
        <v>-1.7200000000000001E-4</v>
      </c>
    </row>
    <row r="225" spans="1:33" x14ac:dyDescent="0.35">
      <c r="A225" t="s">
        <v>114</v>
      </c>
      <c r="B225" t="s">
        <v>997</v>
      </c>
      <c r="C225" t="s">
        <v>998</v>
      </c>
      <c r="D225" t="s">
        <v>999</v>
      </c>
      <c r="E225" t="s">
        <v>1000</v>
      </c>
      <c r="F225" t="s">
        <v>1001</v>
      </c>
      <c r="G225" s="1">
        <v>6440.9723563308426</v>
      </c>
      <c r="H225" s="1">
        <v>52.66</v>
      </c>
      <c r="I225" s="2">
        <v>339181.60428438219</v>
      </c>
      <c r="J225" s="3">
        <v>2.8437058191365999E-3</v>
      </c>
      <c r="K225" s="4">
        <v>119274505.12</v>
      </c>
      <c r="L225" s="5">
        <v>5425001</v>
      </c>
      <c r="M225" s="6">
        <v>21.986079839999999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653</v>
      </c>
      <c r="AG225">
        <v>-1.7200000000000001E-4</v>
      </c>
    </row>
    <row r="226" spans="1:33" x14ac:dyDescent="0.35">
      <c r="A226" t="s">
        <v>114</v>
      </c>
      <c r="B226" t="s">
        <v>1002</v>
      </c>
      <c r="C226" t="s">
        <v>1003</v>
      </c>
      <c r="D226" t="s">
        <v>1004</v>
      </c>
      <c r="E226" t="s">
        <v>1005</v>
      </c>
      <c r="F226" t="s">
        <v>1006</v>
      </c>
      <c r="G226" s="1">
        <v>3759.782860615991</v>
      </c>
      <c r="H226" s="1">
        <v>86.49</v>
      </c>
      <c r="I226" s="2">
        <v>325183.6196146771</v>
      </c>
      <c r="J226" s="3">
        <v>2.7263464165080001E-3</v>
      </c>
      <c r="K226" s="4">
        <v>119274505.12</v>
      </c>
      <c r="L226" s="5">
        <v>5425001</v>
      </c>
      <c r="M226" s="6">
        <v>21.986079839999999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653</v>
      </c>
      <c r="AG226">
        <v>-1.7200000000000001E-4</v>
      </c>
    </row>
    <row r="227" spans="1:33" x14ac:dyDescent="0.35">
      <c r="A227" t="s">
        <v>114</v>
      </c>
      <c r="B227" t="s">
        <v>1007</v>
      </c>
      <c r="C227" t="s">
        <v>1008</v>
      </c>
      <c r="D227" t="s">
        <v>1009</v>
      </c>
      <c r="E227" t="s">
        <v>1010</v>
      </c>
      <c r="F227" t="s">
        <v>1011</v>
      </c>
      <c r="G227" s="1">
        <v>1981.999116472628</v>
      </c>
      <c r="H227" s="1">
        <v>168.96</v>
      </c>
      <c r="I227" s="2">
        <v>334878.5707192152</v>
      </c>
      <c r="J227" s="3">
        <v>2.8076290937639999E-3</v>
      </c>
      <c r="K227" s="4">
        <v>119274505.12</v>
      </c>
      <c r="L227" s="5">
        <v>5425001</v>
      </c>
      <c r="M227" s="6">
        <v>21.986079839999999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653</v>
      </c>
      <c r="AG227">
        <v>-1.7200000000000001E-4</v>
      </c>
    </row>
    <row r="228" spans="1:33" x14ac:dyDescent="0.35">
      <c r="A228" t="s">
        <v>114</v>
      </c>
      <c r="B228" t="s">
        <v>1012</v>
      </c>
      <c r="C228" t="s">
        <v>1013</v>
      </c>
      <c r="D228" t="s">
        <v>1014</v>
      </c>
      <c r="E228" t="s">
        <v>1015</v>
      </c>
      <c r="F228" t="s">
        <v>1016</v>
      </c>
      <c r="G228" s="1">
        <v>300.13315700786399</v>
      </c>
      <c r="H228" s="1">
        <v>1197.3499999999999</v>
      </c>
      <c r="I228" s="2">
        <v>359364.43554336589</v>
      </c>
      <c r="J228" s="3">
        <v>3.0129191077491002E-3</v>
      </c>
      <c r="K228" s="4">
        <v>119274505.12</v>
      </c>
      <c r="L228" s="5">
        <v>5425001</v>
      </c>
      <c r="M228" s="6">
        <v>21.986079839999999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653</v>
      </c>
      <c r="AG228">
        <v>-1.7200000000000001E-4</v>
      </c>
    </row>
    <row r="229" spans="1:33" x14ac:dyDescent="0.35">
      <c r="A229" t="s">
        <v>114</v>
      </c>
      <c r="B229" t="s">
        <v>1017</v>
      </c>
      <c r="C229" t="s">
        <v>1018</v>
      </c>
      <c r="D229" t="s">
        <v>1019</v>
      </c>
      <c r="E229" t="s">
        <v>1020</v>
      </c>
      <c r="F229" t="s">
        <v>1021</v>
      </c>
      <c r="G229" s="1">
        <v>2547.3739856598631</v>
      </c>
      <c r="H229" s="1">
        <v>141.27000000000001</v>
      </c>
      <c r="I229" s="2">
        <v>359867.52295416879</v>
      </c>
      <c r="J229" s="3">
        <v>3.0171370033530002E-3</v>
      </c>
      <c r="K229" s="4">
        <v>119274505.12</v>
      </c>
      <c r="L229" s="5">
        <v>5425001</v>
      </c>
      <c r="M229" s="6">
        <v>21.986079839999999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653</v>
      </c>
      <c r="AG229">
        <v>-1.7200000000000001E-4</v>
      </c>
    </row>
    <row r="230" spans="1:33" x14ac:dyDescent="0.35">
      <c r="A230" t="s">
        <v>114</v>
      </c>
      <c r="B230" t="s">
        <v>1022</v>
      </c>
      <c r="C230" t="s">
        <v>1023</v>
      </c>
      <c r="D230" t="s">
        <v>1024</v>
      </c>
      <c r="E230" t="s">
        <v>1025</v>
      </c>
      <c r="F230" t="s">
        <v>1026</v>
      </c>
      <c r="G230" s="1">
        <v>2148.0041163730671</v>
      </c>
      <c r="H230" s="1">
        <v>169.53</v>
      </c>
      <c r="I230" s="2">
        <v>364151.13784872589</v>
      </c>
      <c r="J230" s="3">
        <v>3.0530509221761998E-3</v>
      </c>
      <c r="K230" s="4">
        <v>119274505.12</v>
      </c>
      <c r="L230" s="5">
        <v>5425001</v>
      </c>
      <c r="M230" s="6">
        <v>21.986079839999999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653</v>
      </c>
      <c r="AG230">
        <v>-1.7200000000000001E-4</v>
      </c>
    </row>
    <row r="231" spans="1:33" x14ac:dyDescent="0.35">
      <c r="A231" t="s">
        <v>114</v>
      </c>
      <c r="B231" t="s">
        <v>1027</v>
      </c>
      <c r="C231" t="s">
        <v>1028</v>
      </c>
      <c r="D231" t="s">
        <v>1029</v>
      </c>
      <c r="E231" t="s">
        <v>1030</v>
      </c>
      <c r="F231" t="s">
        <v>1031</v>
      </c>
      <c r="G231" s="1">
        <v>2832.0441725749079</v>
      </c>
      <c r="H231" s="1">
        <v>121.45</v>
      </c>
      <c r="I231" s="2">
        <v>343951.76475922263</v>
      </c>
      <c r="J231" s="3">
        <v>2.8836989465030999E-3</v>
      </c>
      <c r="K231" s="4">
        <v>119274505.12</v>
      </c>
      <c r="L231" s="5">
        <v>5425001</v>
      </c>
      <c r="M231" s="6">
        <v>21.986079839999999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653</v>
      </c>
      <c r="AG231">
        <v>-1.7200000000000001E-4</v>
      </c>
    </row>
    <row r="232" spans="1:33" x14ac:dyDescent="0.35">
      <c r="A232" t="s">
        <v>114</v>
      </c>
      <c r="B232" t="s">
        <v>1032</v>
      </c>
      <c r="C232" t="s">
        <v>1033</v>
      </c>
      <c r="D232" t="s">
        <v>1034</v>
      </c>
      <c r="E232" t="s">
        <v>1035</v>
      </c>
      <c r="G232" s="1">
        <v>3438.1851485382381</v>
      </c>
      <c r="H232" s="1">
        <v>101.14</v>
      </c>
      <c r="I232" s="2">
        <v>347738.04592315742</v>
      </c>
      <c r="J232" s="3">
        <v>2.9154432087000002E-3</v>
      </c>
      <c r="K232" s="4">
        <v>119274505.12</v>
      </c>
      <c r="L232" s="5">
        <v>5425001</v>
      </c>
      <c r="M232" s="6">
        <v>21.986079839999999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653</v>
      </c>
      <c r="AG232">
        <v>-1.7200000000000001E-4</v>
      </c>
    </row>
    <row r="233" spans="1:33" x14ac:dyDescent="0.35">
      <c r="A233" t="s">
        <v>114</v>
      </c>
      <c r="B233" t="s">
        <v>1036</v>
      </c>
      <c r="C233" t="s">
        <v>1037</v>
      </c>
      <c r="D233" t="s">
        <v>1038</v>
      </c>
      <c r="E233" t="s">
        <v>1039</v>
      </c>
      <c r="F233" t="s">
        <v>1040</v>
      </c>
      <c r="G233" s="1">
        <v>1013.222287883583</v>
      </c>
      <c r="H233" s="1">
        <v>345.1</v>
      </c>
      <c r="I233" s="2">
        <v>349663.01154862449</v>
      </c>
      <c r="J233" s="3">
        <v>2.931582161643301E-3</v>
      </c>
      <c r="K233" s="4">
        <v>119274505.12</v>
      </c>
      <c r="L233" s="5">
        <v>5425001</v>
      </c>
      <c r="M233" s="6">
        <v>21.986079839999999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653</v>
      </c>
      <c r="AG233">
        <v>-1.7200000000000001E-4</v>
      </c>
    </row>
    <row r="234" spans="1:33" x14ac:dyDescent="0.35">
      <c r="A234" t="s">
        <v>114</v>
      </c>
      <c r="B234" t="s">
        <v>1041</v>
      </c>
      <c r="C234" t="s">
        <v>1042</v>
      </c>
      <c r="D234" t="s">
        <v>1043</v>
      </c>
      <c r="E234" t="s">
        <v>1044</v>
      </c>
      <c r="F234" t="s">
        <v>1045</v>
      </c>
      <c r="G234" s="1">
        <v>1551.386108664426</v>
      </c>
      <c r="H234" s="1">
        <v>233.18</v>
      </c>
      <c r="I234" s="2">
        <v>361752.21281837078</v>
      </c>
      <c r="J234" s="3">
        <v>3.0329382834531002E-3</v>
      </c>
      <c r="K234" s="4">
        <v>119274505.12</v>
      </c>
      <c r="L234" s="5">
        <v>5425001</v>
      </c>
      <c r="M234" s="6">
        <v>21.986079839999999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653</v>
      </c>
      <c r="AG234">
        <v>-1.7200000000000001E-4</v>
      </c>
    </row>
    <row r="235" spans="1:33" x14ac:dyDescent="0.35">
      <c r="A235" t="s">
        <v>114</v>
      </c>
      <c r="B235" t="s">
        <v>1046</v>
      </c>
      <c r="C235" t="s">
        <v>1047</v>
      </c>
      <c r="D235" t="s">
        <v>1048</v>
      </c>
      <c r="E235" t="s">
        <v>1049</v>
      </c>
      <c r="F235" t="s">
        <v>1050</v>
      </c>
      <c r="G235" s="1">
        <v>1272.6625600457589</v>
      </c>
      <c r="H235" s="1">
        <v>290.5</v>
      </c>
      <c r="I235" s="2">
        <v>369708.47369329311</v>
      </c>
      <c r="J235" s="3">
        <v>3.0996437446656E-3</v>
      </c>
      <c r="K235" s="4">
        <v>119274505.12</v>
      </c>
      <c r="L235" s="5">
        <v>5425001</v>
      </c>
      <c r="M235" s="6">
        <v>21.986079839999999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653</v>
      </c>
      <c r="AG235">
        <v>-1.7200000000000001E-4</v>
      </c>
    </row>
    <row r="236" spans="1:33" x14ac:dyDescent="0.35">
      <c r="A236" t="s">
        <v>114</v>
      </c>
      <c r="B236" t="s">
        <v>1051</v>
      </c>
      <c r="C236" t="s">
        <v>1052</v>
      </c>
      <c r="D236" t="s">
        <v>1053</v>
      </c>
      <c r="E236" t="s">
        <v>1054</v>
      </c>
      <c r="F236" t="s">
        <v>1055</v>
      </c>
      <c r="G236" s="1">
        <v>7296.5844326066881</v>
      </c>
      <c r="H236" s="1">
        <v>46.68</v>
      </c>
      <c r="I236" s="2">
        <v>340604.5613140802</v>
      </c>
      <c r="J236" s="3">
        <v>2.8556359212843002E-3</v>
      </c>
      <c r="K236" s="4">
        <v>119274505.12</v>
      </c>
      <c r="L236" s="5">
        <v>5425001</v>
      </c>
      <c r="M236" s="6">
        <v>21.986079839999999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653</v>
      </c>
      <c r="AG236">
        <v>-1.7200000000000001E-4</v>
      </c>
    </row>
    <row r="237" spans="1:33" x14ac:dyDescent="0.35">
      <c r="A237" t="s">
        <v>114</v>
      </c>
      <c r="B237" t="s">
        <v>1056</v>
      </c>
      <c r="C237" t="s">
        <v>1057</v>
      </c>
      <c r="D237" t="s">
        <v>1058</v>
      </c>
      <c r="E237" t="s">
        <v>1059</v>
      </c>
      <c r="F237" t="s">
        <v>1060</v>
      </c>
      <c r="G237" s="1">
        <v>960.90242680191409</v>
      </c>
      <c r="H237" s="1">
        <v>343.29</v>
      </c>
      <c r="I237" s="2">
        <v>329868.1940968291</v>
      </c>
      <c r="J237" s="3">
        <v>2.7656219890827001E-3</v>
      </c>
      <c r="K237" s="4">
        <v>119274505.12</v>
      </c>
      <c r="L237" s="5">
        <v>5425001</v>
      </c>
      <c r="M237" s="6">
        <v>21.986079839999999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653</v>
      </c>
      <c r="AG237">
        <v>-1.7200000000000001E-4</v>
      </c>
    </row>
    <row r="238" spans="1:33" x14ac:dyDescent="0.35">
      <c r="A238" t="s">
        <v>114</v>
      </c>
      <c r="B238" t="s">
        <v>1061</v>
      </c>
      <c r="C238" t="s">
        <v>1062</v>
      </c>
      <c r="D238" t="s">
        <v>1063</v>
      </c>
      <c r="E238" t="s">
        <v>1064</v>
      </c>
      <c r="F238" t="s">
        <v>1065</v>
      </c>
      <c r="G238" s="1">
        <v>14115.219634697671</v>
      </c>
      <c r="H238" s="1">
        <v>23.13</v>
      </c>
      <c r="I238" s="2">
        <v>326485.03015055711</v>
      </c>
      <c r="J238" s="3">
        <v>2.7372574702538999E-3</v>
      </c>
      <c r="K238" s="4">
        <v>119274505.12</v>
      </c>
      <c r="L238" s="5">
        <v>5425001</v>
      </c>
      <c r="M238" s="6">
        <v>21.986079839999999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653</v>
      </c>
      <c r="AG238">
        <v>-1.7200000000000001E-4</v>
      </c>
    </row>
    <row r="239" spans="1:33" x14ac:dyDescent="0.35">
      <c r="A239" t="s">
        <v>114</v>
      </c>
      <c r="B239" t="s">
        <v>1066</v>
      </c>
      <c r="C239" t="s">
        <v>1067</v>
      </c>
      <c r="D239" t="s">
        <v>1068</v>
      </c>
      <c r="E239" t="s">
        <v>1069</v>
      </c>
      <c r="F239" t="s">
        <v>1070</v>
      </c>
      <c r="G239" s="1">
        <v>723.58361642193552</v>
      </c>
      <c r="H239" s="1">
        <v>501.8</v>
      </c>
      <c r="I239" s="2">
        <v>363094.25872052723</v>
      </c>
      <c r="J239" s="3">
        <v>3.0441900249782998E-3</v>
      </c>
      <c r="K239" s="4">
        <v>119274505.12</v>
      </c>
      <c r="L239" s="5">
        <v>5425001</v>
      </c>
      <c r="M239" s="6">
        <v>21.986079839999999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653</v>
      </c>
      <c r="AG239">
        <v>-1.7200000000000001E-4</v>
      </c>
    </row>
    <row r="240" spans="1:33" x14ac:dyDescent="0.35">
      <c r="A240" t="s">
        <v>114</v>
      </c>
      <c r="B240" t="s">
        <v>1071</v>
      </c>
      <c r="C240" t="s">
        <v>1072</v>
      </c>
      <c r="D240" t="s">
        <v>1073</v>
      </c>
      <c r="E240" t="s">
        <v>1074</v>
      </c>
      <c r="F240" t="s">
        <v>1075</v>
      </c>
      <c r="G240" s="1">
        <v>3950.238719732728</v>
      </c>
      <c r="H240" s="1">
        <v>87.77</v>
      </c>
      <c r="I240" s="2">
        <v>346712.45243094151</v>
      </c>
      <c r="J240" s="3">
        <v>2.9068446109428011E-3</v>
      </c>
      <c r="K240" s="4">
        <v>119274505.12</v>
      </c>
      <c r="L240" s="5">
        <v>5425001</v>
      </c>
      <c r="M240" s="6">
        <v>21.986079839999999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653</v>
      </c>
      <c r="AG240">
        <v>-1.7200000000000001E-4</v>
      </c>
    </row>
    <row r="241" spans="1:33" x14ac:dyDescent="0.35">
      <c r="A241" t="s">
        <v>114</v>
      </c>
      <c r="B241" t="s">
        <v>1076</v>
      </c>
      <c r="C241" t="s">
        <v>1077</v>
      </c>
      <c r="D241" t="s">
        <v>1078</v>
      </c>
      <c r="E241" t="s">
        <v>1079</v>
      </c>
      <c r="F241" t="s">
        <v>1080</v>
      </c>
      <c r="G241" s="1">
        <v>4961.4766248422939</v>
      </c>
      <c r="H241" s="1">
        <v>76.11</v>
      </c>
      <c r="I241" s="2">
        <v>377617.98591674701</v>
      </c>
      <c r="J241" s="3">
        <v>3.1659572641851009E-3</v>
      </c>
      <c r="K241" s="4">
        <v>119274505.12</v>
      </c>
      <c r="L241" s="5">
        <v>5425001</v>
      </c>
      <c r="M241" s="6">
        <v>21.986079839999999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653</v>
      </c>
      <c r="AG241">
        <v>-1.7200000000000001E-4</v>
      </c>
    </row>
    <row r="242" spans="1:33" x14ac:dyDescent="0.35">
      <c r="A242" t="s">
        <v>114</v>
      </c>
      <c r="B242" t="s">
        <v>1081</v>
      </c>
      <c r="C242" t="s">
        <v>1082</v>
      </c>
      <c r="D242" t="s">
        <v>1083</v>
      </c>
      <c r="E242" t="s">
        <v>1084</v>
      </c>
      <c r="F242" t="s">
        <v>1085</v>
      </c>
      <c r="G242" s="1">
        <v>933.5840181574531</v>
      </c>
      <c r="H242" s="1">
        <v>367.11</v>
      </c>
      <c r="I242" s="2">
        <v>342728.02890578262</v>
      </c>
      <c r="J242" s="3">
        <v>2.8734391189548002E-3</v>
      </c>
      <c r="K242" s="4">
        <v>119274505.12</v>
      </c>
      <c r="L242" s="5">
        <v>5425001</v>
      </c>
      <c r="M242" s="6">
        <v>21.986079839999999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653</v>
      </c>
      <c r="AG242">
        <v>-1.7200000000000001E-4</v>
      </c>
    </row>
    <row r="243" spans="1:33" x14ac:dyDescent="0.35">
      <c r="A243" t="s">
        <v>114</v>
      </c>
      <c r="B243" t="s">
        <v>1086</v>
      </c>
      <c r="C243" t="s">
        <v>1087</v>
      </c>
      <c r="D243" t="s">
        <v>1088</v>
      </c>
      <c r="E243" t="s">
        <v>1089</v>
      </c>
      <c r="F243" t="s">
        <v>1090</v>
      </c>
      <c r="G243" s="1">
        <v>709.77745743726086</v>
      </c>
      <c r="H243" s="1">
        <v>526.07000000000005</v>
      </c>
      <c r="I243" s="2">
        <v>373392.62703401991</v>
      </c>
      <c r="J243" s="3">
        <v>3.1305317650101002E-3</v>
      </c>
      <c r="K243" s="4">
        <v>119274505.12</v>
      </c>
      <c r="L243" s="5">
        <v>5425001</v>
      </c>
      <c r="M243" s="6">
        <v>21.986079839999999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653</v>
      </c>
      <c r="AG243">
        <v>-1.7200000000000001E-4</v>
      </c>
    </row>
    <row r="244" spans="1:33" x14ac:dyDescent="0.35">
      <c r="A244" t="s">
        <v>114</v>
      </c>
      <c r="B244" t="s">
        <v>1091</v>
      </c>
      <c r="C244" t="s">
        <v>1092</v>
      </c>
      <c r="D244" t="s">
        <v>1093</v>
      </c>
      <c r="E244" t="s">
        <v>1094</v>
      </c>
      <c r="F244" t="s">
        <v>1095</v>
      </c>
      <c r="G244" s="1">
        <v>267.78564734909429</v>
      </c>
      <c r="H244" s="1">
        <v>1145.1199999999999</v>
      </c>
      <c r="I244" s="2">
        <v>306646.70049239491</v>
      </c>
      <c r="J244" s="3">
        <v>2.5709324904252002E-3</v>
      </c>
      <c r="K244" s="4">
        <v>119274505.12</v>
      </c>
      <c r="L244" s="5">
        <v>5425001</v>
      </c>
      <c r="M244" s="6">
        <v>21.986079839999999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653</v>
      </c>
      <c r="AG244">
        <v>-1.7200000000000001E-4</v>
      </c>
    </row>
    <row r="245" spans="1:33" x14ac:dyDescent="0.35">
      <c r="A245" t="s">
        <v>114</v>
      </c>
      <c r="B245" t="s">
        <v>1096</v>
      </c>
      <c r="C245" t="s">
        <v>1097</v>
      </c>
      <c r="D245" t="s">
        <v>1098</v>
      </c>
      <c r="E245" t="s">
        <v>1099</v>
      </c>
      <c r="F245" t="s">
        <v>1100</v>
      </c>
      <c r="G245" s="1">
        <v>8218.7431252487131</v>
      </c>
      <c r="H245" s="1">
        <v>43.41</v>
      </c>
      <c r="I245" s="2">
        <v>356775.63906704658</v>
      </c>
      <c r="J245" s="3">
        <v>2.991214582765201E-3</v>
      </c>
      <c r="K245" s="4">
        <v>119274505.12</v>
      </c>
      <c r="L245" s="5">
        <v>5425001</v>
      </c>
      <c r="M245" s="6">
        <v>21.986079839999999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653</v>
      </c>
      <c r="AG245">
        <v>-1.7200000000000001E-4</v>
      </c>
    </row>
    <row r="246" spans="1:33" x14ac:dyDescent="0.35">
      <c r="A246" t="s">
        <v>114</v>
      </c>
      <c r="B246" t="s">
        <v>1101</v>
      </c>
      <c r="C246" t="s">
        <v>1102</v>
      </c>
      <c r="D246" t="s">
        <v>1103</v>
      </c>
      <c r="E246" t="s">
        <v>1104</v>
      </c>
      <c r="F246" t="s">
        <v>1105</v>
      </c>
      <c r="G246" s="1">
        <v>614.91758861128517</v>
      </c>
      <c r="H246" s="1">
        <v>509.99</v>
      </c>
      <c r="I246" s="2">
        <v>313601.82101586933</v>
      </c>
      <c r="J246" s="3">
        <v>2.6292443695353001E-3</v>
      </c>
      <c r="K246" s="4">
        <v>119274505.12</v>
      </c>
      <c r="L246" s="5">
        <v>5425001</v>
      </c>
      <c r="M246" s="6">
        <v>21.986079839999999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653</v>
      </c>
      <c r="AG246">
        <v>-1.7200000000000001E-4</v>
      </c>
    </row>
    <row r="247" spans="1:33" x14ac:dyDescent="0.35">
      <c r="A247" t="s">
        <v>114</v>
      </c>
      <c r="B247" t="s">
        <v>1106</v>
      </c>
      <c r="C247" t="s">
        <v>1107</v>
      </c>
      <c r="D247" t="s">
        <v>1108</v>
      </c>
      <c r="E247" t="s">
        <v>1109</v>
      </c>
      <c r="F247" t="s">
        <v>1110</v>
      </c>
      <c r="G247" s="1">
        <v>1176.1158036234019</v>
      </c>
      <c r="H247" s="1">
        <v>318.66000000000003</v>
      </c>
      <c r="I247" s="2">
        <v>374781.06198263337</v>
      </c>
      <c r="J247" s="3">
        <v>3.1421724332921998E-3</v>
      </c>
      <c r="K247" s="4">
        <v>119274505.12</v>
      </c>
      <c r="L247" s="5">
        <v>5425001</v>
      </c>
      <c r="M247" s="6">
        <v>21.986079839999999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653</v>
      </c>
      <c r="AG247">
        <v>-1.7200000000000001E-4</v>
      </c>
    </row>
    <row r="248" spans="1:33" x14ac:dyDescent="0.35">
      <c r="A248" t="s">
        <v>114</v>
      </c>
      <c r="B248" t="s">
        <v>1111</v>
      </c>
      <c r="C248" t="s">
        <v>1112</v>
      </c>
      <c r="D248" t="s">
        <v>1113</v>
      </c>
      <c r="E248" t="s">
        <v>1114</v>
      </c>
      <c r="F248" t="s">
        <v>1115</v>
      </c>
      <c r="G248" s="1">
        <v>3546.674168865562</v>
      </c>
      <c r="H248" s="1">
        <v>103.12</v>
      </c>
      <c r="I248" s="2">
        <v>365733.04029341682</v>
      </c>
      <c r="J248" s="3">
        <v>3.0663136260801012E-3</v>
      </c>
      <c r="K248" s="4">
        <v>119274505.12</v>
      </c>
      <c r="L248" s="5">
        <v>5425001</v>
      </c>
      <c r="M248" s="6">
        <v>21.986079839999999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653</v>
      </c>
      <c r="AG248">
        <v>-1.7200000000000001E-4</v>
      </c>
    </row>
    <row r="249" spans="1:33" x14ac:dyDescent="0.35">
      <c r="A249" t="s">
        <v>114</v>
      </c>
      <c r="B249" t="s">
        <v>1116</v>
      </c>
      <c r="C249" t="s">
        <v>1117</v>
      </c>
      <c r="D249" t="s">
        <v>1118</v>
      </c>
      <c r="E249" t="s">
        <v>1119</v>
      </c>
      <c r="F249" t="s">
        <v>1120</v>
      </c>
      <c r="G249" s="1">
        <v>1296.910999249244</v>
      </c>
      <c r="H249" s="1">
        <v>277.3</v>
      </c>
      <c r="I249" s="2">
        <v>359633.42009181518</v>
      </c>
      <c r="J249" s="3">
        <v>3.0151742799519E-3</v>
      </c>
      <c r="K249" s="4">
        <v>119274505.12</v>
      </c>
      <c r="L249" s="5">
        <v>5425001</v>
      </c>
      <c r="M249" s="6">
        <v>21.986079839999999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653</v>
      </c>
      <c r="AG249">
        <v>-1.7200000000000001E-4</v>
      </c>
    </row>
    <row r="250" spans="1:33" x14ac:dyDescent="0.35">
      <c r="A250" t="s">
        <v>114</v>
      </c>
      <c r="B250" t="s">
        <v>1121</v>
      </c>
      <c r="C250" t="s">
        <v>1122</v>
      </c>
      <c r="D250" t="s">
        <v>1123</v>
      </c>
      <c r="E250" t="s">
        <v>1124</v>
      </c>
      <c r="F250" t="s">
        <v>1125</v>
      </c>
      <c r="G250" s="1">
        <v>3762.5031356920349</v>
      </c>
      <c r="H250" s="1">
        <v>101.69</v>
      </c>
      <c r="I250" s="2">
        <v>382608.94386852311</v>
      </c>
      <c r="J250" s="3">
        <v>3.207801562317E-3</v>
      </c>
      <c r="K250" s="4">
        <v>119274505.12</v>
      </c>
      <c r="L250" s="5">
        <v>5425001</v>
      </c>
      <c r="M250" s="6">
        <v>21.986079839999999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653</v>
      </c>
      <c r="AG250">
        <v>-1.7200000000000001E-4</v>
      </c>
    </row>
    <row r="251" spans="1:33" x14ac:dyDescent="0.35">
      <c r="A251" t="s">
        <v>114</v>
      </c>
      <c r="B251" t="s">
        <v>1126</v>
      </c>
      <c r="C251" t="s">
        <v>1127</v>
      </c>
      <c r="D251" t="s">
        <v>1128</v>
      </c>
      <c r="E251" t="s">
        <v>1129</v>
      </c>
      <c r="F251" t="s">
        <v>1130</v>
      </c>
      <c r="G251" s="1">
        <v>9434.522512073343</v>
      </c>
      <c r="H251" s="1">
        <v>36.46</v>
      </c>
      <c r="I251" s="2">
        <v>343982.69079019409</v>
      </c>
      <c r="J251" s="3">
        <v>2.8839582310077002E-3</v>
      </c>
      <c r="K251" s="4">
        <v>119274505.12</v>
      </c>
      <c r="L251" s="5">
        <v>5425001</v>
      </c>
      <c r="M251" s="6">
        <v>21.986079839999999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653</v>
      </c>
      <c r="AG251">
        <v>-1.7200000000000001E-4</v>
      </c>
    </row>
    <row r="252" spans="1:33" x14ac:dyDescent="0.35">
      <c r="A252" t="s">
        <v>114</v>
      </c>
      <c r="B252" t="s">
        <v>1131</v>
      </c>
      <c r="C252" t="s">
        <v>1132</v>
      </c>
      <c r="D252" t="s">
        <v>1133</v>
      </c>
      <c r="E252" t="s">
        <v>1134</v>
      </c>
      <c r="F252" t="s">
        <v>1135</v>
      </c>
      <c r="G252" s="1">
        <v>11774.089894856979</v>
      </c>
      <c r="H252" s="1">
        <v>27.99</v>
      </c>
      <c r="I252" s="2">
        <v>329556.77615704678</v>
      </c>
      <c r="J252" s="3">
        <v>2.7630110544201E-3</v>
      </c>
      <c r="K252" s="4">
        <v>119274505.12</v>
      </c>
      <c r="L252" s="5">
        <v>5425001</v>
      </c>
      <c r="M252" s="6">
        <v>21.986079839999999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653</v>
      </c>
      <c r="AG252">
        <v>-1.7200000000000001E-4</v>
      </c>
    </row>
    <row r="253" spans="1:33" x14ac:dyDescent="0.35">
      <c r="A253" t="s">
        <v>114</v>
      </c>
      <c r="B253" t="s">
        <v>1136</v>
      </c>
      <c r="C253" t="s">
        <v>1137</v>
      </c>
      <c r="D253" t="s">
        <v>1138</v>
      </c>
      <c r="E253" t="s">
        <v>1139</v>
      </c>
      <c r="F253" t="s">
        <v>1140</v>
      </c>
      <c r="G253" s="1">
        <v>2726.046910077901</v>
      </c>
      <c r="H253" s="1">
        <v>135.22999999999999</v>
      </c>
      <c r="I253" s="2">
        <v>368643.32364983461</v>
      </c>
      <c r="J253" s="3">
        <v>3.0907135039374002E-3</v>
      </c>
      <c r="K253" s="4">
        <v>119274505.12</v>
      </c>
      <c r="L253" s="5">
        <v>5425001</v>
      </c>
      <c r="M253" s="6">
        <v>21.986079839999999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653</v>
      </c>
      <c r="AG253">
        <v>-1.7200000000000001E-4</v>
      </c>
    </row>
    <row r="254" spans="1:33" x14ac:dyDescent="0.35">
      <c r="A254" t="s">
        <v>114</v>
      </c>
      <c r="B254" t="s">
        <v>1141</v>
      </c>
      <c r="C254" t="s">
        <v>1142</v>
      </c>
      <c r="F254" t="s">
        <v>1142</v>
      </c>
      <c r="G254" s="1">
        <v>-36821609</v>
      </c>
      <c r="H254" s="1">
        <v>100</v>
      </c>
      <c r="I254" s="2">
        <v>-36821609</v>
      </c>
      <c r="J254" s="3">
        <v>-0.30871315999999999</v>
      </c>
      <c r="K254" s="4">
        <v>119274505.12</v>
      </c>
      <c r="L254" s="5">
        <v>5425001</v>
      </c>
      <c r="M254" s="6">
        <v>21.986079839999999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T254" t="s">
        <v>1142</v>
      </c>
      <c r="U254" t="s">
        <v>84</v>
      </c>
      <c r="AC254" s="8" t="s">
        <v>123</v>
      </c>
      <c r="AD254" s="8" t="s">
        <v>124</v>
      </c>
      <c r="AE254" s="8">
        <v>35</v>
      </c>
      <c r="AG254">
        <v>-1.7200000000000001E-4</v>
      </c>
    </row>
    <row r="255" spans="1:33" x14ac:dyDescent="0.35">
      <c r="A255" t="s">
        <v>114</v>
      </c>
      <c r="B255" t="s">
        <v>1143</v>
      </c>
      <c r="C255" t="s">
        <v>1143</v>
      </c>
      <c r="F255" t="s">
        <v>1143</v>
      </c>
      <c r="G255" s="1">
        <v>30005230</v>
      </c>
      <c r="H255" s="1">
        <v>100</v>
      </c>
      <c r="I255" s="2">
        <v>30005230</v>
      </c>
      <c r="J255" s="3">
        <v>0.25156448999999997</v>
      </c>
      <c r="K255" s="4">
        <v>119274505.12</v>
      </c>
      <c r="L255" s="5">
        <v>5425001</v>
      </c>
      <c r="M255" s="6">
        <v>21.986079839999999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T255" t="s">
        <v>1143</v>
      </c>
      <c r="U255" t="s">
        <v>84</v>
      </c>
      <c r="AG255">
        <v>-1.7200000000000001E-4</v>
      </c>
    </row>
    <row r="256" spans="1:33" x14ac:dyDescent="0.35">
      <c r="A256" t="s">
        <v>114</v>
      </c>
      <c r="B256" t="s">
        <v>1144</v>
      </c>
      <c r="C256" t="s">
        <v>1144</v>
      </c>
      <c r="F256" t="s">
        <v>1145</v>
      </c>
      <c r="G256" s="1">
        <v>-2301</v>
      </c>
      <c r="H256" s="1">
        <v>13106.387000999999</v>
      </c>
      <c r="I256" s="2">
        <v>-30157796.489999998</v>
      </c>
      <c r="J256" s="3">
        <v>-0.25284361</v>
      </c>
      <c r="K256" s="4">
        <v>119274505.12</v>
      </c>
      <c r="L256" s="5">
        <v>5425001</v>
      </c>
      <c r="M256" s="6">
        <v>21.986079839999999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T256" t="s">
        <v>1145</v>
      </c>
      <c r="U256" t="s">
        <v>84</v>
      </c>
      <c r="AG256">
        <v>-1.7200000000000001E-4</v>
      </c>
    </row>
    <row r="257" spans="1:33" x14ac:dyDescent="0.35">
      <c r="A257" t="s">
        <v>114</v>
      </c>
      <c r="B257" t="s">
        <v>1146</v>
      </c>
      <c r="C257" t="s">
        <v>1146</v>
      </c>
      <c r="D257" t="s">
        <v>1147</v>
      </c>
      <c r="E257" t="s">
        <v>1148</v>
      </c>
      <c r="F257" t="s">
        <v>1149</v>
      </c>
      <c r="G257" s="1">
        <v>51000000</v>
      </c>
      <c r="H257" s="1">
        <v>99.826042000000001</v>
      </c>
      <c r="I257" s="2">
        <v>50911281.420000002</v>
      </c>
      <c r="J257" s="3">
        <v>0.42684126999999999</v>
      </c>
      <c r="K257" s="4">
        <v>119274505.12</v>
      </c>
      <c r="L257" s="5">
        <v>5425001</v>
      </c>
      <c r="M257" s="6">
        <v>21.986079839999999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f>IF(OR($A257="TUA",$A257="TYA"),"",IF(ISNUMBER(_xll.BDP($C257,"DUR_ADJ_OAS_MID")),_xll.BDP($C257,"DUR_ADJ_OAS_MID"),IF(ISNUMBER(_xll.BDP($E257&amp;" ISIN","DUR_ADJ_OAS_MID")),_xll.BDP($E257&amp;" ISIN","DUR_ADJ_OAS_MID")," ")))</f>
        <v>3.7525996003999362E-2</v>
      </c>
      <c r="S257" s="7">
        <f t="shared" si="3"/>
        <v>1.6017643792362014E-2</v>
      </c>
      <c r="T257" t="s">
        <v>1149</v>
      </c>
      <c r="U257" t="s">
        <v>107</v>
      </c>
      <c r="AG257">
        <v>-1.7200000000000001E-4</v>
      </c>
    </row>
    <row r="258" spans="1:33" x14ac:dyDescent="0.35">
      <c r="A258" t="s">
        <v>114</v>
      </c>
      <c r="B258" t="s">
        <v>103</v>
      </c>
      <c r="C258" t="s">
        <v>103</v>
      </c>
      <c r="D258" t="s">
        <v>104</v>
      </c>
      <c r="E258" t="s">
        <v>105</v>
      </c>
      <c r="F258" t="s">
        <v>106</v>
      </c>
      <c r="G258" s="1">
        <v>38600000</v>
      </c>
      <c r="H258" s="1">
        <v>99.152388999999999</v>
      </c>
      <c r="I258" s="2">
        <v>38272822.149999999</v>
      </c>
      <c r="J258" s="3">
        <v>0.32088016000000003</v>
      </c>
      <c r="K258" s="4">
        <v>119274505.12</v>
      </c>
      <c r="L258" s="5">
        <v>5425001</v>
      </c>
      <c r="M258" s="6">
        <v>21.986079839999999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f>IF(OR($A258="TUA",$A258="TYA"),"",IF(ISNUMBER(_xll.BDP($C258,"DUR_ADJ_OAS_MID")),_xll.BDP($C258,"DUR_ADJ_OAS_MID"),IF(ISNUMBER(_xll.BDP($E258&amp;" ISIN","DUR_ADJ_OAS_MID")),_xll.BDP($E258&amp;" ISIN","DUR_ADJ_OAS_MID")," ")))</f>
        <v>0.19297453000094761</v>
      </c>
      <c r="S258" s="7">
        <f t="shared" si="3"/>
        <v>6.1921698062628872E-2</v>
      </c>
      <c r="T258" t="s">
        <v>106</v>
      </c>
      <c r="U258" t="s">
        <v>107</v>
      </c>
      <c r="AG258">
        <v>-1.7200000000000001E-4</v>
      </c>
    </row>
    <row r="259" spans="1:33" x14ac:dyDescent="0.35">
      <c r="A259" t="s">
        <v>114</v>
      </c>
      <c r="B259" t="s">
        <v>108</v>
      </c>
      <c r="C259" t="s">
        <v>108</v>
      </c>
      <c r="D259" t="s">
        <v>109</v>
      </c>
      <c r="E259" t="s">
        <v>110</v>
      </c>
      <c r="F259" t="s">
        <v>111</v>
      </c>
      <c r="G259" s="1">
        <v>4300000</v>
      </c>
      <c r="H259" s="1">
        <v>98.927943999999997</v>
      </c>
      <c r="I259" s="2">
        <v>4253901.59</v>
      </c>
      <c r="J259" s="3">
        <v>3.5664800000000003E-2</v>
      </c>
      <c r="K259" s="4">
        <v>119274505.12</v>
      </c>
      <c r="L259" s="5">
        <v>5425001</v>
      </c>
      <c r="M259" s="6">
        <v>21.986079839999999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f>IF(OR($A259="TUA",$A259="TYA"),"",IF(ISNUMBER(_xll.BDP($C259,"DUR_ADJ_OAS_MID")),_xll.BDP($C259,"DUR_ADJ_OAS_MID"),IF(ISNUMBER(_xll.BDP($E259&amp;" ISIN","DUR_ADJ_OAS_MID")),_xll.BDP($E259&amp;" ISIN","DUR_ADJ_OAS_MID")," ")))</f>
        <v>0.24388321478590466</v>
      </c>
      <c r="S259" s="7">
        <f t="shared" ref="S259:S322" si="4">IF(ISNUMBER(N259),Q259*N259,IF(ISNUMBER(R259),J259*R259," "))</f>
        <v>8.6980460786963334E-3</v>
      </c>
      <c r="T259" t="s">
        <v>111</v>
      </c>
      <c r="U259" t="s">
        <v>107</v>
      </c>
      <c r="AG259">
        <v>-1.7200000000000001E-4</v>
      </c>
    </row>
    <row r="260" spans="1:33" x14ac:dyDescent="0.35">
      <c r="A260" t="s">
        <v>114</v>
      </c>
      <c r="B260" t="s">
        <v>112</v>
      </c>
      <c r="C260" t="s">
        <v>112</v>
      </c>
      <c r="G260" s="1">
        <v>-2281686.7799999998</v>
      </c>
      <c r="H260" s="1">
        <v>1</v>
      </c>
      <c r="I260" s="2">
        <v>-2281686.7799999998</v>
      </c>
      <c r="J260" s="3">
        <v>-1.9129710000000001E-2</v>
      </c>
      <c r="K260" s="4">
        <v>119274505.12</v>
      </c>
      <c r="L260" s="5">
        <v>5425001</v>
      </c>
      <c r="M260" s="6">
        <v>21.986079839999999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T260" t="s">
        <v>112</v>
      </c>
      <c r="U260" t="s">
        <v>112</v>
      </c>
      <c r="AG260">
        <v>-1.7200000000000001E-4</v>
      </c>
    </row>
    <row r="261" spans="1:33" x14ac:dyDescent="0.35">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G261" t="s">
        <v>7302</v>
      </c>
    </row>
    <row r="262" spans="1:33" x14ac:dyDescent="0.35">
      <c r="A262" t="s">
        <v>1150</v>
      </c>
      <c r="B262" t="s">
        <v>1151</v>
      </c>
      <c r="C262" t="s">
        <v>1152</v>
      </c>
      <c r="D262" t="s">
        <v>1153</v>
      </c>
      <c r="E262" t="s">
        <v>1154</v>
      </c>
      <c r="F262" t="s">
        <v>1155</v>
      </c>
      <c r="G262" s="1">
        <v>24235</v>
      </c>
      <c r="H262" s="1">
        <v>11.236800000000001</v>
      </c>
      <c r="I262" s="2">
        <v>272323.84999999998</v>
      </c>
      <c r="J262" s="3">
        <v>3.58436E-3</v>
      </c>
      <c r="K262" s="4">
        <v>75975543.519999996</v>
      </c>
      <c r="L262" s="5">
        <v>3050001</v>
      </c>
      <c r="M262" s="6">
        <v>24.9100061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T262" t="s">
        <v>1155</v>
      </c>
      <c r="U262" t="s">
        <v>41</v>
      </c>
      <c r="AG262" t="s">
        <v>7302</v>
      </c>
    </row>
    <row r="263" spans="1:33" x14ac:dyDescent="0.35">
      <c r="A263" t="s">
        <v>1150</v>
      </c>
      <c r="B263" t="s">
        <v>1156</v>
      </c>
      <c r="C263" t="s">
        <v>1156</v>
      </c>
      <c r="D263" t="s">
        <v>1157</v>
      </c>
      <c r="E263" t="s">
        <v>1158</v>
      </c>
      <c r="F263" t="s">
        <v>1159</v>
      </c>
      <c r="G263" s="1">
        <v>24800</v>
      </c>
      <c r="H263" s="1">
        <v>24.71</v>
      </c>
      <c r="I263" s="2">
        <v>612808</v>
      </c>
      <c r="J263" s="3">
        <v>8.0658599999999993E-3</v>
      </c>
      <c r="K263" s="4">
        <v>75975543.519999996</v>
      </c>
      <c r="L263" s="5">
        <v>3050001</v>
      </c>
      <c r="M263" s="6">
        <v>24.9100061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f>IF(OR($A263="TUA",$A263="TYA"),"",IF(ISNUMBER(_xll.BDP($C263,"DUR_ADJ_OAS_MID")),_xll.BDP($C263,"DUR_ADJ_OAS_MID"),IF(ISNUMBER(_xll.BDP($E263&amp;" ISIN","DUR_ADJ_OAS_MID")),_xll.BDP($E263&amp;" ISIN","DUR_ADJ_OAS_MID")," ")))</f>
        <v>-0.25333665737034333</v>
      </c>
      <c r="S263" s="7">
        <f t="shared" si="4"/>
        <v>-2.0433780112171572E-3</v>
      </c>
      <c r="T263" t="s">
        <v>1159</v>
      </c>
      <c r="U263" t="s">
        <v>1160</v>
      </c>
      <c r="AG263" t="s">
        <v>7302</v>
      </c>
    </row>
    <row r="264" spans="1:33" x14ac:dyDescent="0.35">
      <c r="A264" t="s">
        <v>1150</v>
      </c>
      <c r="B264" t="s">
        <v>1161</v>
      </c>
      <c r="C264" t="s">
        <v>1161</v>
      </c>
      <c r="D264" t="s">
        <v>1162</v>
      </c>
      <c r="E264" t="s">
        <v>1163</v>
      </c>
      <c r="F264" t="s">
        <v>1164</v>
      </c>
      <c r="G264" s="1">
        <v>20000</v>
      </c>
      <c r="H264" s="1">
        <v>23.03</v>
      </c>
      <c r="I264" s="2">
        <v>460600</v>
      </c>
      <c r="J264" s="3">
        <v>6.0624800000000003E-3</v>
      </c>
      <c r="K264" s="4">
        <v>75975543.519999996</v>
      </c>
      <c r="L264" s="5">
        <v>3050001</v>
      </c>
      <c r="M264" s="6">
        <v>24.9100061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f>IF(OR($A264="TUA",$A264="TYA"),"",IF(ISNUMBER(_xll.BDP($C264,"DUR_ADJ_OAS_MID")),_xll.BDP($C264,"DUR_ADJ_OAS_MID"),IF(ISNUMBER(_xll.BDP($E264&amp;" ISIN","DUR_ADJ_OAS_MID")),_xll.BDP($E264&amp;" ISIN","DUR_ADJ_OAS_MID")," ")))</f>
        <v>9.6889418562915525E-2</v>
      </c>
      <c r="S264" s="7">
        <f t="shared" si="4"/>
        <v>5.8739016224930419E-4</v>
      </c>
      <c r="T264" t="s">
        <v>1164</v>
      </c>
      <c r="U264" t="s">
        <v>1160</v>
      </c>
      <c r="AG264" t="s">
        <v>7302</v>
      </c>
    </row>
    <row r="265" spans="1:33" x14ac:dyDescent="0.35">
      <c r="A265" t="s">
        <v>1150</v>
      </c>
      <c r="B265" t="s">
        <v>1165</v>
      </c>
      <c r="C265" t="s">
        <v>1165</v>
      </c>
      <c r="D265" t="s">
        <v>1166</v>
      </c>
      <c r="E265" t="s">
        <v>1167</v>
      </c>
      <c r="F265" t="s">
        <v>1168</v>
      </c>
      <c r="G265" s="1">
        <v>11300</v>
      </c>
      <c r="H265" s="1">
        <v>20.95</v>
      </c>
      <c r="I265" s="2">
        <v>236735</v>
      </c>
      <c r="J265" s="3">
        <v>3.1159400000000002E-3</v>
      </c>
      <c r="K265" s="4">
        <v>75975543.519999996</v>
      </c>
      <c r="L265" s="5">
        <v>3050001</v>
      </c>
      <c r="M265" s="6">
        <v>24.9100061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f>IF(OR($A265="TUA",$A265="TYA"),"",IF(ISNUMBER(_xll.BDP($C265,"DUR_ADJ_OAS_MID")),_xll.BDP($C265,"DUR_ADJ_OAS_MID"),IF(ISNUMBER(_xll.BDP($E265&amp;" ISIN","DUR_ADJ_OAS_MID")),_xll.BDP($E265&amp;" ISIN","DUR_ADJ_OAS_MID")," ")))</f>
        <v>8.9326608814801745</v>
      </c>
      <c r="S265" s="7">
        <f t="shared" si="4"/>
        <v>2.7833635347039337E-2</v>
      </c>
      <c r="T265" t="s">
        <v>1168</v>
      </c>
      <c r="U265" t="s">
        <v>1160</v>
      </c>
      <c r="AG265" t="s">
        <v>7302</v>
      </c>
    </row>
    <row r="266" spans="1:33" x14ac:dyDescent="0.35">
      <c r="A266" t="s">
        <v>1150</v>
      </c>
      <c r="B266" t="s">
        <v>1169</v>
      </c>
      <c r="C266" t="s">
        <v>1169</v>
      </c>
      <c r="D266" t="s">
        <v>1170</v>
      </c>
      <c r="E266" t="s">
        <v>1171</v>
      </c>
      <c r="F266" t="s">
        <v>1172</v>
      </c>
      <c r="G266" s="1">
        <v>37500</v>
      </c>
      <c r="H266" s="1">
        <v>9.5124999999999993</v>
      </c>
      <c r="I266" s="2">
        <v>356718.75</v>
      </c>
      <c r="J266" s="3">
        <v>4.6951800000000002E-3</v>
      </c>
      <c r="K266" s="4">
        <v>75975543.519999996</v>
      </c>
      <c r="L266" s="5">
        <v>3050001</v>
      </c>
      <c r="M266" s="6">
        <v>24.9100061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T266" t="s">
        <v>1172</v>
      </c>
      <c r="U266" t="s">
        <v>1160</v>
      </c>
      <c r="AG266" t="s">
        <v>7302</v>
      </c>
    </row>
    <row r="267" spans="1:33" x14ac:dyDescent="0.35">
      <c r="A267" t="s">
        <v>1150</v>
      </c>
      <c r="B267" t="s">
        <v>1173</v>
      </c>
      <c r="C267" t="s">
        <v>1173</v>
      </c>
      <c r="D267" t="s">
        <v>1174</v>
      </c>
      <c r="E267" t="s">
        <v>1175</v>
      </c>
      <c r="F267" t="s">
        <v>1176</v>
      </c>
      <c r="G267" s="1">
        <v>50000</v>
      </c>
      <c r="H267" s="1">
        <v>11.45</v>
      </c>
      <c r="I267" s="2">
        <v>572500</v>
      </c>
      <c r="J267" s="3">
        <v>7.5353199999999999E-3</v>
      </c>
      <c r="K267" s="4">
        <v>75975543.519999996</v>
      </c>
      <c r="L267" s="5">
        <v>3050001</v>
      </c>
      <c r="M267" s="6">
        <v>24.9100061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T267" t="s">
        <v>1176</v>
      </c>
      <c r="U267" t="s">
        <v>1160</v>
      </c>
      <c r="AG267" t="s">
        <v>7302</v>
      </c>
    </row>
    <row r="268" spans="1:33" x14ac:dyDescent="0.35">
      <c r="A268" t="s">
        <v>1150</v>
      </c>
      <c r="B268" t="s">
        <v>1177</v>
      </c>
      <c r="C268" t="s">
        <v>1177</v>
      </c>
      <c r="D268" t="s">
        <v>1178</v>
      </c>
      <c r="E268" t="s">
        <v>1179</v>
      </c>
      <c r="F268" t="s">
        <v>1180</v>
      </c>
      <c r="G268" s="1">
        <v>20000</v>
      </c>
      <c r="H268" s="1">
        <v>25.25</v>
      </c>
      <c r="I268" s="2">
        <v>505000</v>
      </c>
      <c r="J268" s="3">
        <v>6.64688E-3</v>
      </c>
      <c r="K268" s="4">
        <v>75975543.519999996</v>
      </c>
      <c r="L268" s="5">
        <v>3050001</v>
      </c>
      <c r="M268" s="6">
        <v>24.9100061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f>IF(OR($A268="TUA",$A268="TYA"),"",IF(ISNUMBER(_xll.BDP($C268,"DUR_ADJ_OAS_MID")),_xll.BDP($C268,"DUR_ADJ_OAS_MID"),IF(ISNUMBER(_xll.BDP($E268&amp;" ISIN","DUR_ADJ_OAS_MID")),_xll.BDP($E268&amp;" ISIN","DUR_ADJ_OAS_MID")," ")))</f>
        <v>1.8772110311524586</v>
      </c>
      <c r="S268" s="7">
        <f t="shared" si="4"/>
        <v>1.2477596458746654E-2</v>
      </c>
      <c r="T268" t="s">
        <v>1180</v>
      </c>
      <c r="U268" t="s">
        <v>1160</v>
      </c>
      <c r="AG268" t="s">
        <v>7302</v>
      </c>
    </row>
    <row r="269" spans="1:33" x14ac:dyDescent="0.35">
      <c r="A269" t="s">
        <v>1150</v>
      </c>
      <c r="B269" t="s">
        <v>1181</v>
      </c>
      <c r="C269" t="s">
        <v>1181</v>
      </c>
      <c r="D269" t="s">
        <v>1182</v>
      </c>
      <c r="E269" t="s">
        <v>1183</v>
      </c>
      <c r="F269" t="s">
        <v>1184</v>
      </c>
      <c r="G269" s="1">
        <v>44567</v>
      </c>
      <c r="H269" s="1">
        <v>31</v>
      </c>
      <c r="I269" s="2">
        <v>1381577</v>
      </c>
      <c r="J269" s="3">
        <v>1.8184499999999999E-2</v>
      </c>
      <c r="K269" s="4">
        <v>75975543.519999996</v>
      </c>
      <c r="L269" s="5">
        <v>3050001</v>
      </c>
      <c r="M269" s="6">
        <v>24.9100061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f>IF(OR($A269="TUA",$A269="TYA"),"",IF(ISNUMBER(_xll.BDP($C269,"DUR_ADJ_OAS_MID")),_xll.BDP($C269,"DUR_ADJ_OAS_MID"),IF(ISNUMBER(_xll.BDP($E269&amp;" ISIN","DUR_ADJ_OAS_MID")),_xll.BDP($E269&amp;" ISIN","DUR_ADJ_OAS_MID")," ")))</f>
        <v>3.0687368975584612</v>
      </c>
      <c r="S269" s="7">
        <f t="shared" si="4"/>
        <v>5.5803446113651838E-2</v>
      </c>
      <c r="T269" t="s">
        <v>1184</v>
      </c>
      <c r="U269" t="s">
        <v>1160</v>
      </c>
      <c r="AG269" t="s">
        <v>7302</v>
      </c>
    </row>
    <row r="270" spans="1:33" x14ac:dyDescent="0.35">
      <c r="A270" t="s">
        <v>1150</v>
      </c>
      <c r="B270" t="s">
        <v>1185</v>
      </c>
      <c r="C270" t="s">
        <v>1185</v>
      </c>
      <c r="D270" t="s">
        <v>1186</v>
      </c>
      <c r="E270" t="s">
        <v>1187</v>
      </c>
      <c r="F270" t="s">
        <v>1188</v>
      </c>
      <c r="G270" s="1">
        <v>39272</v>
      </c>
      <c r="H270" s="1">
        <v>8.6</v>
      </c>
      <c r="I270" s="2">
        <v>337739.2</v>
      </c>
      <c r="J270" s="3">
        <v>4.4453699999999997E-3</v>
      </c>
      <c r="K270" s="4">
        <v>75975543.519999996</v>
      </c>
      <c r="L270" s="5">
        <v>3050001</v>
      </c>
      <c r="M270" s="6">
        <v>24.9100061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f>IF(OR($A270="TUA",$A270="TYA"),"",IF(ISNUMBER(_xll.BDP($C270,"DUR_ADJ_OAS_MID")),_xll.BDP($C270,"DUR_ADJ_OAS_MID"),IF(ISNUMBER(_xll.BDP($E270&amp;" ISIN","DUR_ADJ_OAS_MID")),_xll.BDP($E270&amp;" ISIN","DUR_ADJ_OAS_MID")," ")))</f>
        <v>2.4400654565690623</v>
      </c>
      <c r="S270" s="7">
        <f t="shared" si="4"/>
        <v>1.0846993778668412E-2</v>
      </c>
      <c r="T270" t="s">
        <v>1188</v>
      </c>
      <c r="U270" t="s">
        <v>1160</v>
      </c>
      <c r="AG270" t="s">
        <v>7302</v>
      </c>
    </row>
    <row r="271" spans="1:33" x14ac:dyDescent="0.35">
      <c r="A271" t="s">
        <v>1150</v>
      </c>
      <c r="B271" t="s">
        <v>1189</v>
      </c>
      <c r="C271" t="s">
        <v>1189</v>
      </c>
      <c r="D271" t="s">
        <v>1190</v>
      </c>
      <c r="E271" t="s">
        <v>1191</v>
      </c>
      <c r="F271" t="s">
        <v>1192</v>
      </c>
      <c r="G271" s="1">
        <v>47696</v>
      </c>
      <c r="H271" s="1">
        <v>24.59</v>
      </c>
      <c r="I271" s="2">
        <v>1172844.6399999999</v>
      </c>
      <c r="J271" s="3">
        <v>1.543713E-2</v>
      </c>
      <c r="K271" s="4">
        <v>75975543.519999996</v>
      </c>
      <c r="L271" s="5">
        <v>3050001</v>
      </c>
      <c r="M271" s="6">
        <v>24.9100061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f>IF(OR($A271="TUA",$A271="TYA"),"",IF(ISNUMBER(_xll.BDP($C271,"DUR_ADJ_OAS_MID")),_xll.BDP($C271,"DUR_ADJ_OAS_MID"),IF(ISNUMBER(_xll.BDP($E271&amp;" ISIN","DUR_ADJ_OAS_MID")),_xll.BDP($E271&amp;" ISIN","DUR_ADJ_OAS_MID")," ")))</f>
        <v>-0.30167006310964295</v>
      </c>
      <c r="S271" s="7">
        <f t="shared" si="4"/>
        <v>-4.6569199813317622E-3</v>
      </c>
      <c r="T271" t="s">
        <v>1192</v>
      </c>
      <c r="U271" t="s">
        <v>1160</v>
      </c>
      <c r="AG271" t="s">
        <v>7302</v>
      </c>
    </row>
    <row r="272" spans="1:33" x14ac:dyDescent="0.35">
      <c r="A272" t="s">
        <v>1150</v>
      </c>
      <c r="B272" t="s">
        <v>1193</v>
      </c>
      <c r="C272" t="s">
        <v>1193</v>
      </c>
      <c r="D272" t="s">
        <v>1194</v>
      </c>
      <c r="E272" t="s">
        <v>1195</v>
      </c>
      <c r="F272" t="s">
        <v>1196</v>
      </c>
      <c r="G272" s="1">
        <v>45564</v>
      </c>
      <c r="H272" s="1">
        <v>23.92</v>
      </c>
      <c r="I272" s="2">
        <v>1089890.8799999999</v>
      </c>
      <c r="J272" s="3">
        <v>1.434529E-2</v>
      </c>
      <c r="K272" s="4">
        <v>75975543.519999996</v>
      </c>
      <c r="L272" s="5">
        <v>3050001</v>
      </c>
      <c r="M272" s="6">
        <v>24.9100061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f>IF(OR($A272="TUA",$A272="TYA"),"",IF(ISNUMBER(_xll.BDP($C272,"DUR_ADJ_OAS_MID")),_xll.BDP($C272,"DUR_ADJ_OAS_MID"),IF(ISNUMBER(_xll.BDP($E272&amp;" ISIN","DUR_ADJ_OAS_MID")),_xll.BDP($E272&amp;" ISIN","DUR_ADJ_OAS_MID")," ")))</f>
        <v>1.6652672306351846</v>
      </c>
      <c r="S272" s="7">
        <f t="shared" si="4"/>
        <v>2.3888741350958607E-2</v>
      </c>
      <c r="T272" t="s">
        <v>1196</v>
      </c>
      <c r="U272" t="s">
        <v>1160</v>
      </c>
      <c r="AG272" t="s">
        <v>7302</v>
      </c>
    </row>
    <row r="273" spans="1:33" x14ac:dyDescent="0.35">
      <c r="A273" t="s">
        <v>1150</v>
      </c>
      <c r="B273" t="s">
        <v>1197</v>
      </c>
      <c r="C273" t="s">
        <v>1197</v>
      </c>
      <c r="D273" t="s">
        <v>1198</v>
      </c>
      <c r="E273" t="s">
        <v>1199</v>
      </c>
      <c r="F273" t="s">
        <v>1200</v>
      </c>
      <c r="G273" s="1">
        <v>6561</v>
      </c>
      <c r="H273" s="1">
        <v>24.17</v>
      </c>
      <c r="I273" s="2">
        <v>158579.37</v>
      </c>
      <c r="J273" s="3">
        <v>2.0872400000000002E-3</v>
      </c>
      <c r="K273" s="4">
        <v>75975543.519999996</v>
      </c>
      <c r="L273" s="5">
        <v>3050001</v>
      </c>
      <c r="M273" s="6">
        <v>24.9100061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f>IF(OR($A273="TUA",$A273="TYA"),"",IF(ISNUMBER(_xll.BDP($C273,"DUR_ADJ_OAS_MID")),_xll.BDP($C273,"DUR_ADJ_OAS_MID"),IF(ISNUMBER(_xll.BDP($E273&amp;" ISIN","DUR_ADJ_OAS_MID")),_xll.BDP($E273&amp;" ISIN","DUR_ADJ_OAS_MID")," ")))</f>
        <v>1.999698120627788</v>
      </c>
      <c r="S273" s="7">
        <f t="shared" si="4"/>
        <v>4.1738499052991441E-3</v>
      </c>
      <c r="T273" t="s">
        <v>1200</v>
      </c>
      <c r="U273" t="s">
        <v>1160</v>
      </c>
      <c r="AG273" t="s">
        <v>7302</v>
      </c>
    </row>
    <row r="274" spans="1:33" x14ac:dyDescent="0.35">
      <c r="A274" t="s">
        <v>1150</v>
      </c>
      <c r="B274" t="s">
        <v>1201</v>
      </c>
      <c r="C274" t="s">
        <v>1202</v>
      </c>
      <c r="D274" t="s">
        <v>1203</v>
      </c>
      <c r="E274" t="s">
        <v>1204</v>
      </c>
      <c r="F274" t="s">
        <v>1205</v>
      </c>
      <c r="G274" s="1">
        <v>143550</v>
      </c>
      <c r="H274" s="1">
        <v>9.33</v>
      </c>
      <c r="I274" s="2">
        <v>1339321.5</v>
      </c>
      <c r="J274" s="3">
        <v>1.7628319999999999E-2</v>
      </c>
      <c r="K274" s="4">
        <v>75975543.519999996</v>
      </c>
      <c r="L274" s="5">
        <v>3050001</v>
      </c>
      <c r="M274" s="6">
        <v>24.9100061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T274" t="s">
        <v>1205</v>
      </c>
      <c r="U274" t="s">
        <v>1206</v>
      </c>
      <c r="AG274" t="s">
        <v>7302</v>
      </c>
    </row>
    <row r="275" spans="1:33" x14ac:dyDescent="0.35">
      <c r="A275" t="s">
        <v>1150</v>
      </c>
      <c r="B275" t="s">
        <v>1207</v>
      </c>
      <c r="C275" t="s">
        <v>1208</v>
      </c>
      <c r="D275" t="s">
        <v>1209</v>
      </c>
      <c r="E275" t="s">
        <v>1210</v>
      </c>
      <c r="F275" t="s">
        <v>1211</v>
      </c>
      <c r="G275" s="1">
        <v>27500</v>
      </c>
      <c r="H275" s="1">
        <v>18.690000000000001</v>
      </c>
      <c r="I275" s="2">
        <v>513975</v>
      </c>
      <c r="J275" s="3">
        <v>6.7650100000000001E-3</v>
      </c>
      <c r="K275" s="4">
        <v>75975543.519999996</v>
      </c>
      <c r="L275" s="5">
        <v>3050001</v>
      </c>
      <c r="M275" s="6">
        <v>24.9100061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T275" t="s">
        <v>1211</v>
      </c>
      <c r="U275" t="s">
        <v>1206</v>
      </c>
      <c r="AG275" t="s">
        <v>7302</v>
      </c>
    </row>
    <row r="276" spans="1:33" x14ac:dyDescent="0.35">
      <c r="A276" t="s">
        <v>1150</v>
      </c>
      <c r="B276" t="s">
        <v>1212</v>
      </c>
      <c r="C276" t="s">
        <v>1213</v>
      </c>
      <c r="D276" t="s">
        <v>1214</v>
      </c>
      <c r="E276" t="s">
        <v>1215</v>
      </c>
      <c r="F276" t="s">
        <v>1216</v>
      </c>
      <c r="G276" s="1">
        <v>25700</v>
      </c>
      <c r="H276" s="1">
        <v>14.17</v>
      </c>
      <c r="I276" s="2">
        <v>364169</v>
      </c>
      <c r="J276" s="3">
        <v>4.7932399999999998E-3</v>
      </c>
      <c r="K276" s="4">
        <v>75975543.519999996</v>
      </c>
      <c r="L276" s="5">
        <v>3050001</v>
      </c>
      <c r="M276" s="6">
        <v>24.9100061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T276" t="s">
        <v>1216</v>
      </c>
      <c r="U276" t="s">
        <v>1206</v>
      </c>
      <c r="AG276" t="s">
        <v>7302</v>
      </c>
    </row>
    <row r="277" spans="1:33" x14ac:dyDescent="0.35">
      <c r="A277" t="s">
        <v>1150</v>
      </c>
      <c r="B277" t="s">
        <v>1217</v>
      </c>
      <c r="C277" t="s">
        <v>1218</v>
      </c>
      <c r="D277" t="s">
        <v>1219</v>
      </c>
      <c r="E277" t="s">
        <v>1220</v>
      </c>
      <c r="F277" t="s">
        <v>1221</v>
      </c>
      <c r="G277" s="1">
        <v>80190</v>
      </c>
      <c r="H277" s="1">
        <v>18.940000000000001</v>
      </c>
      <c r="I277" s="2">
        <v>1518798.6</v>
      </c>
      <c r="J277" s="3">
        <v>1.9990629999999999E-2</v>
      </c>
      <c r="K277" s="4">
        <v>75975543.519999996</v>
      </c>
      <c r="L277" s="5">
        <v>3050001</v>
      </c>
      <c r="M277" s="6">
        <v>24.9100061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T277" t="s">
        <v>1221</v>
      </c>
      <c r="U277" t="s">
        <v>1206</v>
      </c>
      <c r="AG277" t="s">
        <v>7302</v>
      </c>
    </row>
    <row r="278" spans="1:33" x14ac:dyDescent="0.35">
      <c r="A278" t="s">
        <v>1150</v>
      </c>
      <c r="B278" t="s">
        <v>1222</v>
      </c>
      <c r="C278" t="s">
        <v>1223</v>
      </c>
      <c r="D278" t="s">
        <v>1224</v>
      </c>
      <c r="E278" t="s">
        <v>1225</v>
      </c>
      <c r="F278" t="s">
        <v>1226</v>
      </c>
      <c r="G278" s="1">
        <v>175780</v>
      </c>
      <c r="H278" s="1">
        <v>10.92</v>
      </c>
      <c r="I278" s="2">
        <v>1919517.6</v>
      </c>
      <c r="J278" s="3">
        <v>2.526494E-2</v>
      </c>
      <c r="K278" s="4">
        <v>75975543.519999996</v>
      </c>
      <c r="L278" s="5">
        <v>3050001</v>
      </c>
      <c r="M278" s="6">
        <v>24.9100061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T278" t="s">
        <v>1226</v>
      </c>
      <c r="U278" t="s">
        <v>1206</v>
      </c>
      <c r="AG278" t="s">
        <v>7302</v>
      </c>
    </row>
    <row r="279" spans="1:33" x14ac:dyDescent="0.35">
      <c r="A279" t="s">
        <v>1150</v>
      </c>
      <c r="B279" t="s">
        <v>1227</v>
      </c>
      <c r="C279" t="s">
        <v>1228</v>
      </c>
      <c r="D279" t="s">
        <v>1229</v>
      </c>
      <c r="E279" t="s">
        <v>1230</v>
      </c>
      <c r="F279" t="s">
        <v>1231</v>
      </c>
      <c r="G279" s="1">
        <v>57600</v>
      </c>
      <c r="H279" s="1">
        <v>12.55</v>
      </c>
      <c r="I279" s="2">
        <v>722880</v>
      </c>
      <c r="J279" s="3">
        <v>9.5146399999999996E-3</v>
      </c>
      <c r="K279" s="4">
        <v>75975543.519999996</v>
      </c>
      <c r="L279" s="5">
        <v>3050001</v>
      </c>
      <c r="M279" s="6">
        <v>24.9100061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T279" t="s">
        <v>1231</v>
      </c>
      <c r="U279" t="s">
        <v>1206</v>
      </c>
      <c r="AG279" t="s">
        <v>7302</v>
      </c>
    </row>
    <row r="280" spans="1:33" x14ac:dyDescent="0.35">
      <c r="A280" t="s">
        <v>1150</v>
      </c>
      <c r="B280" t="s">
        <v>1232</v>
      </c>
      <c r="C280" t="s">
        <v>1233</v>
      </c>
      <c r="D280" t="s">
        <v>1234</v>
      </c>
      <c r="E280" t="s">
        <v>1235</v>
      </c>
      <c r="F280" t="s">
        <v>1236</v>
      </c>
      <c r="G280" s="1">
        <v>600000</v>
      </c>
      <c r="H280" s="1">
        <v>0.3377</v>
      </c>
      <c r="I280" s="2">
        <v>202620</v>
      </c>
      <c r="J280" s="3">
        <v>2.6669100000000002E-3</v>
      </c>
      <c r="K280" s="4">
        <v>75975543.519999996</v>
      </c>
      <c r="L280" s="5">
        <v>3050001</v>
      </c>
      <c r="M280" s="6">
        <v>24.9100061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T280" t="s">
        <v>1236</v>
      </c>
      <c r="U280" t="s">
        <v>1206</v>
      </c>
      <c r="AG280" t="s">
        <v>7302</v>
      </c>
    </row>
    <row r="281" spans="1:33" x14ac:dyDescent="0.35">
      <c r="A281" t="s">
        <v>1150</v>
      </c>
      <c r="B281" t="s">
        <v>1237</v>
      </c>
      <c r="C281" t="s">
        <v>1238</v>
      </c>
      <c r="D281" t="s">
        <v>1239</v>
      </c>
      <c r="E281" t="s">
        <v>1240</v>
      </c>
      <c r="F281" t="s">
        <v>1241</v>
      </c>
      <c r="G281" s="1">
        <v>11000</v>
      </c>
      <c r="H281" s="1">
        <v>11.74</v>
      </c>
      <c r="I281" s="2">
        <v>129140</v>
      </c>
      <c r="J281" s="3">
        <v>1.69976E-3</v>
      </c>
      <c r="K281" s="4">
        <v>75975543.519999996</v>
      </c>
      <c r="L281" s="5">
        <v>3050001</v>
      </c>
      <c r="M281" s="6">
        <v>24.9100061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T281" t="s">
        <v>1241</v>
      </c>
      <c r="U281" t="s">
        <v>1206</v>
      </c>
      <c r="AG281" t="s">
        <v>7302</v>
      </c>
    </row>
    <row r="282" spans="1:33" x14ac:dyDescent="0.35">
      <c r="A282" t="s">
        <v>1150</v>
      </c>
      <c r="B282" t="s">
        <v>1242</v>
      </c>
      <c r="C282" t="s">
        <v>1243</v>
      </c>
      <c r="D282" t="s">
        <v>1244</v>
      </c>
      <c r="E282" t="s">
        <v>1245</v>
      </c>
      <c r="F282" t="s">
        <v>1246</v>
      </c>
      <c r="G282" s="1">
        <v>20956</v>
      </c>
      <c r="H282" s="1">
        <v>17.5</v>
      </c>
      <c r="I282" s="2">
        <v>366730</v>
      </c>
      <c r="J282" s="3">
        <v>4.82695E-3</v>
      </c>
      <c r="K282" s="4">
        <v>75975543.519999996</v>
      </c>
      <c r="L282" s="5">
        <v>3050001</v>
      </c>
      <c r="M282" s="6">
        <v>24.9100061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T282" t="s">
        <v>1246</v>
      </c>
      <c r="U282" t="s">
        <v>1206</v>
      </c>
      <c r="AG282" t="s">
        <v>7302</v>
      </c>
    </row>
    <row r="283" spans="1:33" x14ac:dyDescent="0.35">
      <c r="A283" t="s">
        <v>1150</v>
      </c>
      <c r="B283" t="s">
        <v>1247</v>
      </c>
      <c r="C283" t="s">
        <v>1248</v>
      </c>
      <c r="F283" t="s">
        <v>1249</v>
      </c>
      <c r="G283" s="1">
        <v>169</v>
      </c>
      <c r="H283" s="1">
        <v>106.039063</v>
      </c>
      <c r="I283" s="2">
        <v>17920601.647</v>
      </c>
      <c r="J283" s="3">
        <v>0.23587329000000001</v>
      </c>
      <c r="K283" s="4">
        <v>75975543.519999996</v>
      </c>
      <c r="L283" s="5">
        <v>3050001</v>
      </c>
      <c r="M283" s="6">
        <v>24.9100061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f>IF(OR($A283="TUA",$A283="TYA"),"",IF(ISNUMBER(_xll.BDP($C283,"DUR_ADJ_OAS_MID")),_xll.BDP($C283,"DUR_ADJ_OAS_MID"),IF(ISNUMBER(_xll.BDP($E283&amp;" ISIN","DUR_ADJ_OAS_MID")),_xll.BDP($E283&amp;" ISIN","DUR_ADJ_OAS_MID")," ")))</f>
        <v>3.9573451705089675</v>
      </c>
      <c r="S283" s="7">
        <f t="shared" si="4"/>
        <v>0.93343202503356115</v>
      </c>
      <c r="T283" t="s">
        <v>1250</v>
      </c>
      <c r="U283" t="s">
        <v>51</v>
      </c>
      <c r="AG283" t="s">
        <v>7302</v>
      </c>
    </row>
    <row r="284" spans="1:33" x14ac:dyDescent="0.35">
      <c r="A284" t="s">
        <v>1150</v>
      </c>
      <c r="B284" t="s">
        <v>1251</v>
      </c>
      <c r="C284" t="s">
        <v>1252</v>
      </c>
      <c r="F284" t="s">
        <v>1253</v>
      </c>
      <c r="G284" s="1">
        <v>-56</v>
      </c>
      <c r="H284" s="1">
        <v>118.53125</v>
      </c>
      <c r="I284" s="2">
        <v>-6637750</v>
      </c>
      <c r="J284" s="3">
        <v>-8.7366929999999995E-2</v>
      </c>
      <c r="K284" s="4">
        <v>75975543.519999996</v>
      </c>
      <c r="L284" s="5">
        <v>3050001</v>
      </c>
      <c r="M284" s="6">
        <v>24.9100061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15.835706982456099</v>
      </c>
      <c r="S284" s="7">
        <f t="shared" si="4"/>
        <v>-1.383517103436753</v>
      </c>
      <c r="T284" t="s">
        <v>1254</v>
      </c>
      <c r="U284" t="s">
        <v>51</v>
      </c>
      <c r="AG284" t="s">
        <v>7302</v>
      </c>
    </row>
    <row r="285" spans="1:33" x14ac:dyDescent="0.35">
      <c r="A285" t="s">
        <v>1150</v>
      </c>
      <c r="B285" t="s">
        <v>120</v>
      </c>
      <c r="C285" t="s">
        <v>120</v>
      </c>
      <c r="F285" t="s">
        <v>121</v>
      </c>
      <c r="G285" s="1">
        <v>-34700000</v>
      </c>
      <c r="H285" s="1">
        <v>-7.9492430000000001</v>
      </c>
      <c r="I285" s="2">
        <v>-2758387.43</v>
      </c>
      <c r="J285" s="3">
        <v>-3.6306249999999998E-2</v>
      </c>
      <c r="K285" s="4">
        <v>75975543.519999996</v>
      </c>
      <c r="L285" s="5">
        <v>3050001</v>
      </c>
      <c r="M285" s="6">
        <v>24.9100061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T285" t="s">
        <v>121</v>
      </c>
      <c r="U285" t="s">
        <v>84</v>
      </c>
      <c r="AG285" t="s">
        <v>7302</v>
      </c>
    </row>
    <row r="286" spans="1:33" x14ac:dyDescent="0.35">
      <c r="A286" t="s">
        <v>1150</v>
      </c>
      <c r="B286" t="s">
        <v>1255</v>
      </c>
      <c r="C286" t="s">
        <v>1255</v>
      </c>
      <c r="F286" t="s">
        <v>1256</v>
      </c>
      <c r="G286" s="1">
        <v>-22500000</v>
      </c>
      <c r="H286" s="1">
        <v>-1.822649</v>
      </c>
      <c r="I286" s="2">
        <v>-410096.12</v>
      </c>
      <c r="J286" s="3">
        <v>-5.3977399999999998E-3</v>
      </c>
      <c r="K286" s="4">
        <v>75975543.519999996</v>
      </c>
      <c r="L286" s="5">
        <v>3050001</v>
      </c>
      <c r="M286" s="6">
        <v>24.9100061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T286" t="s">
        <v>1256</v>
      </c>
      <c r="U286" t="s">
        <v>84</v>
      </c>
      <c r="AG286" t="s">
        <v>7302</v>
      </c>
    </row>
    <row r="287" spans="1:33" x14ac:dyDescent="0.35">
      <c r="A287" t="s">
        <v>1150</v>
      </c>
      <c r="B287" t="s">
        <v>1257</v>
      </c>
      <c r="C287" t="s">
        <v>1257</v>
      </c>
      <c r="D287" t="s">
        <v>1258</v>
      </c>
      <c r="E287" t="s">
        <v>1259</v>
      </c>
      <c r="F287" t="s">
        <v>1260</v>
      </c>
      <c r="G287" s="1">
        <v>44000000</v>
      </c>
      <c r="H287" s="1">
        <v>97.92622222</v>
      </c>
      <c r="I287" s="2">
        <v>2118885.67</v>
      </c>
      <c r="J287" s="3">
        <v>2.7889049999999999E-2</v>
      </c>
      <c r="K287" s="4">
        <v>75975543.519999996</v>
      </c>
      <c r="L287" s="5">
        <v>3050001</v>
      </c>
      <c r="M287" s="6">
        <v>24.9100061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1.4905370813501213</v>
      </c>
      <c r="S287" s="7">
        <f t="shared" si="4"/>
        <v>4.1569663188627599E-2</v>
      </c>
      <c r="T287" t="s">
        <v>1258</v>
      </c>
      <c r="U287" t="s">
        <v>1261</v>
      </c>
      <c r="AG287" t="s">
        <v>7302</v>
      </c>
    </row>
    <row r="288" spans="1:33" x14ac:dyDescent="0.35">
      <c r="A288" t="s">
        <v>1150</v>
      </c>
      <c r="B288" t="s">
        <v>1262</v>
      </c>
      <c r="C288" t="s">
        <v>1262</v>
      </c>
      <c r="D288" t="s">
        <v>1263</v>
      </c>
      <c r="E288" t="s">
        <v>1264</v>
      </c>
      <c r="F288" t="s">
        <v>1265</v>
      </c>
      <c r="G288" s="1">
        <v>500000</v>
      </c>
      <c r="H288" s="1">
        <v>104.305443</v>
      </c>
      <c r="I288" s="2">
        <v>521527.22</v>
      </c>
      <c r="J288" s="3">
        <v>6.8644099999999996E-3</v>
      </c>
      <c r="K288" s="4">
        <v>75975543.519999996</v>
      </c>
      <c r="L288" s="5">
        <v>3050001</v>
      </c>
      <c r="M288" s="6">
        <v>24.9100061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3.5440415766801134</v>
      </c>
      <c r="S288" s="7">
        <f t="shared" si="4"/>
        <v>2.4327754439378735E-2</v>
      </c>
      <c r="T288" t="s">
        <v>1265</v>
      </c>
      <c r="U288" t="s">
        <v>1261</v>
      </c>
      <c r="AG288" t="s">
        <v>7302</v>
      </c>
    </row>
    <row r="289" spans="1:33" x14ac:dyDescent="0.35">
      <c r="A289" t="s">
        <v>1150</v>
      </c>
      <c r="B289" t="s">
        <v>1266</v>
      </c>
      <c r="C289" t="s">
        <v>1266</v>
      </c>
      <c r="D289" t="s">
        <v>1267</v>
      </c>
      <c r="E289" t="s">
        <v>1268</v>
      </c>
      <c r="F289" t="s">
        <v>1269</v>
      </c>
      <c r="G289" s="1">
        <v>750000</v>
      </c>
      <c r="H289" s="1">
        <v>103.79821167</v>
      </c>
      <c r="I289" s="2">
        <v>778486.59</v>
      </c>
      <c r="J289" s="3">
        <v>1.024654E-2</v>
      </c>
      <c r="K289" s="4">
        <v>75975543.519999996</v>
      </c>
      <c r="L289" s="5">
        <v>3050001</v>
      </c>
      <c r="M289" s="6">
        <v>24.9100061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7.8172246351651378</v>
      </c>
      <c r="S289" s="7">
        <f t="shared" si="4"/>
        <v>8.0099504913204986E-2</v>
      </c>
      <c r="T289" t="s">
        <v>1269</v>
      </c>
      <c r="U289" t="s">
        <v>1261</v>
      </c>
      <c r="AG289" t="s">
        <v>7302</v>
      </c>
    </row>
    <row r="290" spans="1:33" x14ac:dyDescent="0.35">
      <c r="A290" t="s">
        <v>1150</v>
      </c>
      <c r="B290" t="s">
        <v>1270</v>
      </c>
      <c r="C290" t="s">
        <v>1270</v>
      </c>
      <c r="D290" t="s">
        <v>1271</v>
      </c>
      <c r="E290" t="s">
        <v>1272</v>
      </c>
      <c r="F290" t="s">
        <v>1273</v>
      </c>
      <c r="G290" s="1">
        <v>750000</v>
      </c>
      <c r="H290" s="1">
        <v>76.533675000000002</v>
      </c>
      <c r="I290" s="2">
        <v>574002.56000000006</v>
      </c>
      <c r="J290" s="3">
        <v>7.5551000000000004E-3</v>
      </c>
      <c r="K290" s="4">
        <v>75975543.519999996</v>
      </c>
      <c r="L290" s="5">
        <v>3050001</v>
      </c>
      <c r="M290" s="6">
        <v>24.9100061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8.3934903105534993</v>
      </c>
      <c r="S290" s="7">
        <f t="shared" si="4"/>
        <v>6.3413658645262744E-2</v>
      </c>
      <c r="T290" t="s">
        <v>1271</v>
      </c>
      <c r="U290" t="s">
        <v>1261</v>
      </c>
      <c r="AG290" t="s">
        <v>7302</v>
      </c>
    </row>
    <row r="291" spans="1:33" x14ac:dyDescent="0.35">
      <c r="A291" t="s">
        <v>1150</v>
      </c>
      <c r="B291" t="s">
        <v>1274</v>
      </c>
      <c r="C291" t="s">
        <v>1274</v>
      </c>
      <c r="D291" t="s">
        <v>1275</v>
      </c>
      <c r="E291" t="s">
        <v>1276</v>
      </c>
      <c r="F291" t="s">
        <v>1277</v>
      </c>
      <c r="G291" s="1">
        <v>746252.94</v>
      </c>
      <c r="H291" s="1">
        <v>94.136027400000003</v>
      </c>
      <c r="I291" s="2">
        <v>702492.88</v>
      </c>
      <c r="J291" s="3">
        <v>9.2463000000000007E-3</v>
      </c>
      <c r="K291" s="4">
        <v>75975543.519999996</v>
      </c>
      <c r="L291" s="5">
        <v>3050001</v>
      </c>
      <c r="M291" s="6">
        <v>24.9100061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T291" t="s">
        <v>1277</v>
      </c>
      <c r="U291" t="s">
        <v>1261</v>
      </c>
      <c r="AG291" t="s">
        <v>7302</v>
      </c>
    </row>
    <row r="292" spans="1:33" x14ac:dyDescent="0.35">
      <c r="A292" t="s">
        <v>1150</v>
      </c>
      <c r="B292" t="s">
        <v>1278</v>
      </c>
      <c r="C292" t="s">
        <v>1278</v>
      </c>
      <c r="D292" t="s">
        <v>1279</v>
      </c>
      <c r="E292" t="s">
        <v>1280</v>
      </c>
      <c r="F292" t="s">
        <v>1281</v>
      </c>
      <c r="G292" s="1">
        <v>500000</v>
      </c>
      <c r="H292" s="1">
        <v>102.83137670000001</v>
      </c>
      <c r="I292" s="2">
        <v>514156.88</v>
      </c>
      <c r="J292" s="3">
        <v>6.7673999999999998E-3</v>
      </c>
      <c r="K292" s="4">
        <v>75975543.519999996</v>
      </c>
      <c r="L292" s="5">
        <v>3050001</v>
      </c>
      <c r="M292" s="6">
        <v>24.9100061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2.9964068254299998</v>
      </c>
      <c r="S292" s="7">
        <f t="shared" si="4"/>
        <v>2.0277883550414981E-2</v>
      </c>
      <c r="T292" t="s">
        <v>1281</v>
      </c>
      <c r="U292" t="s">
        <v>1261</v>
      </c>
      <c r="AG292" t="s">
        <v>7302</v>
      </c>
    </row>
    <row r="293" spans="1:33" x14ac:dyDescent="0.35">
      <c r="A293" t="s">
        <v>1150</v>
      </c>
      <c r="B293" t="s">
        <v>1282</v>
      </c>
      <c r="C293" t="s">
        <v>1282</v>
      </c>
      <c r="D293" t="s">
        <v>1283</v>
      </c>
      <c r="E293" t="s">
        <v>1284</v>
      </c>
      <c r="F293" t="s">
        <v>1285</v>
      </c>
      <c r="G293" s="1">
        <v>1000000</v>
      </c>
      <c r="H293" s="1">
        <v>91.50609833</v>
      </c>
      <c r="I293" s="2">
        <v>915060.98</v>
      </c>
      <c r="J293" s="3">
        <v>1.204415E-2</v>
      </c>
      <c r="K293" s="4">
        <v>75975543.519999996</v>
      </c>
      <c r="L293" s="5">
        <v>3050001</v>
      </c>
      <c r="M293" s="6">
        <v>24.9100061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7.5676579785633855</v>
      </c>
      <c r="S293" s="7">
        <f t="shared" si="4"/>
        <v>9.1146007842514198E-2</v>
      </c>
      <c r="T293" t="s">
        <v>1285</v>
      </c>
      <c r="U293" t="s">
        <v>1261</v>
      </c>
      <c r="AG293" t="s">
        <v>7302</v>
      </c>
    </row>
    <row r="294" spans="1:33" x14ac:dyDescent="0.35">
      <c r="A294" t="s">
        <v>1150</v>
      </c>
      <c r="B294" t="s">
        <v>1286</v>
      </c>
      <c r="C294" t="s">
        <v>1286</v>
      </c>
      <c r="D294" t="s">
        <v>1287</v>
      </c>
      <c r="E294" t="s">
        <v>1288</v>
      </c>
      <c r="F294" t="s">
        <v>1289</v>
      </c>
      <c r="G294" s="1">
        <v>1000000</v>
      </c>
      <c r="H294" s="1">
        <v>90.6612844</v>
      </c>
      <c r="I294" s="2">
        <v>906612.84</v>
      </c>
      <c r="J294" s="3">
        <v>1.1932959999999999E-2</v>
      </c>
      <c r="K294" s="4">
        <v>75975543.519999996</v>
      </c>
      <c r="L294" s="5">
        <v>3050001</v>
      </c>
      <c r="M294" s="6">
        <v>24.9100061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4.2924081477399998</v>
      </c>
      <c r="S294" s="7">
        <f t="shared" si="4"/>
        <v>5.1221134730655503E-2</v>
      </c>
      <c r="T294" t="s">
        <v>1289</v>
      </c>
      <c r="U294" t="s">
        <v>1261</v>
      </c>
      <c r="AG294" t="s">
        <v>7302</v>
      </c>
    </row>
    <row r="295" spans="1:33" x14ac:dyDescent="0.35">
      <c r="A295" t="s">
        <v>1150</v>
      </c>
      <c r="B295" t="s">
        <v>1290</v>
      </c>
      <c r="C295" t="s">
        <v>1290</v>
      </c>
      <c r="D295" t="s">
        <v>1291</v>
      </c>
      <c r="E295" t="s">
        <v>1292</v>
      </c>
      <c r="F295" t="s">
        <v>1293</v>
      </c>
      <c r="G295" s="1">
        <v>1000000</v>
      </c>
      <c r="H295" s="1">
        <v>101.0604252</v>
      </c>
      <c r="I295" s="2">
        <v>1010604.25</v>
      </c>
      <c r="J295" s="3">
        <v>1.33017E-2</v>
      </c>
      <c r="K295" s="4">
        <v>75975543.519999996</v>
      </c>
      <c r="L295" s="5">
        <v>3050001</v>
      </c>
      <c r="M295" s="6">
        <v>24.9100061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T295" t="s">
        <v>1293</v>
      </c>
      <c r="U295" t="s">
        <v>1261</v>
      </c>
      <c r="AG295" t="s">
        <v>7302</v>
      </c>
    </row>
    <row r="296" spans="1:33" x14ac:dyDescent="0.35">
      <c r="A296" t="s">
        <v>1150</v>
      </c>
      <c r="B296" t="s">
        <v>1294</v>
      </c>
      <c r="C296" t="s">
        <v>1294</v>
      </c>
      <c r="D296" t="s">
        <v>1295</v>
      </c>
      <c r="E296" t="s">
        <v>1296</v>
      </c>
      <c r="F296" t="s">
        <v>1297</v>
      </c>
      <c r="G296" s="1">
        <v>1000000</v>
      </c>
      <c r="H296" s="1">
        <v>103.2682856</v>
      </c>
      <c r="I296" s="2">
        <v>1032682.86</v>
      </c>
      <c r="J296" s="3">
        <v>1.359231E-2</v>
      </c>
      <c r="K296" s="4">
        <v>75975543.519999996</v>
      </c>
      <c r="L296" s="5">
        <v>3050001</v>
      </c>
      <c r="M296" s="6">
        <v>24.9100061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T296" t="s">
        <v>1297</v>
      </c>
      <c r="U296" t="s">
        <v>1261</v>
      </c>
      <c r="AG296" t="s">
        <v>7302</v>
      </c>
    </row>
    <row r="297" spans="1:33" x14ac:dyDescent="0.35">
      <c r="A297" t="s">
        <v>1150</v>
      </c>
      <c r="B297" t="s">
        <v>1298</v>
      </c>
      <c r="C297" t="s">
        <v>1298</v>
      </c>
      <c r="D297" t="s">
        <v>1299</v>
      </c>
      <c r="E297" t="s">
        <v>1300</v>
      </c>
      <c r="F297" t="s">
        <v>1301</v>
      </c>
      <c r="G297" s="1">
        <v>400000</v>
      </c>
      <c r="H297" s="1">
        <v>87.183485669999996</v>
      </c>
      <c r="I297" s="2">
        <v>348733.95</v>
      </c>
      <c r="J297" s="3">
        <v>4.5900799999999999E-3</v>
      </c>
      <c r="K297" s="4">
        <v>75975543.519999996</v>
      </c>
      <c r="L297" s="5">
        <v>3050001</v>
      </c>
      <c r="M297" s="6">
        <v>24.9100061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3.8804321372023844</v>
      </c>
      <c r="S297" s="7">
        <f t="shared" si="4"/>
        <v>1.7811493944329921E-2</v>
      </c>
      <c r="T297" t="s">
        <v>1301</v>
      </c>
      <c r="U297" t="s">
        <v>1261</v>
      </c>
      <c r="AG297" t="s">
        <v>7302</v>
      </c>
    </row>
    <row r="298" spans="1:33" x14ac:dyDescent="0.35">
      <c r="A298" t="s">
        <v>1150</v>
      </c>
      <c r="B298" t="s">
        <v>1302</v>
      </c>
      <c r="C298" t="s">
        <v>1302</v>
      </c>
      <c r="D298" t="s">
        <v>1303</v>
      </c>
      <c r="E298" t="s">
        <v>1304</v>
      </c>
      <c r="F298" t="s">
        <v>1305</v>
      </c>
      <c r="G298" s="1">
        <v>257456.25</v>
      </c>
      <c r="H298" s="1">
        <v>102.12482778</v>
      </c>
      <c r="I298" s="2">
        <v>262926.76</v>
      </c>
      <c r="J298" s="3">
        <v>3.4606799999999998E-3</v>
      </c>
      <c r="K298" s="4">
        <v>75975543.519999996</v>
      </c>
      <c r="L298" s="5">
        <v>3050001</v>
      </c>
      <c r="M298" s="6">
        <v>24.9100061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2.6780071181805756</v>
      </c>
      <c r="S298" s="7">
        <f t="shared" si="4"/>
        <v>9.2677256737451544E-3</v>
      </c>
      <c r="T298" t="s">
        <v>1305</v>
      </c>
      <c r="U298" t="s">
        <v>1261</v>
      </c>
      <c r="AG298" t="s">
        <v>7302</v>
      </c>
    </row>
    <row r="299" spans="1:33" x14ac:dyDescent="0.35">
      <c r="A299" t="s">
        <v>1150</v>
      </c>
      <c r="B299" t="s">
        <v>1306</v>
      </c>
      <c r="C299" t="s">
        <v>1306</v>
      </c>
      <c r="D299" t="s">
        <v>1307</v>
      </c>
      <c r="E299" t="s">
        <v>1308</v>
      </c>
      <c r="F299" t="s">
        <v>1309</v>
      </c>
      <c r="G299" s="1">
        <v>3250000</v>
      </c>
      <c r="H299" s="1">
        <v>61.241666670000001</v>
      </c>
      <c r="I299" s="2">
        <v>1990354.17</v>
      </c>
      <c r="J299" s="3">
        <v>2.61973E-2</v>
      </c>
      <c r="K299" s="4">
        <v>75975543.519999996</v>
      </c>
      <c r="L299" s="5">
        <v>3050001</v>
      </c>
      <c r="M299" s="6">
        <v>24.9100061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1.1219261502610165</v>
      </c>
      <c r="S299" s="7">
        <f t="shared" si="4"/>
        <v>2.9391435936232928E-2</v>
      </c>
      <c r="T299" t="s">
        <v>1309</v>
      </c>
      <c r="U299" t="s">
        <v>1261</v>
      </c>
      <c r="AG299" t="s">
        <v>7302</v>
      </c>
    </row>
    <row r="300" spans="1:33" x14ac:dyDescent="0.35">
      <c r="A300" t="s">
        <v>1150</v>
      </c>
      <c r="B300" t="s">
        <v>1306</v>
      </c>
      <c r="C300" t="s">
        <v>1306</v>
      </c>
      <c r="D300" t="s">
        <v>1310</v>
      </c>
      <c r="E300" t="s">
        <v>1311</v>
      </c>
      <c r="F300" t="s">
        <v>1312</v>
      </c>
      <c r="G300" s="1">
        <v>149000</v>
      </c>
      <c r="H300" s="1">
        <v>61.241666670000001</v>
      </c>
      <c r="I300" s="2">
        <v>91250.08</v>
      </c>
      <c r="J300" s="3">
        <v>1.2010499999999999E-3</v>
      </c>
      <c r="K300" s="4">
        <v>75975543.519999996</v>
      </c>
      <c r="L300" s="5">
        <v>3050001</v>
      </c>
      <c r="M300" s="6">
        <v>24.9100061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1.1219261232243887</v>
      </c>
      <c r="S300" s="7">
        <f t="shared" si="4"/>
        <v>1.3474893702986519E-3</v>
      </c>
      <c r="T300" t="s">
        <v>1312</v>
      </c>
      <c r="U300" t="s">
        <v>1261</v>
      </c>
      <c r="AG300" t="s">
        <v>7302</v>
      </c>
    </row>
    <row r="301" spans="1:33" x14ac:dyDescent="0.35">
      <c r="A301" t="s">
        <v>1150</v>
      </c>
      <c r="B301" t="s">
        <v>1313</v>
      </c>
      <c r="C301" t="s">
        <v>1313</v>
      </c>
      <c r="D301" t="s">
        <v>1314</v>
      </c>
      <c r="E301" t="s">
        <v>1315</v>
      </c>
      <c r="F301" t="s">
        <v>1316</v>
      </c>
      <c r="G301" s="1">
        <v>591160</v>
      </c>
      <c r="H301" s="1">
        <v>68.222083299999994</v>
      </c>
      <c r="I301" s="2">
        <v>403301.66</v>
      </c>
      <c r="J301" s="3">
        <v>5.3083100000000001E-3</v>
      </c>
      <c r="K301" s="4">
        <v>75975543.519999996</v>
      </c>
      <c r="L301" s="5">
        <v>3050001</v>
      </c>
      <c r="M301" s="6">
        <v>24.9100061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5.4189944715999996</v>
      </c>
      <c r="S301" s="7">
        <f t="shared" si="4"/>
        <v>2.8765702543538996E-2</v>
      </c>
      <c r="T301" t="s">
        <v>1316</v>
      </c>
      <c r="U301" t="s">
        <v>1261</v>
      </c>
      <c r="AG301" t="s">
        <v>7302</v>
      </c>
    </row>
    <row r="302" spans="1:33" x14ac:dyDescent="0.35">
      <c r="A302" t="s">
        <v>1150</v>
      </c>
      <c r="B302" t="s">
        <v>1317</v>
      </c>
      <c r="C302" t="s">
        <v>1317</v>
      </c>
      <c r="D302" t="s">
        <v>1318</v>
      </c>
      <c r="E302" t="s">
        <v>1319</v>
      </c>
      <c r="F302" t="s">
        <v>1320</v>
      </c>
      <c r="G302" s="1">
        <v>1500000</v>
      </c>
      <c r="H302" s="1">
        <v>101.10012822</v>
      </c>
      <c r="I302" s="2">
        <v>1516501.92</v>
      </c>
      <c r="J302" s="3">
        <v>1.99604E-2</v>
      </c>
      <c r="K302" s="4">
        <v>75975543.519999996</v>
      </c>
      <c r="L302" s="5">
        <v>3050001</v>
      </c>
      <c r="M302" s="6">
        <v>24.9100061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-0.25547582627166115</v>
      </c>
      <c r="S302" s="7">
        <f t="shared" si="4"/>
        <v>-5.0993996827128655E-3</v>
      </c>
      <c r="T302" t="s">
        <v>1320</v>
      </c>
      <c r="U302" t="s">
        <v>1261</v>
      </c>
      <c r="AG302" t="s">
        <v>7302</v>
      </c>
    </row>
    <row r="303" spans="1:33" x14ac:dyDescent="0.35">
      <c r="A303" t="s">
        <v>1150</v>
      </c>
      <c r="B303" t="s">
        <v>1321</v>
      </c>
      <c r="C303" t="s">
        <v>1321</v>
      </c>
      <c r="D303" t="s">
        <v>1322</v>
      </c>
      <c r="E303" t="s">
        <v>1323</v>
      </c>
      <c r="F303" t="s">
        <v>1324</v>
      </c>
      <c r="G303" s="1">
        <v>170000</v>
      </c>
      <c r="H303" s="1">
        <v>98.995962700000007</v>
      </c>
      <c r="I303" s="2">
        <v>168293.14</v>
      </c>
      <c r="J303" s="3">
        <v>2.2150999999999998E-3</v>
      </c>
      <c r="K303" s="4">
        <v>75975543.519999996</v>
      </c>
      <c r="L303" s="5">
        <v>3050001</v>
      </c>
      <c r="M303" s="6">
        <v>24.9100061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4.2639351130000003E-2</v>
      </c>
      <c r="S303" s="7">
        <f t="shared" si="4"/>
        <v>9.4450426688062994E-5</v>
      </c>
      <c r="T303" t="s">
        <v>1324</v>
      </c>
      <c r="U303" t="s">
        <v>1261</v>
      </c>
      <c r="AG303" t="s">
        <v>7302</v>
      </c>
    </row>
    <row r="304" spans="1:33" x14ac:dyDescent="0.35">
      <c r="A304" t="s">
        <v>1150</v>
      </c>
      <c r="B304" t="s">
        <v>1325</v>
      </c>
      <c r="C304" t="s">
        <v>1325</v>
      </c>
      <c r="D304" t="s">
        <v>1326</v>
      </c>
      <c r="E304" t="s">
        <v>1327</v>
      </c>
      <c r="F304" t="s">
        <v>1328</v>
      </c>
      <c r="G304" s="1">
        <v>400000</v>
      </c>
      <c r="H304" s="1">
        <v>104.69799479</v>
      </c>
      <c r="I304" s="2">
        <v>418791.98</v>
      </c>
      <c r="J304" s="3">
        <v>5.5121900000000001E-3</v>
      </c>
      <c r="K304" s="4">
        <v>75975543.519999996</v>
      </c>
      <c r="L304" s="5">
        <v>3050001</v>
      </c>
      <c r="M304" s="6">
        <v>24.9100061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0.32396523808081878</v>
      </c>
      <c r="S304" s="7">
        <f t="shared" si="4"/>
        <v>1.7857579456967085E-3</v>
      </c>
      <c r="T304" t="s">
        <v>1328</v>
      </c>
      <c r="U304" t="s">
        <v>1261</v>
      </c>
      <c r="AG304" t="s">
        <v>7302</v>
      </c>
    </row>
    <row r="305" spans="1:33" x14ac:dyDescent="0.35">
      <c r="A305" t="s">
        <v>1150</v>
      </c>
      <c r="B305" t="s">
        <v>1329</v>
      </c>
      <c r="C305" t="s">
        <v>1329</v>
      </c>
      <c r="D305" t="s">
        <v>1330</v>
      </c>
      <c r="E305" t="s">
        <v>1331</v>
      </c>
      <c r="F305" t="s">
        <v>1332</v>
      </c>
      <c r="G305" s="1">
        <v>20180.044000000002</v>
      </c>
      <c r="H305" s="1">
        <v>0.40322298000000001</v>
      </c>
      <c r="I305" s="2">
        <v>81.37</v>
      </c>
      <c r="J305" s="3">
        <v>1.0699999999999999E-6</v>
      </c>
      <c r="K305" s="4">
        <v>75975543.519999996</v>
      </c>
      <c r="L305" s="5">
        <v>3050001</v>
      </c>
      <c r="M305" s="6">
        <v>24.9100061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4.0984566639999997E-2</v>
      </c>
      <c r="S305" s="7">
        <f t="shared" si="4"/>
        <v>4.3853486304799994E-8</v>
      </c>
      <c r="T305" t="s">
        <v>1332</v>
      </c>
      <c r="U305" t="s">
        <v>1261</v>
      </c>
      <c r="AG305" t="s">
        <v>7302</v>
      </c>
    </row>
    <row r="306" spans="1:33" x14ac:dyDescent="0.35">
      <c r="A306" t="s">
        <v>1150</v>
      </c>
      <c r="B306" t="s">
        <v>1333</v>
      </c>
      <c r="C306" t="s">
        <v>1333</v>
      </c>
      <c r="D306" t="s">
        <v>1334</v>
      </c>
      <c r="E306" t="s">
        <v>1335</v>
      </c>
      <c r="F306" t="s">
        <v>1336</v>
      </c>
      <c r="G306" s="1">
        <v>1677000</v>
      </c>
      <c r="H306" s="1">
        <v>104.0737982</v>
      </c>
      <c r="I306" s="2">
        <v>1745317.6</v>
      </c>
      <c r="J306" s="3">
        <v>2.2972099999999999E-2</v>
      </c>
      <c r="K306" s="4">
        <v>75975543.519999996</v>
      </c>
      <c r="L306" s="5">
        <v>3050001</v>
      </c>
      <c r="M306" s="6">
        <v>24.9100061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1336</v>
      </c>
      <c r="U306" t="s">
        <v>1261</v>
      </c>
      <c r="AG306" t="s">
        <v>7302</v>
      </c>
    </row>
    <row r="307" spans="1:33" x14ac:dyDescent="0.35">
      <c r="A307" t="s">
        <v>1150</v>
      </c>
      <c r="B307" t="s">
        <v>1337</v>
      </c>
      <c r="C307" t="s">
        <v>1337</v>
      </c>
      <c r="D307" t="s">
        <v>1338</v>
      </c>
      <c r="E307" t="s">
        <v>1339</v>
      </c>
      <c r="F307" t="s">
        <v>1340</v>
      </c>
      <c r="G307" s="1">
        <v>550000</v>
      </c>
      <c r="H307" s="1">
        <v>97.565916329999993</v>
      </c>
      <c r="I307" s="2">
        <v>536612.55000000005</v>
      </c>
      <c r="J307" s="3">
        <v>7.0629600000000001E-3</v>
      </c>
      <c r="K307" s="4">
        <v>75975543.519999996</v>
      </c>
      <c r="L307" s="5">
        <v>3050001</v>
      </c>
      <c r="M307" s="6">
        <v>24.9100061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2.7421534864139088</v>
      </c>
      <c r="S307" s="7">
        <f t="shared" si="4"/>
        <v>1.9367720388401982E-2</v>
      </c>
      <c r="T307" t="s">
        <v>1340</v>
      </c>
      <c r="U307" t="s">
        <v>1261</v>
      </c>
      <c r="AG307" t="s">
        <v>7302</v>
      </c>
    </row>
    <row r="308" spans="1:33" x14ac:dyDescent="0.35">
      <c r="A308" t="s">
        <v>1150</v>
      </c>
      <c r="B308" t="s">
        <v>1341</v>
      </c>
      <c r="C308" t="s">
        <v>1341</v>
      </c>
      <c r="D308" t="s">
        <v>1342</v>
      </c>
      <c r="E308" t="s">
        <v>1343</v>
      </c>
      <c r="F308" t="s">
        <v>1344</v>
      </c>
      <c r="G308" s="1">
        <v>1109000</v>
      </c>
      <c r="H308" s="1">
        <v>90.074346669999997</v>
      </c>
      <c r="I308" s="2">
        <v>998924.5</v>
      </c>
      <c r="J308" s="3">
        <v>1.314797E-2</v>
      </c>
      <c r="K308" s="4">
        <v>75975543.519999996</v>
      </c>
      <c r="L308" s="5">
        <v>3050001</v>
      </c>
      <c r="M308" s="6">
        <v>24.9100061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0.61228948417029172</v>
      </c>
      <c r="S308" s="7">
        <f t="shared" si="4"/>
        <v>8.0503637691864711E-3</v>
      </c>
      <c r="T308" t="s">
        <v>1344</v>
      </c>
      <c r="U308" t="s">
        <v>1261</v>
      </c>
      <c r="AG308" t="s">
        <v>7302</v>
      </c>
    </row>
    <row r="309" spans="1:33" x14ac:dyDescent="0.35">
      <c r="A309" t="s">
        <v>1150</v>
      </c>
      <c r="B309" t="s">
        <v>1345</v>
      </c>
      <c r="C309" t="s">
        <v>1345</v>
      </c>
      <c r="D309" t="s">
        <v>1346</v>
      </c>
      <c r="E309" t="s">
        <v>1347</v>
      </c>
      <c r="F309" t="s">
        <v>1348</v>
      </c>
      <c r="G309" s="1">
        <v>500000</v>
      </c>
      <c r="H309" s="1">
        <v>105.48207170000001</v>
      </c>
      <c r="I309" s="2">
        <v>527410.35</v>
      </c>
      <c r="J309" s="3">
        <v>6.9418400000000003E-3</v>
      </c>
      <c r="K309" s="4">
        <v>75975543.519999996</v>
      </c>
      <c r="L309" s="5">
        <v>3050001</v>
      </c>
      <c r="M309" s="6">
        <v>24.9100061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1348</v>
      </c>
      <c r="U309" t="s">
        <v>1261</v>
      </c>
      <c r="AG309" t="s">
        <v>7302</v>
      </c>
    </row>
    <row r="310" spans="1:33" x14ac:dyDescent="0.35">
      <c r="A310" t="s">
        <v>1150</v>
      </c>
      <c r="B310" t="s">
        <v>1349</v>
      </c>
      <c r="C310" t="s">
        <v>1349</v>
      </c>
      <c r="D310" t="s">
        <v>1350</v>
      </c>
      <c r="E310" t="s">
        <v>1351</v>
      </c>
      <c r="F310" t="s">
        <v>1352</v>
      </c>
      <c r="G310" s="1">
        <v>1500000</v>
      </c>
      <c r="H310" s="1">
        <v>95.468877079999999</v>
      </c>
      <c r="I310" s="2">
        <v>1432033.16</v>
      </c>
      <c r="J310" s="3">
        <v>1.8848609999999998E-2</v>
      </c>
      <c r="K310" s="4">
        <v>75975543.519999996</v>
      </c>
      <c r="L310" s="5">
        <v>3050001</v>
      </c>
      <c r="M310" s="6">
        <v>24.9100061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-0.11168752914086419</v>
      </c>
      <c r="S310" s="7">
        <f t="shared" si="4"/>
        <v>-2.1051546786397838E-3</v>
      </c>
      <c r="T310" t="s">
        <v>1352</v>
      </c>
      <c r="U310" t="s">
        <v>1261</v>
      </c>
      <c r="AG310" t="s">
        <v>7302</v>
      </c>
    </row>
    <row r="311" spans="1:33" x14ac:dyDescent="0.35">
      <c r="A311" t="s">
        <v>1150</v>
      </c>
      <c r="B311" t="s">
        <v>1353</v>
      </c>
      <c r="C311" t="s">
        <v>1353</v>
      </c>
      <c r="D311" t="s">
        <v>1354</v>
      </c>
      <c r="E311" t="s">
        <v>1355</v>
      </c>
      <c r="F311" t="s">
        <v>1356</v>
      </c>
      <c r="G311" s="1">
        <v>200000</v>
      </c>
      <c r="H311" s="1">
        <v>101.65808</v>
      </c>
      <c r="I311" s="2">
        <v>203316.16</v>
      </c>
      <c r="J311" s="3">
        <v>2.67607E-3</v>
      </c>
      <c r="K311" s="4">
        <v>75975543.519999996</v>
      </c>
      <c r="L311" s="5">
        <v>3050001</v>
      </c>
      <c r="M311" s="6">
        <v>24.9100061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7.1174789799999999E-2</v>
      </c>
      <c r="S311" s="7">
        <f t="shared" si="4"/>
        <v>1.90468719740086E-4</v>
      </c>
      <c r="T311" t="s">
        <v>1356</v>
      </c>
      <c r="U311" t="s">
        <v>1261</v>
      </c>
      <c r="AG311" t="s">
        <v>7302</v>
      </c>
    </row>
    <row r="312" spans="1:33" x14ac:dyDescent="0.35">
      <c r="A312" t="s">
        <v>1150</v>
      </c>
      <c r="B312" t="s">
        <v>1357</v>
      </c>
      <c r="C312" t="s">
        <v>1357</v>
      </c>
      <c r="D312" t="s">
        <v>1358</v>
      </c>
      <c r="E312" t="s">
        <v>1359</v>
      </c>
      <c r="F312" t="s">
        <v>1360</v>
      </c>
      <c r="G312" s="1">
        <v>1500000</v>
      </c>
      <c r="H312" s="1">
        <v>0.75</v>
      </c>
      <c r="I312" s="2">
        <v>11250</v>
      </c>
      <c r="J312" s="3">
        <v>1.4807000000000001E-4</v>
      </c>
      <c r="K312" s="4">
        <v>75975543.519999996</v>
      </c>
      <c r="L312" s="5">
        <v>3050001</v>
      </c>
      <c r="M312" s="6">
        <v>24.9100061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1360</v>
      </c>
      <c r="U312" t="s">
        <v>1261</v>
      </c>
      <c r="AG312" t="s">
        <v>7302</v>
      </c>
    </row>
    <row r="313" spans="1:33" x14ac:dyDescent="0.35">
      <c r="A313" t="s">
        <v>1150</v>
      </c>
      <c r="B313" t="s">
        <v>1361</v>
      </c>
      <c r="C313" t="s">
        <v>1361</v>
      </c>
      <c r="D313" t="s">
        <v>1362</v>
      </c>
      <c r="E313" t="s">
        <v>1363</v>
      </c>
      <c r="F313" t="s">
        <v>1364</v>
      </c>
      <c r="G313" s="1">
        <v>300000</v>
      </c>
      <c r="H313" s="1">
        <v>103.8887289</v>
      </c>
      <c r="I313" s="2">
        <v>311666.19</v>
      </c>
      <c r="J313" s="3">
        <v>4.1021900000000004E-3</v>
      </c>
      <c r="K313" s="4">
        <v>75975543.519999996</v>
      </c>
      <c r="L313" s="5">
        <v>3050001</v>
      </c>
      <c r="M313" s="6">
        <v>24.9100061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3.0270601928</v>
      </c>
      <c r="S313" s="7">
        <f t="shared" si="4"/>
        <v>1.2417576052302233E-2</v>
      </c>
      <c r="T313" t="s">
        <v>1364</v>
      </c>
      <c r="U313" t="s">
        <v>1261</v>
      </c>
      <c r="AG313" t="s">
        <v>7302</v>
      </c>
    </row>
    <row r="314" spans="1:33" x14ac:dyDescent="0.35">
      <c r="A314" t="s">
        <v>1150</v>
      </c>
      <c r="B314" t="s">
        <v>1365</v>
      </c>
      <c r="C314" t="s">
        <v>1365</v>
      </c>
      <c r="D314" t="s">
        <v>1366</v>
      </c>
      <c r="E314" t="s">
        <v>1367</v>
      </c>
      <c r="F314" t="s">
        <v>1368</v>
      </c>
      <c r="G314" s="1">
        <v>300000</v>
      </c>
      <c r="H314" s="1">
        <v>106.9363211</v>
      </c>
      <c r="I314" s="2">
        <v>320808.96000000002</v>
      </c>
      <c r="J314" s="3">
        <v>4.2225300000000004E-3</v>
      </c>
      <c r="K314" s="4">
        <v>75975543.519999996</v>
      </c>
      <c r="L314" s="5">
        <v>3050001</v>
      </c>
      <c r="M314" s="6">
        <v>24.9100061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2.8861922190199998</v>
      </c>
      <c r="S314" s="7">
        <f t="shared" si="4"/>
        <v>1.2187033230578521E-2</v>
      </c>
      <c r="T314" t="s">
        <v>1368</v>
      </c>
      <c r="U314" t="s">
        <v>1261</v>
      </c>
      <c r="AG314" t="s">
        <v>7302</v>
      </c>
    </row>
    <row r="315" spans="1:33" x14ac:dyDescent="0.35">
      <c r="A315" t="s">
        <v>1150</v>
      </c>
      <c r="B315" t="s">
        <v>1369</v>
      </c>
      <c r="C315" t="s">
        <v>1369</v>
      </c>
      <c r="D315" t="s">
        <v>1370</v>
      </c>
      <c r="E315" t="s">
        <v>1371</v>
      </c>
      <c r="F315" t="s">
        <v>1372</v>
      </c>
      <c r="G315" s="1">
        <v>1000000</v>
      </c>
      <c r="H315" s="1">
        <v>106.33450000000001</v>
      </c>
      <c r="I315" s="2">
        <v>1063345</v>
      </c>
      <c r="J315" s="3">
        <v>1.399589E-2</v>
      </c>
      <c r="K315" s="4">
        <v>75975543.519999996</v>
      </c>
      <c r="L315" s="5">
        <v>3050001</v>
      </c>
      <c r="M315" s="6">
        <v>24.9100061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3.7932348238752196</v>
      </c>
      <c r="S315" s="7">
        <f t="shared" si="4"/>
        <v>5.3089697339126947E-2</v>
      </c>
      <c r="T315" t="s">
        <v>1372</v>
      </c>
      <c r="U315" t="s">
        <v>1261</v>
      </c>
      <c r="AG315" t="s">
        <v>7302</v>
      </c>
    </row>
    <row r="316" spans="1:33" x14ac:dyDescent="0.35">
      <c r="A316" t="s">
        <v>1150</v>
      </c>
      <c r="B316" t="s">
        <v>1373</v>
      </c>
      <c r="C316" t="s">
        <v>1373</v>
      </c>
      <c r="D316" t="s">
        <v>1374</v>
      </c>
      <c r="E316" t="s">
        <v>1375</v>
      </c>
      <c r="F316" t="s">
        <v>1376</v>
      </c>
      <c r="G316" s="1">
        <v>462000</v>
      </c>
      <c r="H316" s="1">
        <v>97.728611299999997</v>
      </c>
      <c r="I316" s="2">
        <v>451506.19</v>
      </c>
      <c r="J316" s="3">
        <v>5.9427799999999999E-3</v>
      </c>
      <c r="K316" s="4">
        <v>75975543.519999996</v>
      </c>
      <c r="L316" s="5">
        <v>3050001</v>
      </c>
      <c r="M316" s="6">
        <v>24.9100061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1376</v>
      </c>
      <c r="U316" t="s">
        <v>1261</v>
      </c>
      <c r="AG316" t="s">
        <v>7302</v>
      </c>
    </row>
    <row r="317" spans="1:33" x14ac:dyDescent="0.35">
      <c r="A317" t="s">
        <v>1150</v>
      </c>
      <c r="B317" t="s">
        <v>1377</v>
      </c>
      <c r="C317" t="s">
        <v>1377</v>
      </c>
      <c r="D317" t="s">
        <v>1378</v>
      </c>
      <c r="E317" t="s">
        <v>1379</v>
      </c>
      <c r="F317" t="s">
        <v>1380</v>
      </c>
      <c r="G317" s="1">
        <v>868973.54</v>
      </c>
      <c r="H317" s="1">
        <v>89.669759819999996</v>
      </c>
      <c r="I317" s="2">
        <v>779206.48</v>
      </c>
      <c r="J317" s="3">
        <v>1.0256019999999999E-2</v>
      </c>
      <c r="K317" s="4">
        <v>75975543.519999996</v>
      </c>
      <c r="L317" s="5">
        <v>3050001</v>
      </c>
      <c r="M317" s="6">
        <v>24.9100061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1380</v>
      </c>
      <c r="U317" t="s">
        <v>1261</v>
      </c>
      <c r="AG317" t="s">
        <v>7302</v>
      </c>
    </row>
    <row r="318" spans="1:33" x14ac:dyDescent="0.35">
      <c r="A318" t="s">
        <v>1150</v>
      </c>
      <c r="B318" t="s">
        <v>1381</v>
      </c>
      <c r="C318" t="s">
        <v>1381</v>
      </c>
      <c r="D318" t="s">
        <v>1382</v>
      </c>
      <c r="E318" t="s">
        <v>1383</v>
      </c>
      <c r="F318" t="s">
        <v>1384</v>
      </c>
      <c r="G318" s="1">
        <v>694505.18</v>
      </c>
      <c r="H318" s="1">
        <v>93.146447780000003</v>
      </c>
      <c r="I318" s="2">
        <v>646906.9</v>
      </c>
      <c r="J318" s="3">
        <v>8.5146700000000002E-3</v>
      </c>
      <c r="K318" s="4">
        <v>75975543.519999996</v>
      </c>
      <c r="L318" s="5">
        <v>3050001</v>
      </c>
      <c r="M318" s="6">
        <v>24.9100061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1384</v>
      </c>
      <c r="U318" t="s">
        <v>1261</v>
      </c>
      <c r="AG318" t="s">
        <v>7302</v>
      </c>
    </row>
    <row r="319" spans="1:33" x14ac:dyDescent="0.35">
      <c r="A319" t="s">
        <v>1150</v>
      </c>
      <c r="B319" t="s">
        <v>1385</v>
      </c>
      <c r="C319" t="s">
        <v>1385</v>
      </c>
      <c r="D319" t="s">
        <v>1386</v>
      </c>
      <c r="E319" t="s">
        <v>1387</v>
      </c>
      <c r="F319" t="s">
        <v>1388</v>
      </c>
      <c r="G319" s="1">
        <v>1000000</v>
      </c>
      <c r="H319" s="1">
        <v>99.630674400000004</v>
      </c>
      <c r="I319" s="2">
        <v>996306.74</v>
      </c>
      <c r="J319" s="3">
        <v>1.311352E-2</v>
      </c>
      <c r="K319" s="4">
        <v>75975543.519999996</v>
      </c>
      <c r="L319" s="5">
        <v>3050001</v>
      </c>
      <c r="M319" s="6">
        <v>24.9100061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0.50654843370000002</v>
      </c>
      <c r="S319" s="7">
        <f t="shared" si="4"/>
        <v>6.6426330162936247E-3</v>
      </c>
      <c r="T319" t="s">
        <v>1388</v>
      </c>
      <c r="U319" t="s">
        <v>1261</v>
      </c>
      <c r="AG319" t="s">
        <v>7302</v>
      </c>
    </row>
    <row r="320" spans="1:33" x14ac:dyDescent="0.35">
      <c r="A320" t="s">
        <v>1150</v>
      </c>
      <c r="B320" t="s">
        <v>1389</v>
      </c>
      <c r="C320" t="s">
        <v>1389</v>
      </c>
      <c r="D320" t="s">
        <v>1390</v>
      </c>
      <c r="E320" t="s">
        <v>1391</v>
      </c>
      <c r="F320" t="s">
        <v>1392</v>
      </c>
      <c r="G320" s="1">
        <v>968410.28</v>
      </c>
      <c r="H320" s="1">
        <v>95.793647179999994</v>
      </c>
      <c r="I320" s="2">
        <v>927675.53</v>
      </c>
      <c r="J320" s="3">
        <v>1.2210189999999999E-2</v>
      </c>
      <c r="K320" s="4">
        <v>75975543.519999996</v>
      </c>
      <c r="L320" s="5">
        <v>3050001</v>
      </c>
      <c r="M320" s="6">
        <v>24.9100061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1392</v>
      </c>
      <c r="U320" t="s">
        <v>1261</v>
      </c>
      <c r="AG320" t="s">
        <v>7302</v>
      </c>
    </row>
    <row r="321" spans="1:33" x14ac:dyDescent="0.35">
      <c r="A321" t="s">
        <v>1150</v>
      </c>
      <c r="B321" t="s">
        <v>1393</v>
      </c>
      <c r="C321" t="s">
        <v>1393</v>
      </c>
      <c r="D321" t="s">
        <v>1394</v>
      </c>
      <c r="E321" t="s">
        <v>1395</v>
      </c>
      <c r="F321" t="s">
        <v>1396</v>
      </c>
      <c r="G321" s="1">
        <v>1000000</v>
      </c>
      <c r="H321" s="1">
        <v>86.751189999999994</v>
      </c>
      <c r="I321" s="2">
        <v>867511.9</v>
      </c>
      <c r="J321" s="3">
        <v>1.1418299999999999E-2</v>
      </c>
      <c r="K321" s="4">
        <v>75975543.519999996</v>
      </c>
      <c r="L321" s="5">
        <v>3050001</v>
      </c>
      <c r="M321" s="6">
        <v>24.9100061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4.1202183335300004</v>
      </c>
      <c r="S321" s="7">
        <f t="shared" si="4"/>
        <v>4.7045888997745602E-2</v>
      </c>
      <c r="T321" t="s">
        <v>1396</v>
      </c>
      <c r="U321" t="s">
        <v>1261</v>
      </c>
      <c r="AG321" t="s">
        <v>7302</v>
      </c>
    </row>
    <row r="322" spans="1:33" x14ac:dyDescent="0.35">
      <c r="A322" t="s">
        <v>1150</v>
      </c>
      <c r="B322" t="s">
        <v>1397</v>
      </c>
      <c r="C322" t="s">
        <v>1397</v>
      </c>
      <c r="D322" t="s">
        <v>1398</v>
      </c>
      <c r="E322" t="s">
        <v>1399</v>
      </c>
      <c r="F322" t="s">
        <v>1400</v>
      </c>
      <c r="G322" s="1">
        <v>500000</v>
      </c>
      <c r="H322" s="1">
        <v>75.284516670000002</v>
      </c>
      <c r="I322" s="2">
        <v>376422.58</v>
      </c>
      <c r="J322" s="3">
        <v>4.9545199999999996E-3</v>
      </c>
      <c r="K322" s="4">
        <v>75975543.519999996</v>
      </c>
      <c r="L322" s="5">
        <v>3050001</v>
      </c>
      <c r="M322" s="6">
        <v>24.9100061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7.652785129541253</v>
      </c>
      <c r="S322" s="7">
        <f t="shared" si="4"/>
        <v>3.7915876980014723E-2</v>
      </c>
      <c r="T322" t="s">
        <v>1400</v>
      </c>
      <c r="U322" t="s">
        <v>1261</v>
      </c>
      <c r="AG322" t="s">
        <v>7302</v>
      </c>
    </row>
    <row r="323" spans="1:33" x14ac:dyDescent="0.35">
      <c r="A323" t="s">
        <v>1150</v>
      </c>
      <c r="B323" t="s">
        <v>1401</v>
      </c>
      <c r="C323" t="s">
        <v>1401</v>
      </c>
      <c r="D323" t="s">
        <v>1402</v>
      </c>
      <c r="E323" t="s">
        <v>1403</v>
      </c>
      <c r="F323" t="s">
        <v>1404</v>
      </c>
      <c r="G323" s="1">
        <v>1000000</v>
      </c>
      <c r="H323" s="1">
        <v>102.57206859999999</v>
      </c>
      <c r="I323" s="2">
        <v>1025720.69</v>
      </c>
      <c r="J323" s="3">
        <v>1.3500669999999999E-2</v>
      </c>
      <c r="K323" s="4">
        <v>75975543.519999996</v>
      </c>
      <c r="L323" s="5">
        <v>3050001</v>
      </c>
      <c r="M323" s="6">
        <v>24.9100061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1404</v>
      </c>
      <c r="U323" t="s">
        <v>1261</v>
      </c>
      <c r="AG323" t="s">
        <v>7302</v>
      </c>
    </row>
    <row r="324" spans="1:33" x14ac:dyDescent="0.35">
      <c r="A324" t="s">
        <v>1150</v>
      </c>
      <c r="B324" t="s">
        <v>1405</v>
      </c>
      <c r="C324" t="s">
        <v>1405</v>
      </c>
      <c r="D324" t="s">
        <v>1406</v>
      </c>
      <c r="E324" t="s">
        <v>1407</v>
      </c>
      <c r="F324" t="s">
        <v>1408</v>
      </c>
      <c r="G324" s="1">
        <v>600000</v>
      </c>
      <c r="H324" s="1">
        <v>99.088034399999998</v>
      </c>
      <c r="I324" s="2">
        <v>594528.21</v>
      </c>
      <c r="J324" s="3">
        <v>7.8252600000000005E-3</v>
      </c>
      <c r="K324" s="4">
        <v>75975543.519999996</v>
      </c>
      <c r="L324" s="5">
        <v>3050001</v>
      </c>
      <c r="M324" s="6">
        <v>24.9100061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1408</v>
      </c>
      <c r="U324" t="s">
        <v>1261</v>
      </c>
      <c r="AG324" t="s">
        <v>7302</v>
      </c>
    </row>
    <row r="325" spans="1:33" x14ac:dyDescent="0.35">
      <c r="A325" t="s">
        <v>1150</v>
      </c>
      <c r="B325" t="s">
        <v>1409</v>
      </c>
      <c r="C325" t="s">
        <v>1409</v>
      </c>
      <c r="D325" t="s">
        <v>1410</v>
      </c>
      <c r="E325" t="s">
        <v>1411</v>
      </c>
      <c r="F325" t="s">
        <v>1412</v>
      </c>
      <c r="G325" s="1">
        <v>1000000</v>
      </c>
      <c r="H325" s="1">
        <v>86.194934169999996</v>
      </c>
      <c r="I325" s="2">
        <v>861949.34</v>
      </c>
      <c r="J325" s="3">
        <v>1.134509E-2</v>
      </c>
      <c r="K325" s="4">
        <v>75975543.519999996</v>
      </c>
      <c r="L325" s="5">
        <v>3050001</v>
      </c>
      <c r="M325" s="6">
        <v>24.9100061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-1.9787226504788229</v>
      </c>
      <c r="S325" s="7">
        <f t="shared" si="5"/>
        <v>-2.2448786554720788E-2</v>
      </c>
      <c r="T325" t="s">
        <v>1412</v>
      </c>
      <c r="U325" t="s">
        <v>1261</v>
      </c>
      <c r="AG325" t="s">
        <v>7302</v>
      </c>
    </row>
    <row r="326" spans="1:33" x14ac:dyDescent="0.35">
      <c r="A326" t="s">
        <v>1150</v>
      </c>
      <c r="B326" t="s">
        <v>1413</v>
      </c>
      <c r="C326" t="s">
        <v>1413</v>
      </c>
      <c r="D326" t="s">
        <v>1414</v>
      </c>
      <c r="E326" t="s">
        <v>1415</v>
      </c>
      <c r="F326" t="s">
        <v>1416</v>
      </c>
      <c r="G326" s="1">
        <v>223300</v>
      </c>
      <c r="H326" s="1">
        <v>42.772222220000003</v>
      </c>
      <c r="I326" s="2">
        <v>95510.37</v>
      </c>
      <c r="J326" s="3">
        <v>1.25712E-3</v>
      </c>
      <c r="K326" s="4">
        <v>75975543.519999996</v>
      </c>
      <c r="L326" s="5">
        <v>3050001</v>
      </c>
      <c r="M326" s="6">
        <v>24.9100061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2.332218794738647</v>
      </c>
      <c r="S326" s="7">
        <f t="shared" si="5"/>
        <v>2.9318788912418479E-3</v>
      </c>
      <c r="T326" t="s">
        <v>1416</v>
      </c>
      <c r="U326" t="s">
        <v>1261</v>
      </c>
      <c r="AG326" t="s">
        <v>7302</v>
      </c>
    </row>
    <row r="327" spans="1:33" x14ac:dyDescent="0.35">
      <c r="A327" t="s">
        <v>1150</v>
      </c>
      <c r="B327" t="s">
        <v>1417</v>
      </c>
      <c r="C327" t="s">
        <v>1417</v>
      </c>
      <c r="D327" t="s">
        <v>1418</v>
      </c>
      <c r="E327" t="s">
        <v>1419</v>
      </c>
      <c r="F327" t="s">
        <v>1420</v>
      </c>
      <c r="G327" s="1">
        <v>2175000</v>
      </c>
      <c r="H327" s="1">
        <v>84.175568330000004</v>
      </c>
      <c r="I327" s="2">
        <v>1830818.61</v>
      </c>
      <c r="J327" s="3">
        <v>2.4097469999999999E-2</v>
      </c>
      <c r="K327" s="4">
        <v>75975543.519999996</v>
      </c>
      <c r="L327" s="5">
        <v>3050001</v>
      </c>
      <c r="M327" s="6">
        <v>24.9100061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7.899290331673777</v>
      </c>
      <c r="S327" s="7">
        <f t="shared" si="5"/>
        <v>0.19035291178879887</v>
      </c>
      <c r="T327" t="s">
        <v>1420</v>
      </c>
      <c r="U327" t="s">
        <v>1261</v>
      </c>
      <c r="AG327" t="s">
        <v>7302</v>
      </c>
    </row>
    <row r="328" spans="1:33" x14ac:dyDescent="0.35">
      <c r="A328" t="s">
        <v>1150</v>
      </c>
      <c r="B328" t="s">
        <v>1421</v>
      </c>
      <c r="C328" t="s">
        <v>1421</v>
      </c>
      <c r="D328" t="s">
        <v>1422</v>
      </c>
      <c r="E328" t="s">
        <v>1423</v>
      </c>
      <c r="F328" t="s">
        <v>1424</v>
      </c>
      <c r="G328" s="1">
        <v>750000</v>
      </c>
      <c r="H328" s="1">
        <v>90.394080000000002</v>
      </c>
      <c r="I328" s="2">
        <v>677955.61</v>
      </c>
      <c r="J328" s="3">
        <v>8.9233400000000001E-3</v>
      </c>
      <c r="K328" s="4">
        <v>75975543.519999996</v>
      </c>
      <c r="L328" s="5">
        <v>3050001</v>
      </c>
      <c r="M328" s="6">
        <v>24.9100061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7.9776466261514258</v>
      </c>
      <c r="S328" s="7">
        <f t="shared" si="5"/>
        <v>7.1187253245002066E-2</v>
      </c>
      <c r="T328" t="s">
        <v>1424</v>
      </c>
      <c r="U328" t="s">
        <v>1261</v>
      </c>
      <c r="AG328" t="s">
        <v>7302</v>
      </c>
    </row>
    <row r="329" spans="1:33" x14ac:dyDescent="0.35">
      <c r="A329" t="s">
        <v>1150</v>
      </c>
      <c r="B329" t="s">
        <v>1425</v>
      </c>
      <c r="C329" t="s">
        <v>1425</v>
      </c>
      <c r="D329" t="s">
        <v>1426</v>
      </c>
      <c r="E329" t="s">
        <v>1427</v>
      </c>
      <c r="F329" t="s">
        <v>1428</v>
      </c>
      <c r="G329" s="1">
        <v>397712.71189999999</v>
      </c>
      <c r="H329" s="1">
        <v>82.078960640000005</v>
      </c>
      <c r="I329" s="2">
        <v>326438.46000000002</v>
      </c>
      <c r="J329" s="3">
        <v>4.2966300000000001E-3</v>
      </c>
      <c r="K329" s="4">
        <v>75975543.519999996</v>
      </c>
      <c r="L329" s="5">
        <v>3050001</v>
      </c>
      <c r="M329" s="6">
        <v>24.9100061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4.2559274032254182</v>
      </c>
      <c r="S329" s="7">
        <f t="shared" si="5"/>
        <v>1.8286145358520429E-2</v>
      </c>
      <c r="T329" t="s">
        <v>1428</v>
      </c>
      <c r="U329" t="s">
        <v>1261</v>
      </c>
      <c r="AG329" t="s">
        <v>7302</v>
      </c>
    </row>
    <row r="330" spans="1:33" x14ac:dyDescent="0.35">
      <c r="A330" t="s">
        <v>1150</v>
      </c>
      <c r="B330" t="s">
        <v>1429</v>
      </c>
      <c r="C330" t="s">
        <v>1429</v>
      </c>
      <c r="D330" t="s">
        <v>1430</v>
      </c>
      <c r="E330" t="s">
        <v>1431</v>
      </c>
      <c r="F330" t="s">
        <v>1432</v>
      </c>
      <c r="G330" s="1">
        <v>500000</v>
      </c>
      <c r="H330" s="1">
        <v>102.78361667</v>
      </c>
      <c r="I330" s="2">
        <v>513918.08</v>
      </c>
      <c r="J330" s="3">
        <v>6.7642600000000002E-3</v>
      </c>
      <c r="K330" s="4">
        <v>75975543.519999996</v>
      </c>
      <c r="L330" s="5">
        <v>3050001</v>
      </c>
      <c r="M330" s="6">
        <v>24.9100061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0.91809548444481526</v>
      </c>
      <c r="S330" s="7">
        <f t="shared" si="5"/>
        <v>6.210236561610686E-3</v>
      </c>
      <c r="T330" t="s">
        <v>1432</v>
      </c>
      <c r="U330" t="s">
        <v>1261</v>
      </c>
      <c r="AG330" t="s">
        <v>7302</v>
      </c>
    </row>
    <row r="331" spans="1:33" x14ac:dyDescent="0.35">
      <c r="A331" t="s">
        <v>1150</v>
      </c>
      <c r="B331" t="s">
        <v>1433</v>
      </c>
      <c r="C331" t="s">
        <v>1433</v>
      </c>
      <c r="D331" t="s">
        <v>1434</v>
      </c>
      <c r="E331" t="s">
        <v>1435</v>
      </c>
      <c r="F331" t="s">
        <v>1436</v>
      </c>
      <c r="G331" s="1">
        <v>2222</v>
      </c>
      <c r="H331" s="1">
        <v>35500</v>
      </c>
      <c r="I331" s="2">
        <v>788810</v>
      </c>
      <c r="J331" s="3">
        <v>1.038242E-2</v>
      </c>
      <c r="K331" s="4">
        <v>75975543.519999996</v>
      </c>
      <c r="L331" s="5">
        <v>3050001</v>
      </c>
      <c r="M331" s="6">
        <v>24.9100061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1436</v>
      </c>
      <c r="U331" t="s">
        <v>1261</v>
      </c>
      <c r="AG331" t="s">
        <v>7302</v>
      </c>
    </row>
    <row r="332" spans="1:33" x14ac:dyDescent="0.35">
      <c r="A332" t="s">
        <v>1150</v>
      </c>
      <c r="B332" t="s">
        <v>1437</v>
      </c>
      <c r="C332" t="s">
        <v>1437</v>
      </c>
      <c r="D332" t="s">
        <v>1438</v>
      </c>
      <c r="E332" t="s">
        <v>1439</v>
      </c>
      <c r="F332" t="s">
        <v>1440</v>
      </c>
      <c r="G332" s="1">
        <v>600000</v>
      </c>
      <c r="H332" s="1">
        <v>99.560291669999998</v>
      </c>
      <c r="I332" s="2">
        <v>597361.75</v>
      </c>
      <c r="J332" s="3">
        <v>7.8625499999999994E-3</v>
      </c>
      <c r="K332" s="4">
        <v>75975543.519999996</v>
      </c>
      <c r="L332" s="5">
        <v>3050001</v>
      </c>
      <c r="M332" s="6">
        <v>24.9100061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3.399352521982264</v>
      </c>
      <c r="S332" s="7">
        <f t="shared" si="5"/>
        <v>2.6727579171711646E-2</v>
      </c>
      <c r="T332" t="s">
        <v>1440</v>
      </c>
      <c r="U332" t="s">
        <v>1261</v>
      </c>
      <c r="AG332" t="s">
        <v>7302</v>
      </c>
    </row>
    <row r="333" spans="1:33" x14ac:dyDescent="0.35">
      <c r="A333" t="s">
        <v>1150</v>
      </c>
      <c r="B333" t="s">
        <v>1441</v>
      </c>
      <c r="C333" t="s">
        <v>1441</v>
      </c>
      <c r="D333" t="s">
        <v>1442</v>
      </c>
      <c r="E333" t="s">
        <v>1443</v>
      </c>
      <c r="F333" t="s">
        <v>1444</v>
      </c>
      <c r="G333" s="1">
        <v>767000</v>
      </c>
      <c r="H333" s="1">
        <v>113.74926667</v>
      </c>
      <c r="I333" s="2">
        <v>872456.88</v>
      </c>
      <c r="J333" s="3">
        <v>1.148339E-2</v>
      </c>
      <c r="K333" s="4">
        <v>75975543.519999996</v>
      </c>
      <c r="L333" s="5">
        <v>3050001</v>
      </c>
      <c r="M333" s="6">
        <v>24.9100061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2.6573411477171858</v>
      </c>
      <c r="S333" s="7">
        <f t="shared" si="5"/>
        <v>3.0515284762284052E-2</v>
      </c>
      <c r="T333" t="s">
        <v>1444</v>
      </c>
      <c r="U333" t="s">
        <v>1261</v>
      </c>
      <c r="AG333" t="s">
        <v>7302</v>
      </c>
    </row>
    <row r="334" spans="1:33" x14ac:dyDescent="0.35">
      <c r="A334" t="s">
        <v>1150</v>
      </c>
      <c r="B334" t="s">
        <v>1445</v>
      </c>
      <c r="C334" t="s">
        <v>1445</v>
      </c>
      <c r="D334" t="s">
        <v>1446</v>
      </c>
      <c r="E334" t="s">
        <v>1447</v>
      </c>
      <c r="F334" t="s">
        <v>1448</v>
      </c>
      <c r="G334" s="1">
        <v>2000000</v>
      </c>
      <c r="H334" s="1">
        <v>100.85769259999999</v>
      </c>
      <c r="I334" s="2">
        <v>2017153.85</v>
      </c>
      <c r="J334" s="3">
        <v>2.655004E-2</v>
      </c>
      <c r="K334" s="4">
        <v>75975543.519999996</v>
      </c>
      <c r="L334" s="5">
        <v>3050001</v>
      </c>
      <c r="M334" s="6">
        <v>24.9100061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1448</v>
      </c>
      <c r="U334" t="s">
        <v>1261</v>
      </c>
      <c r="AG334" t="s">
        <v>7302</v>
      </c>
    </row>
    <row r="335" spans="1:33" x14ac:dyDescent="0.35">
      <c r="A335" t="s">
        <v>1150</v>
      </c>
      <c r="B335" t="s">
        <v>1449</v>
      </c>
      <c r="C335" t="s">
        <v>1449</v>
      </c>
      <c r="D335" t="s">
        <v>1450</v>
      </c>
      <c r="E335" t="s">
        <v>1451</v>
      </c>
      <c r="F335" t="s">
        <v>1452</v>
      </c>
      <c r="G335" s="1">
        <v>430000</v>
      </c>
      <c r="H335" s="1">
        <v>98.895332600000003</v>
      </c>
      <c r="I335" s="2">
        <v>425249.93</v>
      </c>
      <c r="J335" s="3">
        <v>5.5971900000000002E-3</v>
      </c>
      <c r="K335" s="4">
        <v>75975543.519999996</v>
      </c>
      <c r="L335" s="5">
        <v>3050001</v>
      </c>
      <c r="M335" s="6">
        <v>24.9100061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1452</v>
      </c>
      <c r="U335" t="s">
        <v>1261</v>
      </c>
      <c r="AG335" t="s">
        <v>7302</v>
      </c>
    </row>
    <row r="336" spans="1:33" x14ac:dyDescent="0.35">
      <c r="A336" t="s">
        <v>1150</v>
      </c>
      <c r="B336" t="s">
        <v>1453</v>
      </c>
      <c r="C336" t="s">
        <v>1453</v>
      </c>
      <c r="D336" t="s">
        <v>1454</v>
      </c>
      <c r="E336" t="s">
        <v>1455</v>
      </c>
      <c r="F336" t="s">
        <v>1456</v>
      </c>
      <c r="G336" s="1">
        <v>400000</v>
      </c>
      <c r="H336" s="1">
        <v>98.748090000000005</v>
      </c>
      <c r="I336" s="2">
        <v>394992.36</v>
      </c>
      <c r="J336" s="3">
        <v>5.19894E-3</v>
      </c>
      <c r="K336" s="4">
        <v>75975543.519999996</v>
      </c>
      <c r="L336" s="5">
        <v>3050001</v>
      </c>
      <c r="M336" s="6">
        <v>24.9100061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1456</v>
      </c>
      <c r="U336" t="s">
        <v>1261</v>
      </c>
      <c r="AG336" t="s">
        <v>7302</v>
      </c>
    </row>
    <row r="337" spans="1:33" x14ac:dyDescent="0.35">
      <c r="A337" t="s">
        <v>1150</v>
      </c>
      <c r="B337" t="s">
        <v>1457</v>
      </c>
      <c r="C337" t="s">
        <v>1457</v>
      </c>
      <c r="D337" t="s">
        <v>1458</v>
      </c>
      <c r="E337" t="s">
        <v>1459</v>
      </c>
      <c r="F337" t="s">
        <v>1460</v>
      </c>
      <c r="G337" s="1">
        <v>718000</v>
      </c>
      <c r="H337" s="1">
        <v>99.609804400000002</v>
      </c>
      <c r="I337" s="2">
        <v>715198.39</v>
      </c>
      <c r="J337" s="3">
        <v>9.4135299999999998E-3</v>
      </c>
      <c r="K337" s="4">
        <v>75975543.519999996</v>
      </c>
      <c r="L337" s="5">
        <v>3050001</v>
      </c>
      <c r="M337" s="6">
        <v>24.9100061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3.6180816387900001</v>
      </c>
      <c r="S337" s="7">
        <f t="shared" si="5"/>
        <v>3.4058920049198832E-2</v>
      </c>
      <c r="T337" t="s">
        <v>1460</v>
      </c>
      <c r="U337" t="s">
        <v>1261</v>
      </c>
      <c r="AG337" t="s">
        <v>7302</v>
      </c>
    </row>
    <row r="338" spans="1:33" x14ac:dyDescent="0.35">
      <c r="A338" t="s">
        <v>1150</v>
      </c>
      <c r="B338" t="s">
        <v>1461</v>
      </c>
      <c r="C338" t="s">
        <v>1461</v>
      </c>
      <c r="D338" t="s">
        <v>1462</v>
      </c>
      <c r="E338" t="s">
        <v>1463</v>
      </c>
      <c r="F338" t="s">
        <v>1464</v>
      </c>
      <c r="G338" s="1">
        <v>850000</v>
      </c>
      <c r="H338" s="1">
        <v>100.37287000000001</v>
      </c>
      <c r="I338" s="2">
        <v>853169.4</v>
      </c>
      <c r="J338" s="3">
        <v>1.122953E-2</v>
      </c>
      <c r="K338" s="4">
        <v>75975543.519999996</v>
      </c>
      <c r="L338" s="5">
        <v>3050001</v>
      </c>
      <c r="M338" s="6">
        <v>24.9100061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3.1869352060416603</v>
      </c>
      <c r="S338" s="7">
        <f t="shared" si="5"/>
        <v>3.5787784504301007E-2</v>
      </c>
      <c r="T338" t="s">
        <v>1464</v>
      </c>
      <c r="U338" t="s">
        <v>1261</v>
      </c>
      <c r="AG338" t="s">
        <v>7302</v>
      </c>
    </row>
    <row r="339" spans="1:33" x14ac:dyDescent="0.35">
      <c r="A339" t="s">
        <v>1150</v>
      </c>
      <c r="B339" t="s">
        <v>1465</v>
      </c>
      <c r="C339" t="s">
        <v>1465</v>
      </c>
      <c r="D339" t="s">
        <v>1466</v>
      </c>
      <c r="E339" t="s">
        <v>1467</v>
      </c>
      <c r="F339" t="s">
        <v>1468</v>
      </c>
      <c r="G339" s="1">
        <v>500000</v>
      </c>
      <c r="H339" s="1">
        <v>87.530834889999994</v>
      </c>
      <c r="I339" s="2">
        <v>437654.18</v>
      </c>
      <c r="J339" s="3">
        <v>5.7604600000000002E-3</v>
      </c>
      <c r="K339" s="4">
        <v>75975543.519999996</v>
      </c>
      <c r="L339" s="5">
        <v>3050001</v>
      </c>
      <c r="M339" s="6">
        <v>24.9100061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11.092061679235348</v>
      </c>
      <c r="S339" s="7">
        <f t="shared" si="5"/>
        <v>6.3895377620768051E-2</v>
      </c>
      <c r="T339" t="s">
        <v>1468</v>
      </c>
      <c r="U339" t="s">
        <v>1261</v>
      </c>
      <c r="AG339" t="s">
        <v>7302</v>
      </c>
    </row>
    <row r="340" spans="1:33" x14ac:dyDescent="0.35">
      <c r="A340" t="s">
        <v>1150</v>
      </c>
      <c r="B340" t="s">
        <v>1469</v>
      </c>
      <c r="C340" t="s">
        <v>1469</v>
      </c>
      <c r="D340" t="s">
        <v>1470</v>
      </c>
      <c r="E340" t="s">
        <v>1471</v>
      </c>
      <c r="F340" t="s">
        <v>1472</v>
      </c>
      <c r="G340" s="1">
        <v>1000000</v>
      </c>
      <c r="H340" s="1">
        <v>98.993888889999994</v>
      </c>
      <c r="I340" s="2">
        <v>989938.89</v>
      </c>
      <c r="J340" s="3">
        <v>1.30297E-2</v>
      </c>
      <c r="K340" s="4">
        <v>75975543.519999996</v>
      </c>
      <c r="L340" s="5">
        <v>3050001</v>
      </c>
      <c r="M340" s="6">
        <v>24.9100061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1472</v>
      </c>
      <c r="U340" t="s">
        <v>1261</v>
      </c>
      <c r="AG340" t="s">
        <v>7302</v>
      </c>
    </row>
    <row r="341" spans="1:33" x14ac:dyDescent="0.35">
      <c r="A341" t="s">
        <v>1150</v>
      </c>
      <c r="B341" t="s">
        <v>1473</v>
      </c>
      <c r="C341" t="s">
        <v>1473</v>
      </c>
      <c r="D341" t="s">
        <v>1474</v>
      </c>
      <c r="E341" t="s">
        <v>1475</v>
      </c>
      <c r="F341" t="s">
        <v>1476</v>
      </c>
      <c r="G341" s="1">
        <v>600000</v>
      </c>
      <c r="H341" s="1">
        <v>83.843304439999997</v>
      </c>
      <c r="I341" s="2">
        <v>503059.83</v>
      </c>
      <c r="J341" s="3">
        <v>6.6213399999999999E-3</v>
      </c>
      <c r="K341" s="4">
        <v>75975543.519999996</v>
      </c>
      <c r="L341" s="5">
        <v>3050001</v>
      </c>
      <c r="M341" s="6">
        <v>24.9100061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3.4355391290339514</v>
      </c>
      <c r="S341" s="7">
        <f t="shared" si="5"/>
        <v>2.2747872656637663E-2</v>
      </c>
      <c r="T341" t="s">
        <v>1476</v>
      </c>
      <c r="U341" t="s">
        <v>1261</v>
      </c>
      <c r="AG341" t="s">
        <v>7302</v>
      </c>
    </row>
    <row r="342" spans="1:33" x14ac:dyDescent="0.35">
      <c r="A342" t="s">
        <v>1150</v>
      </c>
      <c r="B342" t="s">
        <v>1477</v>
      </c>
      <c r="C342" t="s">
        <v>1477</v>
      </c>
      <c r="D342" t="s">
        <v>1478</v>
      </c>
      <c r="E342" t="s">
        <v>1479</v>
      </c>
      <c r="F342" t="s">
        <v>1480</v>
      </c>
      <c r="G342" s="1">
        <v>500000</v>
      </c>
      <c r="H342" s="1">
        <v>99.726039999999998</v>
      </c>
      <c r="I342" s="2">
        <v>498630.2</v>
      </c>
      <c r="J342" s="3">
        <v>6.56304E-3</v>
      </c>
      <c r="K342" s="4">
        <v>75975543.519999996</v>
      </c>
      <c r="L342" s="5">
        <v>3050001</v>
      </c>
      <c r="M342" s="6">
        <v>24.9100061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1480</v>
      </c>
      <c r="U342" t="s">
        <v>1261</v>
      </c>
      <c r="AG342" t="s">
        <v>7302</v>
      </c>
    </row>
    <row r="343" spans="1:33" x14ac:dyDescent="0.35">
      <c r="A343" t="s">
        <v>1150</v>
      </c>
      <c r="B343" t="s">
        <v>1481</v>
      </c>
      <c r="C343" t="s">
        <v>1481</v>
      </c>
      <c r="D343" t="s">
        <v>1482</v>
      </c>
      <c r="E343" t="s">
        <v>1483</v>
      </c>
      <c r="F343" t="s">
        <v>1484</v>
      </c>
      <c r="G343" s="1">
        <v>173000</v>
      </c>
      <c r="H343" s="1">
        <v>100.90325</v>
      </c>
      <c r="I343" s="2">
        <v>174562.62</v>
      </c>
      <c r="J343" s="3">
        <v>2.2976199999999998E-3</v>
      </c>
      <c r="K343" s="4">
        <v>75975543.519999996</v>
      </c>
      <c r="L343" s="5">
        <v>3050001</v>
      </c>
      <c r="M343" s="6">
        <v>24.9100061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0.19088583621136496</v>
      </c>
      <c r="S343" s="7">
        <f t="shared" si="5"/>
        <v>4.3858311499595632E-4</v>
      </c>
      <c r="T343" t="s">
        <v>1484</v>
      </c>
      <c r="U343" t="s">
        <v>1261</v>
      </c>
      <c r="AG343" t="s">
        <v>7302</v>
      </c>
    </row>
    <row r="344" spans="1:33" x14ac:dyDescent="0.35">
      <c r="A344" t="s">
        <v>1150</v>
      </c>
      <c r="B344" t="s">
        <v>1485</v>
      </c>
      <c r="C344" t="s">
        <v>1485</v>
      </c>
      <c r="D344" t="s">
        <v>1486</v>
      </c>
      <c r="E344" t="s">
        <v>1487</v>
      </c>
      <c r="F344" t="s">
        <v>1488</v>
      </c>
      <c r="G344" s="1">
        <v>1000000</v>
      </c>
      <c r="H344" s="1">
        <v>102.30352111000001</v>
      </c>
      <c r="I344" s="2">
        <v>1023035.21</v>
      </c>
      <c r="J344" s="3">
        <v>1.3465319999999999E-2</v>
      </c>
      <c r="K344" s="4">
        <v>75975543.519999996</v>
      </c>
      <c r="L344" s="5">
        <v>3050001</v>
      </c>
      <c r="M344" s="6">
        <v>24.9100061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3.1226723481758309</v>
      </c>
      <c r="S344" s="7">
        <f t="shared" si="5"/>
        <v>4.2047782423338981E-2</v>
      </c>
      <c r="T344" t="s">
        <v>1488</v>
      </c>
      <c r="U344" t="s">
        <v>1261</v>
      </c>
      <c r="AG344" t="s">
        <v>7302</v>
      </c>
    </row>
    <row r="345" spans="1:33" x14ac:dyDescent="0.35">
      <c r="A345" t="s">
        <v>1150</v>
      </c>
      <c r="B345" t="s">
        <v>1489</v>
      </c>
      <c r="C345" t="s">
        <v>1489</v>
      </c>
      <c r="D345" t="s">
        <v>1490</v>
      </c>
      <c r="E345" t="s">
        <v>1491</v>
      </c>
      <c r="F345" t="s">
        <v>1492</v>
      </c>
      <c r="G345" s="1">
        <v>1150000</v>
      </c>
      <c r="H345" s="1">
        <v>101.5280422</v>
      </c>
      <c r="I345" s="2">
        <v>1167572.49</v>
      </c>
      <c r="J345" s="3">
        <v>1.536774E-2</v>
      </c>
      <c r="K345" s="4">
        <v>75975543.519999996</v>
      </c>
      <c r="L345" s="5">
        <v>3050001</v>
      </c>
      <c r="M345" s="6">
        <v>24.9100061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-0.97312257546000003</v>
      </c>
      <c r="S345" s="7">
        <f t="shared" si="5"/>
        <v>-1.495469472779966E-2</v>
      </c>
      <c r="T345" t="s">
        <v>1492</v>
      </c>
      <c r="U345" t="s">
        <v>1261</v>
      </c>
      <c r="AG345" t="s">
        <v>7302</v>
      </c>
    </row>
    <row r="346" spans="1:33" x14ac:dyDescent="0.35">
      <c r="A346" t="s">
        <v>1150</v>
      </c>
      <c r="B346" t="s">
        <v>1493</v>
      </c>
      <c r="C346" t="s">
        <v>1493</v>
      </c>
      <c r="D346" t="s">
        <v>1494</v>
      </c>
      <c r="E346" t="s">
        <v>1495</v>
      </c>
      <c r="F346" t="s">
        <v>1496</v>
      </c>
      <c r="G346" s="1">
        <v>563593.19299999997</v>
      </c>
      <c r="H346" s="1">
        <v>27.134937319999999</v>
      </c>
      <c r="I346" s="2">
        <v>152930.66</v>
      </c>
      <c r="J346" s="3">
        <v>2.0128899999999998E-3</v>
      </c>
      <c r="K346" s="4">
        <v>75975543.519999996</v>
      </c>
      <c r="L346" s="5">
        <v>3050001</v>
      </c>
      <c r="M346" s="6">
        <v>24.9100061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9.5309392549999997E-2</v>
      </c>
      <c r="S346" s="7">
        <f t="shared" si="5"/>
        <v>1.9184732316996947E-4</v>
      </c>
      <c r="T346" t="s">
        <v>1496</v>
      </c>
      <c r="U346" t="s">
        <v>1261</v>
      </c>
      <c r="AG346" t="s">
        <v>7302</v>
      </c>
    </row>
    <row r="347" spans="1:33" x14ac:dyDescent="0.35">
      <c r="A347" t="s">
        <v>1150</v>
      </c>
      <c r="B347" t="s">
        <v>1497</v>
      </c>
      <c r="C347" t="s">
        <v>1497</v>
      </c>
      <c r="D347" t="s">
        <v>1498</v>
      </c>
      <c r="E347" t="s">
        <v>1499</v>
      </c>
      <c r="F347" t="s">
        <v>1500</v>
      </c>
      <c r="G347" s="1">
        <v>640462.30579999997</v>
      </c>
      <c r="H347" s="1">
        <v>64.446787959999995</v>
      </c>
      <c r="I347" s="2">
        <v>412757.38</v>
      </c>
      <c r="J347" s="3">
        <v>5.43277E-3</v>
      </c>
      <c r="K347" s="4">
        <v>75975543.519999996</v>
      </c>
      <c r="L347" s="5">
        <v>3050001</v>
      </c>
      <c r="M347" s="6">
        <v>24.9100061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0.23463350551000001</v>
      </c>
      <c r="S347" s="7">
        <f t="shared" si="5"/>
        <v>1.2747098697295626E-3</v>
      </c>
      <c r="T347" t="s">
        <v>1500</v>
      </c>
      <c r="U347" t="s">
        <v>1261</v>
      </c>
      <c r="AG347" t="s">
        <v>7302</v>
      </c>
    </row>
    <row r="348" spans="1:33" x14ac:dyDescent="0.35">
      <c r="A348" t="s">
        <v>1150</v>
      </c>
      <c r="B348" t="s">
        <v>1501</v>
      </c>
      <c r="C348" t="s">
        <v>1501</v>
      </c>
      <c r="D348" t="s">
        <v>1502</v>
      </c>
      <c r="E348" t="s">
        <v>1503</v>
      </c>
      <c r="F348" t="s">
        <v>1504</v>
      </c>
      <c r="G348" s="1">
        <v>1500000</v>
      </c>
      <c r="H348" s="1">
        <v>30.65673</v>
      </c>
      <c r="I348" s="2">
        <v>459850.95</v>
      </c>
      <c r="J348" s="3">
        <v>6.0526199999999999E-3</v>
      </c>
      <c r="K348" s="4">
        <v>75975543.519999996</v>
      </c>
      <c r="L348" s="5">
        <v>3050001</v>
      </c>
      <c r="M348" s="6">
        <v>24.9100061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1.3169336307280535</v>
      </c>
      <c r="S348" s="7">
        <f t="shared" si="5"/>
        <v>7.97089883201723E-3</v>
      </c>
      <c r="T348" t="s">
        <v>1504</v>
      </c>
      <c r="U348" t="s">
        <v>1261</v>
      </c>
      <c r="AG348" t="s">
        <v>7302</v>
      </c>
    </row>
    <row r="349" spans="1:33" x14ac:dyDescent="0.35">
      <c r="A349" t="s">
        <v>1150</v>
      </c>
      <c r="B349" t="s">
        <v>1505</v>
      </c>
      <c r="C349" t="s">
        <v>1505</v>
      </c>
      <c r="D349" t="s">
        <v>1506</v>
      </c>
      <c r="E349" t="s">
        <v>1507</v>
      </c>
      <c r="F349" t="s">
        <v>1508</v>
      </c>
      <c r="G349" s="1">
        <v>500000</v>
      </c>
      <c r="H349" s="1">
        <v>90.891869999999997</v>
      </c>
      <c r="I349" s="2">
        <v>454459.35</v>
      </c>
      <c r="J349" s="3">
        <v>5.9816499999999998E-3</v>
      </c>
      <c r="K349" s="4">
        <v>75975543.519999996</v>
      </c>
      <c r="L349" s="5">
        <v>3050001</v>
      </c>
      <c r="M349" s="6">
        <v>24.9100061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3.0091761835643056</v>
      </c>
      <c r="S349" s="7">
        <f t="shared" si="5"/>
        <v>1.7999838718417427E-2</v>
      </c>
      <c r="T349" t="s">
        <v>1508</v>
      </c>
      <c r="U349" t="s">
        <v>1261</v>
      </c>
      <c r="AG349" t="s">
        <v>7302</v>
      </c>
    </row>
    <row r="350" spans="1:33" x14ac:dyDescent="0.35">
      <c r="A350" t="s">
        <v>1150</v>
      </c>
      <c r="B350" t="s">
        <v>1509</v>
      </c>
      <c r="C350" t="s">
        <v>1509</v>
      </c>
      <c r="D350" t="s">
        <v>1510</v>
      </c>
      <c r="E350" t="s">
        <v>1511</v>
      </c>
      <c r="F350" t="s">
        <v>1512</v>
      </c>
      <c r="G350" s="1">
        <v>1000000</v>
      </c>
      <c r="H350" s="1">
        <v>96.149601329999996</v>
      </c>
      <c r="I350" s="2">
        <v>961496.01</v>
      </c>
      <c r="J350" s="3">
        <v>1.2655339999999999E-2</v>
      </c>
      <c r="K350" s="4">
        <v>75975543.519999996</v>
      </c>
      <c r="L350" s="5">
        <v>3050001</v>
      </c>
      <c r="M350" s="6">
        <v>24.9100061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3.1020474888339402</v>
      </c>
      <c r="S350" s="7">
        <f t="shared" si="5"/>
        <v>3.9257465667339717E-2</v>
      </c>
      <c r="T350" t="s">
        <v>1512</v>
      </c>
      <c r="U350" t="s">
        <v>1261</v>
      </c>
      <c r="AG350" t="s">
        <v>7302</v>
      </c>
    </row>
    <row r="351" spans="1:33" x14ac:dyDescent="0.35">
      <c r="A351" t="s">
        <v>1150</v>
      </c>
      <c r="B351" t="s">
        <v>1513</v>
      </c>
      <c r="C351" t="s">
        <v>1513</v>
      </c>
      <c r="D351" t="s">
        <v>1514</v>
      </c>
      <c r="E351" t="s">
        <v>1515</v>
      </c>
      <c r="F351" t="s">
        <v>1516</v>
      </c>
      <c r="G351" s="1">
        <v>578000</v>
      </c>
      <c r="H351" s="1">
        <v>99.646934999999999</v>
      </c>
      <c r="I351" s="2">
        <v>575959.28</v>
      </c>
      <c r="J351" s="3">
        <v>7.5808500000000001E-3</v>
      </c>
      <c r="K351" s="4">
        <v>75975543.519999996</v>
      </c>
      <c r="L351" s="5">
        <v>3050001</v>
      </c>
      <c r="M351" s="6">
        <v>24.9100061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0.37683430532237627</v>
      </c>
      <c r="S351" s="7">
        <f t="shared" si="5"/>
        <v>2.8567243435031362E-3</v>
      </c>
      <c r="T351" t="s">
        <v>1516</v>
      </c>
      <c r="U351" t="s">
        <v>1261</v>
      </c>
      <c r="AG351" t="s">
        <v>7302</v>
      </c>
    </row>
    <row r="352" spans="1:33" x14ac:dyDescent="0.35">
      <c r="A352" t="s">
        <v>1150</v>
      </c>
      <c r="B352" t="s">
        <v>1517</v>
      </c>
      <c r="C352" t="s">
        <v>1517</v>
      </c>
      <c r="D352" t="s">
        <v>1518</v>
      </c>
      <c r="E352" t="s">
        <v>1519</v>
      </c>
      <c r="F352" t="s">
        <v>1520</v>
      </c>
      <c r="G352" s="1">
        <v>600000</v>
      </c>
      <c r="H352" s="1">
        <v>93.623919000000001</v>
      </c>
      <c r="I352" s="2">
        <v>561743.51</v>
      </c>
      <c r="J352" s="3">
        <v>7.3937400000000002E-3</v>
      </c>
      <c r="K352" s="4">
        <v>75975543.519999996</v>
      </c>
      <c r="L352" s="5">
        <v>3050001</v>
      </c>
      <c r="M352" s="6">
        <v>24.9100061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3.1455661781301085</v>
      </c>
      <c r="S352" s="7">
        <f t="shared" si="5"/>
        <v>2.3257498473887708E-2</v>
      </c>
      <c r="T352" t="s">
        <v>1520</v>
      </c>
      <c r="U352" t="s">
        <v>1261</v>
      </c>
      <c r="AG352" t="s">
        <v>7302</v>
      </c>
    </row>
    <row r="353" spans="1:33" x14ac:dyDescent="0.35">
      <c r="A353" t="s">
        <v>1150</v>
      </c>
      <c r="B353" t="s">
        <v>1521</v>
      </c>
      <c r="C353" t="s">
        <v>1521</v>
      </c>
      <c r="D353" t="s">
        <v>1522</v>
      </c>
      <c r="E353" t="s">
        <v>1523</v>
      </c>
      <c r="F353" t="s">
        <v>1524</v>
      </c>
      <c r="G353" s="1">
        <v>1000000</v>
      </c>
      <c r="H353" s="1">
        <v>92.780782329999994</v>
      </c>
      <c r="I353" s="2">
        <v>927807.82</v>
      </c>
      <c r="J353" s="3">
        <v>1.2211929999999999E-2</v>
      </c>
      <c r="K353" s="4">
        <v>75975543.519999996</v>
      </c>
      <c r="L353" s="5">
        <v>3050001</v>
      </c>
      <c r="M353" s="6">
        <v>24.9100061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3.4042896283658308</v>
      </c>
      <c r="S353" s="7">
        <f t="shared" si="5"/>
        <v>4.1572946641329538E-2</v>
      </c>
      <c r="T353" t="s">
        <v>1524</v>
      </c>
      <c r="U353" t="s">
        <v>1261</v>
      </c>
      <c r="AG353" t="s">
        <v>7302</v>
      </c>
    </row>
    <row r="354" spans="1:33" x14ac:dyDescent="0.35">
      <c r="A354" t="s">
        <v>1150</v>
      </c>
      <c r="B354" t="s">
        <v>1525</v>
      </c>
      <c r="C354" t="s">
        <v>1525</v>
      </c>
      <c r="D354" t="s">
        <v>1526</v>
      </c>
      <c r="E354" t="s">
        <v>1527</v>
      </c>
      <c r="F354" t="s">
        <v>1528</v>
      </c>
      <c r="G354" s="1">
        <v>1750000</v>
      </c>
      <c r="H354" s="1">
        <v>89.830811100000005</v>
      </c>
      <c r="I354" s="2">
        <v>1572039.19</v>
      </c>
      <c r="J354" s="3">
        <v>2.0691379999999999E-2</v>
      </c>
      <c r="K354" s="4">
        <v>75975543.519999996</v>
      </c>
      <c r="L354" s="5">
        <v>3050001</v>
      </c>
      <c r="M354" s="6">
        <v>24.9100061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1528</v>
      </c>
      <c r="U354" t="s">
        <v>1261</v>
      </c>
      <c r="AG354" t="s">
        <v>7302</v>
      </c>
    </row>
    <row r="355" spans="1:33" x14ac:dyDescent="0.35">
      <c r="A355" t="s">
        <v>1150</v>
      </c>
      <c r="B355" t="s">
        <v>1529</v>
      </c>
      <c r="C355" t="s">
        <v>1529</v>
      </c>
      <c r="D355" t="s">
        <v>1530</v>
      </c>
      <c r="E355" t="s">
        <v>1531</v>
      </c>
      <c r="F355" t="s">
        <v>1532</v>
      </c>
      <c r="G355" s="1">
        <v>750000</v>
      </c>
      <c r="H355" s="1">
        <v>102.55514167</v>
      </c>
      <c r="I355" s="2">
        <v>769163.56</v>
      </c>
      <c r="J355" s="3">
        <v>1.012383E-2</v>
      </c>
      <c r="K355" s="4">
        <v>75975543.519999996</v>
      </c>
      <c r="L355" s="5">
        <v>3050001</v>
      </c>
      <c r="M355" s="6">
        <v>24.9100061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3.4252389692581131</v>
      </c>
      <c r="S355" s="7">
        <f t="shared" si="5"/>
        <v>3.4676537034144361E-2</v>
      </c>
      <c r="T355" t="s">
        <v>1532</v>
      </c>
      <c r="U355" t="s">
        <v>1261</v>
      </c>
      <c r="AG355" t="s">
        <v>7302</v>
      </c>
    </row>
    <row r="356" spans="1:33" x14ac:dyDescent="0.35">
      <c r="A356" t="s">
        <v>1150</v>
      </c>
      <c r="B356" t="s">
        <v>1533</v>
      </c>
      <c r="C356" t="s">
        <v>1533</v>
      </c>
      <c r="D356" t="s">
        <v>1534</v>
      </c>
      <c r="E356" t="s">
        <v>1535</v>
      </c>
      <c r="F356" t="s">
        <v>1536</v>
      </c>
      <c r="G356" s="1">
        <v>560000</v>
      </c>
      <c r="H356" s="1">
        <v>87.053974400000001</v>
      </c>
      <c r="I356" s="2">
        <v>487502.26</v>
      </c>
      <c r="J356" s="3">
        <v>6.4165699999999999E-3</v>
      </c>
      <c r="K356" s="4">
        <v>75975543.519999996</v>
      </c>
      <c r="L356" s="5">
        <v>3050001</v>
      </c>
      <c r="M356" s="6">
        <v>24.9100061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4.2709234144600003</v>
      </c>
      <c r="S356" s="7">
        <f t="shared" si="5"/>
        <v>2.7404679053521605E-2</v>
      </c>
      <c r="T356" t="s">
        <v>1536</v>
      </c>
      <c r="U356" t="s">
        <v>1261</v>
      </c>
      <c r="AG356" t="s">
        <v>7302</v>
      </c>
    </row>
    <row r="357" spans="1:33" x14ac:dyDescent="0.35">
      <c r="A357" t="s">
        <v>1150</v>
      </c>
      <c r="B357" t="s">
        <v>1146</v>
      </c>
      <c r="C357" t="s">
        <v>1146</v>
      </c>
      <c r="D357" t="s">
        <v>1147</v>
      </c>
      <c r="E357" t="s">
        <v>1148</v>
      </c>
      <c r="F357" t="s">
        <v>1149</v>
      </c>
      <c r="G357" s="1">
        <v>3850000</v>
      </c>
      <c r="H357" s="1">
        <v>99.826042000000001</v>
      </c>
      <c r="I357" s="2">
        <v>3843302.62</v>
      </c>
      <c r="J357" s="3">
        <v>5.058605E-2</v>
      </c>
      <c r="K357" s="4">
        <v>75975543.519999996</v>
      </c>
      <c r="L357" s="5">
        <v>3050001</v>
      </c>
      <c r="M357" s="6">
        <v>24.9100061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3.7525996003999362E-2</v>
      </c>
      <c r="S357" s="7">
        <f t="shared" si="5"/>
        <v>1.8982919101581119E-3</v>
      </c>
      <c r="T357" t="s">
        <v>1149</v>
      </c>
      <c r="U357" t="s">
        <v>107</v>
      </c>
      <c r="AG357" t="s">
        <v>7302</v>
      </c>
    </row>
    <row r="358" spans="1:33" x14ac:dyDescent="0.35">
      <c r="A358" t="s">
        <v>1150</v>
      </c>
      <c r="B358" t="s">
        <v>103</v>
      </c>
      <c r="C358" t="s">
        <v>103</v>
      </c>
      <c r="D358" t="s">
        <v>104</v>
      </c>
      <c r="E358" t="s">
        <v>105</v>
      </c>
      <c r="F358" t="s">
        <v>106</v>
      </c>
      <c r="G358" s="1">
        <v>600000</v>
      </c>
      <c r="H358" s="1">
        <v>99.152388999999999</v>
      </c>
      <c r="I358" s="2">
        <v>594914.32999999996</v>
      </c>
      <c r="J358" s="3">
        <v>7.8303399999999999E-3</v>
      </c>
      <c r="K358" s="4">
        <v>75975543.519999996</v>
      </c>
      <c r="L358" s="5">
        <v>3050001</v>
      </c>
      <c r="M358" s="6">
        <v>24.9100061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0.19297453000094761</v>
      </c>
      <c r="S358" s="7">
        <f t="shared" si="5"/>
        <v>1.51105618124762E-3</v>
      </c>
      <c r="T358" t="s">
        <v>106</v>
      </c>
      <c r="U358" t="s">
        <v>107</v>
      </c>
      <c r="AG358" t="s">
        <v>7302</v>
      </c>
    </row>
    <row r="359" spans="1:33" x14ac:dyDescent="0.35">
      <c r="A359" t="s">
        <v>1150</v>
      </c>
      <c r="B359" t="s">
        <v>108</v>
      </c>
      <c r="C359" t="s">
        <v>108</v>
      </c>
      <c r="D359" t="s">
        <v>109</v>
      </c>
      <c r="E359" t="s">
        <v>110</v>
      </c>
      <c r="F359" t="s">
        <v>111</v>
      </c>
      <c r="G359" s="1">
        <v>6600000</v>
      </c>
      <c r="H359" s="1">
        <v>98.927943999999997</v>
      </c>
      <c r="I359" s="2">
        <v>6529244.2999999998</v>
      </c>
      <c r="J359" s="3">
        <v>8.5938760000000003E-2</v>
      </c>
      <c r="K359" s="4">
        <v>75975543.519999996</v>
      </c>
      <c r="L359" s="5">
        <v>3050001</v>
      </c>
      <c r="M359" s="6">
        <v>24.9100061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0.24388321478590466</v>
      </c>
      <c r="S359" s="7">
        <f t="shared" si="5"/>
        <v>2.0959021063514313E-2</v>
      </c>
      <c r="T359" t="s">
        <v>111</v>
      </c>
      <c r="U359" t="s">
        <v>107</v>
      </c>
      <c r="AG359" t="s">
        <v>7302</v>
      </c>
    </row>
    <row r="360" spans="1:33" x14ac:dyDescent="0.35">
      <c r="A360" t="s">
        <v>1150</v>
      </c>
      <c r="B360" t="s">
        <v>112</v>
      </c>
      <c r="C360" t="s">
        <v>112</v>
      </c>
      <c r="G360" s="1">
        <v>2749733.55</v>
      </c>
      <c r="H360" s="1">
        <v>1</v>
      </c>
      <c r="I360" s="2">
        <v>2749733.55</v>
      </c>
      <c r="J360" s="3">
        <v>3.6192349999999998E-2</v>
      </c>
      <c r="K360" s="4">
        <v>75975543.519999996</v>
      </c>
      <c r="L360" s="5">
        <v>3050001</v>
      </c>
      <c r="M360" s="6">
        <v>24.9100061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112</v>
      </c>
      <c r="U360" t="s">
        <v>112</v>
      </c>
      <c r="AG360" t="s">
        <v>7302</v>
      </c>
    </row>
    <row r="361" spans="1:33" x14ac:dyDescent="0.35">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AG361" t="s">
        <v>7302</v>
      </c>
    </row>
    <row r="362" spans="1:33" x14ac:dyDescent="0.35">
      <c r="A362" t="s">
        <v>1537</v>
      </c>
      <c r="B362" t="s">
        <v>1538</v>
      </c>
      <c r="C362" t="s">
        <v>1539</v>
      </c>
      <c r="F362" t="s">
        <v>1538</v>
      </c>
      <c r="G362" s="1">
        <v>-1134</v>
      </c>
      <c r="H362" s="1">
        <v>40</v>
      </c>
      <c r="I362" s="2">
        <v>-27216000</v>
      </c>
      <c r="J362" s="3">
        <v>-6.3593220000000006E-2</v>
      </c>
      <c r="K362" s="4">
        <v>427970134.31</v>
      </c>
      <c r="L362" s="5">
        <v>15575001</v>
      </c>
      <c r="M362" s="6">
        <v>27.478016490000002</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1540</v>
      </c>
      <c r="U362" t="s">
        <v>51</v>
      </c>
      <c r="AG362">
        <v>-2.2769000000000001E-2</v>
      </c>
    </row>
    <row r="363" spans="1:33" x14ac:dyDescent="0.35">
      <c r="A363" t="s">
        <v>1537</v>
      </c>
      <c r="B363" t="s">
        <v>1541</v>
      </c>
      <c r="C363" t="s">
        <v>1542</v>
      </c>
      <c r="F363" t="s">
        <v>1543</v>
      </c>
      <c r="G363" s="1">
        <v>-339</v>
      </c>
      <c r="H363" s="1">
        <v>40.299999999999997</v>
      </c>
      <c r="I363" s="2">
        <v>-8197020</v>
      </c>
      <c r="J363" s="3">
        <v>-1.915325E-2</v>
      </c>
      <c r="K363" s="4">
        <v>427970134.31</v>
      </c>
      <c r="L363" s="5">
        <v>15575001</v>
      </c>
      <c r="M363" s="6">
        <v>27.478016490000002</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1544</v>
      </c>
      <c r="U363" t="s">
        <v>51</v>
      </c>
      <c r="AG363">
        <v>-2.2769000000000001E-2</v>
      </c>
    </row>
    <row r="364" spans="1:33" x14ac:dyDescent="0.35">
      <c r="A364" t="s">
        <v>1537</v>
      </c>
      <c r="B364" t="s">
        <v>1545</v>
      </c>
      <c r="C364" t="s">
        <v>1546</v>
      </c>
      <c r="F364" t="s">
        <v>1547</v>
      </c>
      <c r="G364" s="1">
        <v>-120</v>
      </c>
      <c r="H364" s="1">
        <v>40.54</v>
      </c>
      <c r="I364" s="2">
        <v>-2918880</v>
      </c>
      <c r="J364" s="3">
        <v>-6.8202899999999997E-3</v>
      </c>
      <c r="K364" s="4">
        <v>427970134.31</v>
      </c>
      <c r="L364" s="5">
        <v>15575001</v>
      </c>
      <c r="M364" s="6">
        <v>27.478016490000002</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1548</v>
      </c>
      <c r="U364" t="s">
        <v>51</v>
      </c>
      <c r="AG364">
        <v>-2.2769000000000001E-2</v>
      </c>
    </row>
    <row r="365" spans="1:33" x14ac:dyDescent="0.35">
      <c r="A365" t="s">
        <v>1537</v>
      </c>
      <c r="B365" t="s">
        <v>1549</v>
      </c>
      <c r="C365" t="s">
        <v>1550</v>
      </c>
      <c r="F365" t="s">
        <v>1549</v>
      </c>
      <c r="G365" s="1">
        <v>132</v>
      </c>
      <c r="H365" s="1">
        <v>454</v>
      </c>
      <c r="I365" s="2">
        <v>2996400</v>
      </c>
      <c r="J365" s="3">
        <v>7.0014200000000004E-3</v>
      </c>
      <c r="K365" s="4">
        <v>427970134.31</v>
      </c>
      <c r="L365" s="5">
        <v>15575001</v>
      </c>
      <c r="M365" s="6">
        <v>27.478016490000002</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1551</v>
      </c>
      <c r="U365" t="s">
        <v>51</v>
      </c>
      <c r="AG365">
        <v>-2.2769000000000001E-2</v>
      </c>
    </row>
    <row r="366" spans="1:33" x14ac:dyDescent="0.35">
      <c r="A366" t="s">
        <v>1537</v>
      </c>
      <c r="B366" t="s">
        <v>1552</v>
      </c>
      <c r="C366" t="s">
        <v>1553</v>
      </c>
      <c r="F366" t="s">
        <v>1554</v>
      </c>
      <c r="G366" s="1">
        <v>20</v>
      </c>
      <c r="H366" s="1">
        <v>461.5</v>
      </c>
      <c r="I366" s="2">
        <v>461500</v>
      </c>
      <c r="J366" s="3">
        <v>1.0783500000000001E-3</v>
      </c>
      <c r="K366" s="4">
        <v>427970134.31</v>
      </c>
      <c r="L366" s="5">
        <v>15575001</v>
      </c>
      <c r="M366" s="6">
        <v>27.478016490000002</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1555</v>
      </c>
      <c r="U366" t="s">
        <v>51</v>
      </c>
      <c r="AG366">
        <v>-2.2769000000000001E-2</v>
      </c>
    </row>
    <row r="367" spans="1:33" x14ac:dyDescent="0.35">
      <c r="A367" t="s">
        <v>1537</v>
      </c>
      <c r="B367" t="s">
        <v>1556</v>
      </c>
      <c r="C367" t="s">
        <v>1557</v>
      </c>
      <c r="F367" t="s">
        <v>1556</v>
      </c>
      <c r="G367" s="1">
        <v>15</v>
      </c>
      <c r="H367" s="1">
        <v>464.5</v>
      </c>
      <c r="I367" s="2">
        <v>348375</v>
      </c>
      <c r="J367" s="3">
        <v>8.1402000000000004E-4</v>
      </c>
      <c r="K367" s="4">
        <v>427970134.31</v>
      </c>
      <c r="L367" s="5">
        <v>15575001</v>
      </c>
      <c r="M367" s="6">
        <v>27.478016490000002</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1558</v>
      </c>
      <c r="U367" t="s">
        <v>51</v>
      </c>
      <c r="AG367">
        <v>-2.2769000000000001E-2</v>
      </c>
    </row>
    <row r="368" spans="1:33" x14ac:dyDescent="0.35">
      <c r="A368" t="s">
        <v>1537</v>
      </c>
      <c r="B368" t="s">
        <v>1559</v>
      </c>
      <c r="C368" t="s">
        <v>1560</v>
      </c>
      <c r="F368" t="s">
        <v>1561</v>
      </c>
      <c r="G368" s="1">
        <v>196</v>
      </c>
      <c r="H368" s="1">
        <v>10124</v>
      </c>
      <c r="I368" s="2">
        <v>19843040</v>
      </c>
      <c r="J368" s="3">
        <v>4.6365480000000001E-2</v>
      </c>
      <c r="K368" s="4">
        <v>427970134.31</v>
      </c>
      <c r="L368" s="5">
        <v>15575001</v>
      </c>
      <c r="M368" s="6">
        <v>27.478016490000002</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1562</v>
      </c>
      <c r="U368" t="s">
        <v>51</v>
      </c>
      <c r="AG368">
        <v>-2.2769000000000001E-2</v>
      </c>
    </row>
    <row r="369" spans="1:33" x14ac:dyDescent="0.35">
      <c r="A369" t="s">
        <v>1537</v>
      </c>
      <c r="B369" t="s">
        <v>1563</v>
      </c>
      <c r="C369" t="s">
        <v>1564</v>
      </c>
      <c r="F369" t="s">
        <v>1563</v>
      </c>
      <c r="G369" s="1">
        <v>113</v>
      </c>
      <c r="H369" s="1">
        <v>9563</v>
      </c>
      <c r="I369" s="2">
        <v>10806190</v>
      </c>
      <c r="J369" s="3">
        <v>2.5249870000000001E-2</v>
      </c>
      <c r="K369" s="4">
        <v>427970134.31</v>
      </c>
      <c r="L369" s="5">
        <v>15575001</v>
      </c>
      <c r="M369" s="6">
        <v>27.478016490000002</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1565</v>
      </c>
      <c r="U369" t="s">
        <v>51</v>
      </c>
      <c r="AG369">
        <v>-2.2769000000000001E-2</v>
      </c>
    </row>
    <row r="370" spans="1:33" x14ac:dyDescent="0.35">
      <c r="A370" t="s">
        <v>1537</v>
      </c>
      <c r="B370" t="s">
        <v>1566</v>
      </c>
      <c r="C370" t="s">
        <v>1567</v>
      </c>
      <c r="F370" t="s">
        <v>1566</v>
      </c>
      <c r="G370" s="1">
        <v>58</v>
      </c>
      <c r="H370" s="1">
        <v>9132</v>
      </c>
      <c r="I370" s="2">
        <v>5296560</v>
      </c>
      <c r="J370" s="3">
        <v>1.2376E-2</v>
      </c>
      <c r="K370" s="4">
        <v>427970134.31</v>
      </c>
      <c r="L370" s="5">
        <v>15575001</v>
      </c>
      <c r="M370" s="6">
        <v>27.478016490000002</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1568</v>
      </c>
      <c r="U370" t="s">
        <v>51</v>
      </c>
      <c r="AG370">
        <v>-2.2769000000000001E-2</v>
      </c>
    </row>
    <row r="371" spans="1:33" x14ac:dyDescent="0.35">
      <c r="A371" t="s">
        <v>1537</v>
      </c>
      <c r="B371" t="s">
        <v>1569</v>
      </c>
      <c r="C371" t="s">
        <v>1570</v>
      </c>
      <c r="F371" t="s">
        <v>1569</v>
      </c>
      <c r="G371" s="1">
        <v>-71</v>
      </c>
      <c r="H371" s="1">
        <v>84.555891000000003</v>
      </c>
      <c r="I371" s="2">
        <v>-6003468.2609999999</v>
      </c>
      <c r="J371" s="3">
        <v>-1.402777E-2</v>
      </c>
      <c r="K371" s="4">
        <v>427970134.31</v>
      </c>
      <c r="L371" s="5">
        <v>15575001</v>
      </c>
      <c r="M371" s="6">
        <v>27.478016490000002</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7.457622167085562</v>
      </c>
      <c r="S371" s="7">
        <f t="shared" si="5"/>
        <v>-0.10461380850677783</v>
      </c>
      <c r="T371" t="s">
        <v>1571</v>
      </c>
      <c r="U371" t="s">
        <v>51</v>
      </c>
      <c r="AG371">
        <v>-2.2769000000000001E-2</v>
      </c>
    </row>
    <row r="372" spans="1:33" x14ac:dyDescent="0.35">
      <c r="A372" t="s">
        <v>1537</v>
      </c>
      <c r="B372" t="s">
        <v>1572</v>
      </c>
      <c r="C372" t="s">
        <v>1573</v>
      </c>
      <c r="F372" t="s">
        <v>1574</v>
      </c>
      <c r="G372" s="1">
        <v>-470</v>
      </c>
      <c r="H372" s="1">
        <v>67.339506999999998</v>
      </c>
      <c r="I372" s="2">
        <v>-79123920.724999994</v>
      </c>
      <c r="J372" s="3">
        <v>-0.18488187</v>
      </c>
      <c r="K372" s="4">
        <v>427970134.31</v>
      </c>
      <c r="L372" s="5">
        <v>15575001</v>
      </c>
      <c r="M372" s="6">
        <v>27.478016490000002</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1575</v>
      </c>
      <c r="U372" t="s">
        <v>51</v>
      </c>
      <c r="AG372">
        <v>-2.2769000000000001E-2</v>
      </c>
    </row>
    <row r="373" spans="1:33" x14ac:dyDescent="0.35">
      <c r="A373" t="s">
        <v>1537</v>
      </c>
      <c r="B373" t="s">
        <v>1576</v>
      </c>
      <c r="C373" t="s">
        <v>1577</v>
      </c>
      <c r="F373" t="s">
        <v>1578</v>
      </c>
      <c r="G373" s="1">
        <v>-383</v>
      </c>
      <c r="H373" s="1">
        <v>67.440085999999994</v>
      </c>
      <c r="I373" s="2">
        <v>-64573882.344999991</v>
      </c>
      <c r="J373" s="3">
        <v>-0.15088409</v>
      </c>
      <c r="K373" s="4">
        <v>427970134.31</v>
      </c>
      <c r="L373" s="5">
        <v>15575001</v>
      </c>
      <c r="M373" s="6">
        <v>27.478016490000002</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1579</v>
      </c>
      <c r="U373" t="s">
        <v>51</v>
      </c>
      <c r="AG373">
        <v>-2.2769000000000001E-2</v>
      </c>
    </row>
    <row r="374" spans="1:33" x14ac:dyDescent="0.35">
      <c r="A374" t="s">
        <v>1537</v>
      </c>
      <c r="B374" t="s">
        <v>1580</v>
      </c>
      <c r="C374" t="s">
        <v>1581</v>
      </c>
      <c r="F374" t="s">
        <v>1582</v>
      </c>
      <c r="G374" s="1">
        <v>-351</v>
      </c>
      <c r="H374" s="1">
        <v>67.471299999999999</v>
      </c>
      <c r="I374" s="2">
        <v>-59206065.75</v>
      </c>
      <c r="J374" s="3">
        <v>-0.13834157999999999</v>
      </c>
      <c r="K374" s="4">
        <v>427970134.31</v>
      </c>
      <c r="L374" s="5">
        <v>15575001</v>
      </c>
      <c r="M374" s="6">
        <v>27.478016490000002</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1583</v>
      </c>
      <c r="U374" t="s">
        <v>51</v>
      </c>
      <c r="AG374">
        <v>-2.2769000000000001E-2</v>
      </c>
    </row>
    <row r="375" spans="1:33" x14ac:dyDescent="0.35">
      <c r="A375" t="s">
        <v>1537</v>
      </c>
      <c r="B375" t="s">
        <v>1584</v>
      </c>
      <c r="C375" t="s">
        <v>1585</v>
      </c>
      <c r="F375" t="s">
        <v>1584</v>
      </c>
      <c r="G375" s="1">
        <v>-426</v>
      </c>
      <c r="H375" s="1">
        <v>68.89</v>
      </c>
      <c r="I375" s="2">
        <v>-14673570</v>
      </c>
      <c r="J375" s="3">
        <v>-3.428643E-2</v>
      </c>
      <c r="K375" s="4">
        <v>427970134.31</v>
      </c>
      <c r="L375" s="5">
        <v>15575001</v>
      </c>
      <c r="M375" s="6">
        <v>27.478016490000002</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1586</v>
      </c>
      <c r="U375" t="s">
        <v>51</v>
      </c>
      <c r="AG375">
        <v>-2.2769000000000001E-2</v>
      </c>
    </row>
    <row r="376" spans="1:33" x14ac:dyDescent="0.35">
      <c r="A376" t="s">
        <v>1537</v>
      </c>
      <c r="B376" t="s">
        <v>1587</v>
      </c>
      <c r="C376" t="s">
        <v>1588</v>
      </c>
      <c r="F376" t="s">
        <v>1587</v>
      </c>
      <c r="G376" s="1">
        <v>-180</v>
      </c>
      <c r="H376" s="1">
        <v>69.959999999999994</v>
      </c>
      <c r="I376" s="2">
        <v>-6296400</v>
      </c>
      <c r="J376" s="3">
        <v>-1.471224E-2</v>
      </c>
      <c r="K376" s="4">
        <v>427970134.31</v>
      </c>
      <c r="L376" s="5">
        <v>15575001</v>
      </c>
      <c r="M376" s="6">
        <v>27.478016490000002</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1589</v>
      </c>
      <c r="U376" t="s">
        <v>51</v>
      </c>
      <c r="AG376">
        <v>-2.2769000000000001E-2</v>
      </c>
    </row>
    <row r="377" spans="1:33" x14ac:dyDescent="0.35">
      <c r="A377" t="s">
        <v>1537</v>
      </c>
      <c r="B377" t="s">
        <v>1590</v>
      </c>
      <c r="C377" t="s">
        <v>1591</v>
      </c>
      <c r="F377" t="s">
        <v>1592</v>
      </c>
      <c r="G377" s="1">
        <v>-64</v>
      </c>
      <c r="H377" s="1">
        <v>70.989999999999995</v>
      </c>
      <c r="I377" s="2">
        <v>-2271680</v>
      </c>
      <c r="J377" s="3">
        <v>-5.30803E-3</v>
      </c>
      <c r="K377" s="4">
        <v>427970134.31</v>
      </c>
      <c r="L377" s="5">
        <v>15575001</v>
      </c>
      <c r="M377" s="6">
        <v>27.478016490000002</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1593</v>
      </c>
      <c r="U377" t="s">
        <v>51</v>
      </c>
      <c r="AG377">
        <v>-2.2769000000000001E-2</v>
      </c>
    </row>
    <row r="378" spans="1:33" x14ac:dyDescent="0.35">
      <c r="A378" t="s">
        <v>1537</v>
      </c>
      <c r="B378" t="s">
        <v>1594</v>
      </c>
      <c r="C378" t="s">
        <v>1595</v>
      </c>
      <c r="F378" t="s">
        <v>1596</v>
      </c>
      <c r="G378" s="1">
        <v>-293</v>
      </c>
      <c r="H378" s="1">
        <v>72.808933999999994</v>
      </c>
      <c r="I378" s="2">
        <v>-21333017.662</v>
      </c>
      <c r="J378" s="3">
        <v>-4.9846979999999999E-2</v>
      </c>
      <c r="K378" s="4">
        <v>427970134.31</v>
      </c>
      <c r="L378" s="5">
        <v>15575001</v>
      </c>
      <c r="M378" s="6">
        <v>27.478016490000002</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1.7597968684932279</v>
      </c>
      <c r="S378" s="7">
        <f t="shared" si="5"/>
        <v>-8.7720559307844559E-2</v>
      </c>
      <c r="T378" t="s">
        <v>1597</v>
      </c>
      <c r="U378" t="s">
        <v>51</v>
      </c>
      <c r="AG378">
        <v>-2.2769000000000001E-2</v>
      </c>
    </row>
    <row r="379" spans="1:33" x14ac:dyDescent="0.35">
      <c r="A379" t="s">
        <v>1537</v>
      </c>
      <c r="B379" t="s">
        <v>1598</v>
      </c>
      <c r="C379" t="s">
        <v>1599</v>
      </c>
      <c r="F379" t="s">
        <v>1600</v>
      </c>
      <c r="G379" s="1">
        <v>80</v>
      </c>
      <c r="H379" s="1">
        <v>261.375</v>
      </c>
      <c r="I379" s="2">
        <v>10455000</v>
      </c>
      <c r="J379" s="3">
        <v>2.4429269999999999E-2</v>
      </c>
      <c r="K379" s="4">
        <v>427970134.31</v>
      </c>
      <c r="L379" s="5">
        <v>15575001</v>
      </c>
      <c r="M379" s="6">
        <v>27.478016490000002</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1601</v>
      </c>
      <c r="U379" t="s">
        <v>51</v>
      </c>
      <c r="AG379">
        <v>-2.2769000000000001E-2</v>
      </c>
    </row>
    <row r="380" spans="1:33" x14ac:dyDescent="0.35">
      <c r="A380" t="s">
        <v>1537</v>
      </c>
      <c r="B380" t="s">
        <v>1602</v>
      </c>
      <c r="C380" t="s">
        <v>1603</v>
      </c>
      <c r="F380" t="s">
        <v>1602</v>
      </c>
      <c r="G380" s="1">
        <v>341</v>
      </c>
      <c r="H380" s="1">
        <v>260.55</v>
      </c>
      <c r="I380" s="2">
        <v>44423775</v>
      </c>
      <c r="J380" s="3">
        <v>0.10380111</v>
      </c>
      <c r="K380" s="4">
        <v>427970134.31</v>
      </c>
      <c r="L380" s="5">
        <v>15575001</v>
      </c>
      <c r="M380" s="6">
        <v>27.478016490000002</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1604</v>
      </c>
      <c r="U380" t="s">
        <v>51</v>
      </c>
      <c r="AG380">
        <v>-2.2769000000000001E-2</v>
      </c>
    </row>
    <row r="381" spans="1:33" x14ac:dyDescent="0.35">
      <c r="A381" t="s">
        <v>1537</v>
      </c>
      <c r="B381" t="s">
        <v>1605</v>
      </c>
      <c r="C381" t="s">
        <v>1606</v>
      </c>
      <c r="F381" t="s">
        <v>1605</v>
      </c>
      <c r="G381" s="1">
        <v>132</v>
      </c>
      <c r="H381" s="1">
        <v>261.05</v>
      </c>
      <c r="I381" s="2">
        <v>17229300</v>
      </c>
      <c r="J381" s="3">
        <v>4.0258179999999998E-2</v>
      </c>
      <c r="K381" s="4">
        <v>427970134.31</v>
      </c>
      <c r="L381" s="5">
        <v>15575001</v>
      </c>
      <c r="M381" s="6">
        <v>27.478016490000002</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1607</v>
      </c>
      <c r="U381" t="s">
        <v>51</v>
      </c>
      <c r="AG381">
        <v>-2.2769000000000001E-2</v>
      </c>
    </row>
    <row r="382" spans="1:33" x14ac:dyDescent="0.35">
      <c r="A382" t="s">
        <v>1537</v>
      </c>
      <c r="B382" t="s">
        <v>1608</v>
      </c>
      <c r="C382" t="s">
        <v>1609</v>
      </c>
      <c r="F382" t="s">
        <v>1608</v>
      </c>
      <c r="G382" s="1">
        <v>39</v>
      </c>
      <c r="H382" s="1">
        <v>2631.9</v>
      </c>
      <c r="I382" s="2">
        <v>10264410</v>
      </c>
      <c r="J382" s="3">
        <v>2.3983939999999999E-2</v>
      </c>
      <c r="K382" s="4">
        <v>427970134.31</v>
      </c>
      <c r="L382" s="5">
        <v>15575001</v>
      </c>
      <c r="M382" s="6">
        <v>27.478016490000002</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1610</v>
      </c>
      <c r="U382" t="s">
        <v>51</v>
      </c>
      <c r="AG382">
        <v>-2.2769000000000001E-2</v>
      </c>
    </row>
    <row r="383" spans="1:33" x14ac:dyDescent="0.35">
      <c r="A383" t="s">
        <v>1537</v>
      </c>
      <c r="B383" t="s">
        <v>1611</v>
      </c>
      <c r="C383" t="s">
        <v>1612</v>
      </c>
      <c r="F383" t="s">
        <v>1613</v>
      </c>
      <c r="G383" s="1">
        <v>46</v>
      </c>
      <c r="H383" s="1">
        <v>2655.2</v>
      </c>
      <c r="I383" s="2">
        <v>12213920</v>
      </c>
      <c r="J383" s="3">
        <v>2.8539189999999999E-2</v>
      </c>
      <c r="K383" s="4">
        <v>427970134.31</v>
      </c>
      <c r="L383" s="5">
        <v>15575001</v>
      </c>
      <c r="M383" s="6">
        <v>27.478016490000002</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1614</v>
      </c>
      <c r="U383" t="s">
        <v>51</v>
      </c>
      <c r="AG383">
        <v>-2.2769000000000001E-2</v>
      </c>
    </row>
    <row r="384" spans="1:33" x14ac:dyDescent="0.35">
      <c r="A384" t="s">
        <v>1537</v>
      </c>
      <c r="B384" t="s">
        <v>1615</v>
      </c>
      <c r="C384" t="s">
        <v>1616</v>
      </c>
      <c r="F384" t="s">
        <v>1615</v>
      </c>
      <c r="G384" s="1">
        <v>10</v>
      </c>
      <c r="H384" s="1">
        <v>2679.5</v>
      </c>
      <c r="I384" s="2">
        <v>2679500</v>
      </c>
      <c r="J384" s="3">
        <v>6.2609500000000004E-3</v>
      </c>
      <c r="K384" s="4">
        <v>427970134.31</v>
      </c>
      <c r="L384" s="5">
        <v>15575001</v>
      </c>
      <c r="M384" s="6">
        <v>27.478016490000002</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1617</v>
      </c>
      <c r="U384" t="s">
        <v>51</v>
      </c>
      <c r="AG384">
        <v>-2.2769000000000001E-2</v>
      </c>
    </row>
    <row r="385" spans="1:33" x14ac:dyDescent="0.35">
      <c r="A385" t="s">
        <v>1537</v>
      </c>
      <c r="B385" t="s">
        <v>1618</v>
      </c>
      <c r="C385" t="s">
        <v>1619</v>
      </c>
      <c r="F385" t="s">
        <v>1620</v>
      </c>
      <c r="G385" s="1">
        <v>-147</v>
      </c>
      <c r="H385" s="1">
        <v>412.2</v>
      </c>
      <c r="I385" s="2">
        <v>-15148350</v>
      </c>
      <c r="J385" s="3">
        <v>-3.539581E-2</v>
      </c>
      <c r="K385" s="4">
        <v>427970134.31</v>
      </c>
      <c r="L385" s="5">
        <v>15575001</v>
      </c>
      <c r="M385" s="6">
        <v>27.478016490000002</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1621</v>
      </c>
      <c r="U385" t="s">
        <v>51</v>
      </c>
      <c r="AG385">
        <v>-2.2769000000000001E-2</v>
      </c>
    </row>
    <row r="386" spans="1:33" x14ac:dyDescent="0.35">
      <c r="A386" t="s">
        <v>1537</v>
      </c>
      <c r="B386" t="s">
        <v>1622</v>
      </c>
      <c r="C386" t="s">
        <v>1623</v>
      </c>
      <c r="F386" t="s">
        <v>1624</v>
      </c>
      <c r="G386" s="1">
        <v>-9</v>
      </c>
      <c r="H386" s="1">
        <v>415.5</v>
      </c>
      <c r="I386" s="2">
        <v>-934875</v>
      </c>
      <c r="J386" s="3">
        <v>-2.1844400000000002E-3</v>
      </c>
      <c r="K386" s="4">
        <v>427970134.31</v>
      </c>
      <c r="L386" s="5">
        <v>15575001</v>
      </c>
      <c r="M386" s="6">
        <v>27.478016490000002</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1625</v>
      </c>
      <c r="U386" t="s">
        <v>51</v>
      </c>
      <c r="AG386">
        <v>-2.2769000000000001E-2</v>
      </c>
    </row>
    <row r="387" spans="1:33" x14ac:dyDescent="0.35">
      <c r="A387" t="s">
        <v>1537</v>
      </c>
      <c r="B387" t="s">
        <v>1626</v>
      </c>
      <c r="C387" t="s">
        <v>1627</v>
      </c>
      <c r="F387" t="s">
        <v>1626</v>
      </c>
      <c r="G387" s="1">
        <v>-3</v>
      </c>
      <c r="H387" s="1">
        <v>418.55</v>
      </c>
      <c r="I387" s="2">
        <v>-313912.5</v>
      </c>
      <c r="J387" s="3">
        <v>-7.3349000000000005E-4</v>
      </c>
      <c r="K387" s="4">
        <v>427970134.31</v>
      </c>
      <c r="L387" s="5">
        <v>15575001</v>
      </c>
      <c r="M387" s="6">
        <v>27.478016490000002</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1" si="6">IF(ISNUMBER(N387),Q387*N387,IF(ISNUMBER(R387),J387*R387," "))</f>
        <v xml:space="preserve"> </v>
      </c>
      <c r="T387" t="s">
        <v>1628</v>
      </c>
      <c r="U387" t="s">
        <v>51</v>
      </c>
      <c r="AG387">
        <v>-2.2769000000000001E-2</v>
      </c>
    </row>
    <row r="388" spans="1:33" x14ac:dyDescent="0.35">
      <c r="A388" t="s">
        <v>1537</v>
      </c>
      <c r="B388" t="s">
        <v>1629</v>
      </c>
      <c r="C388" t="s">
        <v>1630</v>
      </c>
      <c r="F388" t="s">
        <v>1631</v>
      </c>
      <c r="G388" s="1">
        <v>-28</v>
      </c>
      <c r="H388" s="1">
        <v>224.99</v>
      </c>
      <c r="I388" s="2">
        <v>-2645882.4</v>
      </c>
      <c r="J388" s="3">
        <v>-6.1824000000000002E-3</v>
      </c>
      <c r="K388" s="4">
        <v>427970134.31</v>
      </c>
      <c r="L388" s="5">
        <v>15575001</v>
      </c>
      <c r="M388" s="6">
        <v>27.478016490000002</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1632</v>
      </c>
      <c r="U388" t="s">
        <v>51</v>
      </c>
      <c r="AG388">
        <v>-2.2769000000000001E-2</v>
      </c>
    </row>
    <row r="389" spans="1:33" x14ac:dyDescent="0.35">
      <c r="A389" t="s">
        <v>1537</v>
      </c>
      <c r="B389" t="s">
        <v>1633</v>
      </c>
      <c r="C389" t="s">
        <v>1634</v>
      </c>
      <c r="F389" t="s">
        <v>1633</v>
      </c>
      <c r="G389" s="1">
        <v>-3</v>
      </c>
      <c r="H389" s="1">
        <v>223.58</v>
      </c>
      <c r="I389" s="2">
        <v>-281710.8</v>
      </c>
      <c r="J389" s="3">
        <v>-6.5824999999999998E-4</v>
      </c>
      <c r="K389" s="4">
        <v>427970134.31</v>
      </c>
      <c r="L389" s="5">
        <v>15575001</v>
      </c>
      <c r="M389" s="6">
        <v>27.478016490000002</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1635</v>
      </c>
      <c r="U389" t="s">
        <v>51</v>
      </c>
      <c r="AG389">
        <v>-2.2769000000000001E-2</v>
      </c>
    </row>
    <row r="390" spans="1:33" x14ac:dyDescent="0.35">
      <c r="A390" t="s">
        <v>1537</v>
      </c>
      <c r="B390" t="s">
        <v>1636</v>
      </c>
      <c r="C390" t="s">
        <v>1637</v>
      </c>
      <c r="F390" t="s">
        <v>1638</v>
      </c>
      <c r="G390" s="1">
        <v>-5</v>
      </c>
      <c r="H390" s="1">
        <v>220.94</v>
      </c>
      <c r="I390" s="2">
        <v>-463974</v>
      </c>
      <c r="J390" s="3">
        <v>-1.08413E-3</v>
      </c>
      <c r="K390" s="4">
        <v>427970134.31</v>
      </c>
      <c r="L390" s="5">
        <v>15575001</v>
      </c>
      <c r="M390" s="6">
        <v>27.478016490000002</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1639</v>
      </c>
      <c r="U390" t="s">
        <v>51</v>
      </c>
      <c r="AG390">
        <v>-2.2769000000000001E-2</v>
      </c>
    </row>
    <row r="391" spans="1:33" x14ac:dyDescent="0.35">
      <c r="A391" t="s">
        <v>1537</v>
      </c>
      <c r="B391" t="s">
        <v>1640</v>
      </c>
      <c r="C391" t="s">
        <v>1641</v>
      </c>
      <c r="F391" t="s">
        <v>1642</v>
      </c>
      <c r="G391" s="1">
        <v>-3</v>
      </c>
      <c r="H391" s="1">
        <v>219.25</v>
      </c>
      <c r="I391" s="2">
        <v>-276255</v>
      </c>
      <c r="J391" s="3">
        <v>-6.4550000000000002E-4</v>
      </c>
      <c r="K391" s="4">
        <v>427970134.31</v>
      </c>
      <c r="L391" s="5">
        <v>15575001</v>
      </c>
      <c r="M391" s="6">
        <v>27.478016490000002</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1643</v>
      </c>
      <c r="U391" t="s">
        <v>51</v>
      </c>
      <c r="AG391">
        <v>-2.2769000000000001E-2</v>
      </c>
    </row>
    <row r="392" spans="1:33" x14ac:dyDescent="0.35">
      <c r="A392" t="s">
        <v>1537</v>
      </c>
      <c r="B392" t="s">
        <v>1644</v>
      </c>
      <c r="C392" t="s">
        <v>1645</v>
      </c>
      <c r="F392" t="s">
        <v>1644</v>
      </c>
      <c r="G392" s="1">
        <v>73</v>
      </c>
      <c r="H392" s="1">
        <v>322.64999999999998</v>
      </c>
      <c r="I392" s="2">
        <v>8832543.75</v>
      </c>
      <c r="J392" s="3">
        <v>2.0638219999999999E-2</v>
      </c>
      <c r="K392" s="4">
        <v>427970134.31</v>
      </c>
      <c r="L392" s="5">
        <v>15575001</v>
      </c>
      <c r="M392" s="6">
        <v>27.478016490000002</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1646</v>
      </c>
      <c r="U392" t="s">
        <v>51</v>
      </c>
      <c r="AG392">
        <v>-2.2769000000000001E-2</v>
      </c>
    </row>
    <row r="393" spans="1:33" x14ac:dyDescent="0.35">
      <c r="A393" t="s">
        <v>1537</v>
      </c>
      <c r="B393" t="s">
        <v>1647</v>
      </c>
      <c r="C393" t="s">
        <v>1648</v>
      </c>
      <c r="F393" t="s">
        <v>1647</v>
      </c>
      <c r="G393" s="1">
        <v>63</v>
      </c>
      <c r="H393" s="1">
        <v>317.60000000000002</v>
      </c>
      <c r="I393" s="2">
        <v>7503300</v>
      </c>
      <c r="J393" s="3">
        <v>1.7532300000000001E-2</v>
      </c>
      <c r="K393" s="4">
        <v>427970134.31</v>
      </c>
      <c r="L393" s="5">
        <v>15575001</v>
      </c>
      <c r="M393" s="6">
        <v>27.478016490000002</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1649</v>
      </c>
      <c r="U393" t="s">
        <v>51</v>
      </c>
      <c r="AG393">
        <v>-2.2769000000000001E-2</v>
      </c>
    </row>
    <row r="394" spans="1:33" x14ac:dyDescent="0.35">
      <c r="A394" t="s">
        <v>1537</v>
      </c>
      <c r="B394" t="s">
        <v>1650</v>
      </c>
      <c r="C394" t="s">
        <v>1651</v>
      </c>
      <c r="F394" t="s">
        <v>1650</v>
      </c>
      <c r="G394" s="1">
        <v>36</v>
      </c>
      <c r="H394" s="1">
        <v>311.05</v>
      </c>
      <c r="I394" s="2">
        <v>4199175</v>
      </c>
      <c r="J394" s="3">
        <v>9.8118400000000005E-3</v>
      </c>
      <c r="K394" s="4">
        <v>427970134.31</v>
      </c>
      <c r="L394" s="5">
        <v>15575001</v>
      </c>
      <c r="M394" s="6">
        <v>27.478016490000002</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1652</v>
      </c>
      <c r="U394" t="s">
        <v>51</v>
      </c>
      <c r="AG394">
        <v>-2.2769000000000001E-2</v>
      </c>
    </row>
    <row r="395" spans="1:33" x14ac:dyDescent="0.35">
      <c r="A395" t="s">
        <v>1537</v>
      </c>
      <c r="B395" t="s">
        <v>1653</v>
      </c>
      <c r="C395" t="s">
        <v>1654</v>
      </c>
      <c r="F395" t="s">
        <v>1655</v>
      </c>
      <c r="G395" s="1">
        <v>-272</v>
      </c>
      <c r="H395" s="1">
        <v>554.5</v>
      </c>
      <c r="I395" s="2">
        <v>-7541200</v>
      </c>
      <c r="J395" s="3">
        <v>-1.7620859999999999E-2</v>
      </c>
      <c r="K395" s="4">
        <v>427970134.31</v>
      </c>
      <c r="L395" s="5">
        <v>15575001</v>
      </c>
      <c r="M395" s="6">
        <v>27.478016490000002</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1656</v>
      </c>
      <c r="U395" t="s">
        <v>51</v>
      </c>
      <c r="AG395">
        <v>-2.2769000000000001E-2</v>
      </c>
    </row>
    <row r="396" spans="1:33" x14ac:dyDescent="0.35">
      <c r="A396" t="s">
        <v>1537</v>
      </c>
      <c r="B396" t="s">
        <v>1657</v>
      </c>
      <c r="C396" t="s">
        <v>1658</v>
      </c>
      <c r="F396" t="s">
        <v>1659</v>
      </c>
      <c r="G396" s="1">
        <v>-49</v>
      </c>
      <c r="H396" s="1">
        <v>562.75</v>
      </c>
      <c r="I396" s="2">
        <v>-1378737.5</v>
      </c>
      <c r="J396" s="3">
        <v>-3.22157E-3</v>
      </c>
      <c r="K396" s="4">
        <v>427970134.31</v>
      </c>
      <c r="L396" s="5">
        <v>15575001</v>
      </c>
      <c r="M396" s="6">
        <v>27.478016490000002</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1660</v>
      </c>
      <c r="U396" t="s">
        <v>51</v>
      </c>
      <c r="AG396">
        <v>-2.2769000000000001E-2</v>
      </c>
    </row>
    <row r="397" spans="1:33" x14ac:dyDescent="0.35">
      <c r="A397" t="s">
        <v>1537</v>
      </c>
      <c r="B397" t="s">
        <v>1661</v>
      </c>
      <c r="C397" t="s">
        <v>1662</v>
      </c>
      <c r="F397" t="s">
        <v>1663</v>
      </c>
      <c r="G397" s="1">
        <v>-28</v>
      </c>
      <c r="H397" s="1">
        <v>571.5</v>
      </c>
      <c r="I397" s="2">
        <v>-800100</v>
      </c>
      <c r="J397" s="3">
        <v>-1.8695199999999999E-3</v>
      </c>
      <c r="K397" s="4">
        <v>427970134.31</v>
      </c>
      <c r="L397" s="5">
        <v>15575001</v>
      </c>
      <c r="M397" s="6">
        <v>27.478016490000002</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1664</v>
      </c>
      <c r="U397" t="s">
        <v>51</v>
      </c>
      <c r="AG397">
        <v>-2.2769000000000001E-2</v>
      </c>
    </row>
    <row r="398" spans="1:33" x14ac:dyDescent="0.35">
      <c r="A398" t="s">
        <v>1537</v>
      </c>
      <c r="B398" t="s">
        <v>1665</v>
      </c>
      <c r="C398" t="s">
        <v>1666</v>
      </c>
      <c r="F398" t="s">
        <v>1667</v>
      </c>
      <c r="G398" s="1">
        <v>924</v>
      </c>
      <c r="H398" s="1">
        <v>190.65</v>
      </c>
      <c r="I398" s="2">
        <v>70464240</v>
      </c>
      <c r="J398" s="3">
        <v>0.16464756</v>
      </c>
      <c r="K398" s="4">
        <v>427970134.31</v>
      </c>
      <c r="L398" s="5">
        <v>15575001</v>
      </c>
      <c r="M398" s="6">
        <v>27.478016490000002</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1668</v>
      </c>
      <c r="U398" t="s">
        <v>51</v>
      </c>
      <c r="AG398">
        <v>-2.2769000000000001E-2</v>
      </c>
    </row>
    <row r="399" spans="1:33" x14ac:dyDescent="0.35">
      <c r="A399" t="s">
        <v>1537</v>
      </c>
      <c r="B399" t="s">
        <v>1669</v>
      </c>
      <c r="C399" t="s">
        <v>1670</v>
      </c>
      <c r="F399" t="s">
        <v>1669</v>
      </c>
      <c r="G399" s="1">
        <v>608</v>
      </c>
      <c r="H399" s="1">
        <v>193.35</v>
      </c>
      <c r="I399" s="2">
        <v>47022720</v>
      </c>
      <c r="J399" s="3">
        <v>0.10987384</v>
      </c>
      <c r="K399" s="4">
        <v>427970134.31</v>
      </c>
      <c r="L399" s="5">
        <v>15575001</v>
      </c>
      <c r="M399" s="6">
        <v>27.478016490000002</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1671</v>
      </c>
      <c r="U399" t="s">
        <v>51</v>
      </c>
      <c r="AG399">
        <v>-2.2769000000000001E-2</v>
      </c>
    </row>
    <row r="400" spans="1:33" x14ac:dyDescent="0.35">
      <c r="A400" t="s">
        <v>1537</v>
      </c>
      <c r="B400" t="s">
        <v>1672</v>
      </c>
      <c r="C400" t="s">
        <v>1673</v>
      </c>
      <c r="F400" t="s">
        <v>1674</v>
      </c>
      <c r="G400" s="1">
        <v>206</v>
      </c>
      <c r="H400" s="1">
        <v>188.82499999999999</v>
      </c>
      <c r="I400" s="2">
        <v>15559180</v>
      </c>
      <c r="J400" s="3">
        <v>3.6355760000000001E-2</v>
      </c>
      <c r="K400" s="4">
        <v>427970134.31</v>
      </c>
      <c r="L400" s="5">
        <v>15575001</v>
      </c>
      <c r="M400" s="6">
        <v>27.478016490000002</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1675</v>
      </c>
      <c r="U400" t="s">
        <v>51</v>
      </c>
      <c r="AG400">
        <v>-2.2769000000000001E-2</v>
      </c>
    </row>
    <row r="401" spans="1:33" x14ac:dyDescent="0.35">
      <c r="A401" t="s">
        <v>1537</v>
      </c>
      <c r="B401" t="s">
        <v>1676</v>
      </c>
      <c r="C401" t="s">
        <v>1677</v>
      </c>
      <c r="F401" t="s">
        <v>1676</v>
      </c>
      <c r="G401" s="1">
        <v>297</v>
      </c>
      <c r="H401" s="1">
        <v>84.15</v>
      </c>
      <c r="I401" s="2">
        <v>9997020</v>
      </c>
      <c r="J401" s="3">
        <v>2.3359149999999999E-2</v>
      </c>
      <c r="K401" s="4">
        <v>427970134.31</v>
      </c>
      <c r="L401" s="5">
        <v>15575001</v>
      </c>
      <c r="M401" s="6">
        <v>27.478016490000002</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1678</v>
      </c>
      <c r="U401" t="s">
        <v>51</v>
      </c>
      <c r="AG401">
        <v>-2.2769000000000001E-2</v>
      </c>
    </row>
    <row r="402" spans="1:33" x14ac:dyDescent="0.35">
      <c r="A402" t="s">
        <v>1537</v>
      </c>
      <c r="B402" t="s">
        <v>1679</v>
      </c>
      <c r="C402" t="s">
        <v>1680</v>
      </c>
      <c r="F402" t="s">
        <v>1679</v>
      </c>
      <c r="G402" s="1">
        <v>271</v>
      </c>
      <c r="H402" s="1">
        <v>89.525000000000006</v>
      </c>
      <c r="I402" s="2">
        <v>9704510</v>
      </c>
      <c r="J402" s="3">
        <v>2.2675669999999998E-2</v>
      </c>
      <c r="K402" s="4">
        <v>427970134.31</v>
      </c>
      <c r="L402" s="5">
        <v>15575001</v>
      </c>
      <c r="M402" s="6">
        <v>27.478016490000002</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1681</v>
      </c>
      <c r="U402" t="s">
        <v>51</v>
      </c>
      <c r="AG402">
        <v>-2.2769000000000001E-2</v>
      </c>
    </row>
    <row r="403" spans="1:33" x14ac:dyDescent="0.35">
      <c r="A403" t="s">
        <v>1537</v>
      </c>
      <c r="B403" t="s">
        <v>1682</v>
      </c>
      <c r="C403" t="s">
        <v>1683</v>
      </c>
      <c r="F403" t="s">
        <v>1682</v>
      </c>
      <c r="G403" s="1">
        <v>82</v>
      </c>
      <c r="H403" s="1">
        <v>102</v>
      </c>
      <c r="I403" s="2">
        <v>3345600</v>
      </c>
      <c r="J403" s="3">
        <v>7.8173700000000006E-3</v>
      </c>
      <c r="K403" s="4">
        <v>427970134.31</v>
      </c>
      <c r="L403" s="5">
        <v>15575001</v>
      </c>
      <c r="M403" s="6">
        <v>27.478016490000002</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1684</v>
      </c>
      <c r="U403" t="s">
        <v>51</v>
      </c>
      <c r="AG403">
        <v>-2.2769000000000001E-2</v>
      </c>
    </row>
    <row r="404" spans="1:33" x14ac:dyDescent="0.35">
      <c r="A404" t="s">
        <v>1537</v>
      </c>
      <c r="B404" t="s">
        <v>1685</v>
      </c>
      <c r="C404" t="s">
        <v>1686</v>
      </c>
      <c r="F404" t="s">
        <v>1685</v>
      </c>
      <c r="G404" s="1">
        <v>45</v>
      </c>
      <c r="H404" s="1">
        <v>3.383</v>
      </c>
      <c r="I404" s="2">
        <v>1522350</v>
      </c>
      <c r="J404" s="3">
        <v>3.5571399999999999E-3</v>
      </c>
      <c r="K404" s="4">
        <v>427970134.31</v>
      </c>
      <c r="L404" s="5">
        <v>15575001</v>
      </c>
      <c r="M404" s="6">
        <v>27.478016490000002</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1687</v>
      </c>
      <c r="U404" t="s">
        <v>51</v>
      </c>
      <c r="AG404">
        <v>-2.2769000000000001E-2</v>
      </c>
    </row>
    <row r="405" spans="1:33" x14ac:dyDescent="0.35">
      <c r="A405" t="s">
        <v>1537</v>
      </c>
      <c r="B405" t="s">
        <v>1688</v>
      </c>
      <c r="C405" t="s">
        <v>1689</v>
      </c>
      <c r="F405" t="s">
        <v>1690</v>
      </c>
      <c r="G405" s="1">
        <v>423</v>
      </c>
      <c r="H405" s="1">
        <v>2.9670000000000001</v>
      </c>
      <c r="I405" s="2">
        <v>12550410</v>
      </c>
      <c r="J405" s="3">
        <v>2.932543E-2</v>
      </c>
      <c r="K405" s="4">
        <v>427970134.31</v>
      </c>
      <c r="L405" s="5">
        <v>15575001</v>
      </c>
      <c r="M405" s="6">
        <v>27.478016490000002</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1691</v>
      </c>
      <c r="U405" t="s">
        <v>51</v>
      </c>
      <c r="AG405">
        <v>-2.2769000000000001E-2</v>
      </c>
    </row>
    <row r="406" spans="1:33" x14ac:dyDescent="0.35">
      <c r="A406" t="s">
        <v>1537</v>
      </c>
      <c r="B406" t="s">
        <v>1692</v>
      </c>
      <c r="C406" t="s">
        <v>1693</v>
      </c>
      <c r="F406" t="s">
        <v>1694</v>
      </c>
      <c r="G406" s="1">
        <v>144</v>
      </c>
      <c r="H406" s="1">
        <v>2.9670000000000001</v>
      </c>
      <c r="I406" s="2">
        <v>4272480</v>
      </c>
      <c r="J406" s="3">
        <v>9.9831299999999998E-3</v>
      </c>
      <c r="K406" s="4">
        <v>427970134.31</v>
      </c>
      <c r="L406" s="5">
        <v>15575001</v>
      </c>
      <c r="M406" s="6">
        <v>27.478016490000002</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1695</v>
      </c>
      <c r="U406" t="s">
        <v>51</v>
      </c>
      <c r="AG406">
        <v>-2.2769000000000001E-2</v>
      </c>
    </row>
    <row r="407" spans="1:33" x14ac:dyDescent="0.35">
      <c r="A407" t="s">
        <v>1537</v>
      </c>
      <c r="B407" t="s">
        <v>1696</v>
      </c>
      <c r="C407" t="s">
        <v>1697</v>
      </c>
      <c r="F407" t="s">
        <v>1698</v>
      </c>
      <c r="G407" s="1">
        <v>52</v>
      </c>
      <c r="H407" s="1">
        <v>3.0640000000000001</v>
      </c>
      <c r="I407" s="2">
        <v>1593280</v>
      </c>
      <c r="J407" s="3">
        <v>3.72288E-3</v>
      </c>
      <c r="K407" s="4">
        <v>427970134.31</v>
      </c>
      <c r="L407" s="5">
        <v>15575001</v>
      </c>
      <c r="M407" s="6">
        <v>27.478016490000002</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1699</v>
      </c>
      <c r="U407" t="s">
        <v>51</v>
      </c>
      <c r="AG407">
        <v>-2.2769000000000001E-2</v>
      </c>
    </row>
    <row r="408" spans="1:33" x14ac:dyDescent="0.35">
      <c r="A408" t="s">
        <v>1537</v>
      </c>
      <c r="B408" t="s">
        <v>1700</v>
      </c>
      <c r="C408" t="s">
        <v>1701</v>
      </c>
      <c r="F408" t="s">
        <v>1702</v>
      </c>
      <c r="G408" s="1">
        <v>23</v>
      </c>
      <c r="H408" s="1">
        <v>3.262</v>
      </c>
      <c r="I408" s="2">
        <v>750260</v>
      </c>
      <c r="J408" s="3">
        <v>1.75307E-3</v>
      </c>
      <c r="K408" s="4">
        <v>427970134.31</v>
      </c>
      <c r="L408" s="5">
        <v>15575001</v>
      </c>
      <c r="M408" s="6">
        <v>27.478016490000002</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1703</v>
      </c>
      <c r="U408" t="s">
        <v>51</v>
      </c>
      <c r="AG408">
        <v>-2.2769000000000001E-2</v>
      </c>
    </row>
    <row r="409" spans="1:33" x14ac:dyDescent="0.35">
      <c r="A409" t="s">
        <v>1537</v>
      </c>
      <c r="B409" t="s">
        <v>1704</v>
      </c>
      <c r="C409" t="s">
        <v>1705</v>
      </c>
      <c r="F409" t="s">
        <v>1704</v>
      </c>
      <c r="G409" s="1">
        <v>38</v>
      </c>
      <c r="H409" s="1">
        <v>3.4550000000000001</v>
      </c>
      <c r="I409" s="2">
        <v>1312900</v>
      </c>
      <c r="J409" s="3">
        <v>3.0677399999999998E-3</v>
      </c>
      <c r="K409" s="4">
        <v>427970134.31</v>
      </c>
      <c r="L409" s="5">
        <v>15575001</v>
      </c>
      <c r="M409" s="6">
        <v>27.478016490000002</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1706</v>
      </c>
      <c r="U409" t="s">
        <v>51</v>
      </c>
      <c r="AG409">
        <v>-2.2769000000000001E-2</v>
      </c>
    </row>
    <row r="410" spans="1:33" x14ac:dyDescent="0.35">
      <c r="A410" t="s">
        <v>1537</v>
      </c>
      <c r="B410" t="s">
        <v>1707</v>
      </c>
      <c r="C410" t="s">
        <v>1708</v>
      </c>
      <c r="F410" t="s">
        <v>1707</v>
      </c>
      <c r="G410" s="1">
        <v>50</v>
      </c>
      <c r="H410" s="1">
        <v>3.492</v>
      </c>
      <c r="I410" s="2">
        <v>1746000</v>
      </c>
      <c r="J410" s="3">
        <v>4.0797200000000002E-3</v>
      </c>
      <c r="K410" s="4">
        <v>427970134.31</v>
      </c>
      <c r="L410" s="5">
        <v>15575001</v>
      </c>
      <c r="M410" s="6">
        <v>27.478016490000002</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1709</v>
      </c>
      <c r="U410" t="s">
        <v>51</v>
      </c>
      <c r="AG410">
        <v>-2.2769000000000001E-2</v>
      </c>
    </row>
    <row r="411" spans="1:33" x14ac:dyDescent="0.35">
      <c r="A411" t="s">
        <v>1537</v>
      </c>
      <c r="B411" t="s">
        <v>1710</v>
      </c>
      <c r="C411" t="s">
        <v>1711</v>
      </c>
      <c r="F411" t="s">
        <v>1712</v>
      </c>
      <c r="G411" s="1">
        <v>82</v>
      </c>
      <c r="H411" s="1">
        <v>3.4710000000000001</v>
      </c>
      <c r="I411" s="2">
        <v>2846220</v>
      </c>
      <c r="J411" s="3">
        <v>6.6505100000000001E-3</v>
      </c>
      <c r="K411" s="4">
        <v>427970134.31</v>
      </c>
      <c r="L411" s="5">
        <v>15575001</v>
      </c>
      <c r="M411" s="6">
        <v>27.478016490000002</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1713</v>
      </c>
      <c r="U411" t="s">
        <v>51</v>
      </c>
      <c r="AG411">
        <v>-2.2769000000000001E-2</v>
      </c>
    </row>
    <row r="412" spans="1:33" x14ac:dyDescent="0.35">
      <c r="A412" t="s">
        <v>1537</v>
      </c>
      <c r="B412" t="s">
        <v>1714</v>
      </c>
      <c r="C412" t="s">
        <v>1715</v>
      </c>
      <c r="F412" t="s">
        <v>1714</v>
      </c>
      <c r="G412" s="1">
        <v>93</v>
      </c>
      <c r="H412" s="1">
        <v>3.5459999999999998</v>
      </c>
      <c r="I412" s="2">
        <v>3297780</v>
      </c>
      <c r="J412" s="3">
        <v>7.7056299999999998E-3</v>
      </c>
      <c r="K412" s="4">
        <v>427970134.31</v>
      </c>
      <c r="L412" s="5">
        <v>15575001</v>
      </c>
      <c r="M412" s="6">
        <v>27.478016490000002</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1716</v>
      </c>
      <c r="U412" t="s">
        <v>51</v>
      </c>
      <c r="AG412">
        <v>-2.2769000000000001E-2</v>
      </c>
    </row>
    <row r="413" spans="1:33" x14ac:dyDescent="0.35">
      <c r="A413" t="s">
        <v>1537</v>
      </c>
      <c r="B413" t="s">
        <v>1717</v>
      </c>
      <c r="C413" t="s">
        <v>1718</v>
      </c>
      <c r="F413" t="s">
        <v>1717</v>
      </c>
      <c r="G413" s="1">
        <v>-38</v>
      </c>
      <c r="H413" s="1">
        <v>911.6</v>
      </c>
      <c r="I413" s="2">
        <v>-3464080</v>
      </c>
      <c r="J413" s="3">
        <v>-8.0942099999999993E-3</v>
      </c>
      <c r="K413" s="4">
        <v>427970134.31</v>
      </c>
      <c r="L413" s="5">
        <v>15575001</v>
      </c>
      <c r="M413" s="6">
        <v>27.478016490000002</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1719</v>
      </c>
      <c r="U413" t="s">
        <v>51</v>
      </c>
      <c r="AG413">
        <v>-2.2769000000000001E-2</v>
      </c>
    </row>
    <row r="414" spans="1:33" x14ac:dyDescent="0.35">
      <c r="A414" t="s">
        <v>1537</v>
      </c>
      <c r="B414" t="s">
        <v>1720</v>
      </c>
      <c r="C414" t="s">
        <v>1721</v>
      </c>
      <c r="F414" t="s">
        <v>1720</v>
      </c>
      <c r="G414" s="1">
        <v>-21</v>
      </c>
      <c r="H414" s="1">
        <v>935.4</v>
      </c>
      <c r="I414" s="2">
        <v>-982170</v>
      </c>
      <c r="J414" s="3">
        <v>-2.29495E-3</v>
      </c>
      <c r="K414" s="4">
        <v>427970134.31</v>
      </c>
      <c r="L414" s="5">
        <v>15575001</v>
      </c>
      <c r="M414" s="6">
        <v>27.478016490000002</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1722</v>
      </c>
      <c r="U414" t="s">
        <v>51</v>
      </c>
      <c r="AG414">
        <v>-2.2769000000000001E-2</v>
      </c>
    </row>
    <row r="415" spans="1:33" x14ac:dyDescent="0.35">
      <c r="A415" t="s">
        <v>1537</v>
      </c>
      <c r="B415" t="s">
        <v>1723</v>
      </c>
      <c r="C415" t="s">
        <v>1724</v>
      </c>
      <c r="F415" t="s">
        <v>1723</v>
      </c>
      <c r="G415" s="1">
        <v>-902</v>
      </c>
      <c r="H415" s="1">
        <v>617.20000000000005</v>
      </c>
      <c r="I415" s="2">
        <v>-7723294.8300000001</v>
      </c>
      <c r="J415" s="3">
        <v>-1.8046340000000001E-2</v>
      </c>
      <c r="K415" s="4">
        <v>427970134.31</v>
      </c>
      <c r="L415" s="5">
        <v>15575001</v>
      </c>
      <c r="M415" s="6">
        <v>27.478016490000002</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1725</v>
      </c>
      <c r="U415" t="s">
        <v>51</v>
      </c>
      <c r="AG415">
        <v>-2.2769000000000001E-2</v>
      </c>
    </row>
    <row r="416" spans="1:33" x14ac:dyDescent="0.35">
      <c r="A416" t="s">
        <v>1537</v>
      </c>
      <c r="B416" t="s">
        <v>1726</v>
      </c>
      <c r="C416" t="s">
        <v>1727</v>
      </c>
      <c r="F416" t="s">
        <v>1728</v>
      </c>
      <c r="G416" s="1">
        <v>-250</v>
      </c>
      <c r="H416" s="1">
        <v>623.5</v>
      </c>
      <c r="I416" s="2">
        <v>-2162452.75</v>
      </c>
      <c r="J416" s="3">
        <v>-5.0528099999999996E-3</v>
      </c>
      <c r="K416" s="4">
        <v>427970134.31</v>
      </c>
      <c r="L416" s="5">
        <v>15575001</v>
      </c>
      <c r="M416" s="6">
        <v>27.478016490000002</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1729</v>
      </c>
      <c r="U416" t="s">
        <v>51</v>
      </c>
      <c r="AG416">
        <v>-2.2769000000000001E-2</v>
      </c>
    </row>
    <row r="417" spans="1:33" x14ac:dyDescent="0.35">
      <c r="A417" t="s">
        <v>1537</v>
      </c>
      <c r="B417" t="s">
        <v>1730</v>
      </c>
      <c r="C417" t="s">
        <v>1731</v>
      </c>
      <c r="F417" t="s">
        <v>1730</v>
      </c>
      <c r="G417" s="1">
        <v>-47</v>
      </c>
      <c r="H417" s="1">
        <v>625.79999999999995</v>
      </c>
      <c r="I417" s="2">
        <v>-408040.79</v>
      </c>
      <c r="J417" s="3">
        <v>-9.5343000000000001E-4</v>
      </c>
      <c r="K417" s="4">
        <v>427970134.31</v>
      </c>
      <c r="L417" s="5">
        <v>15575001</v>
      </c>
      <c r="M417" s="6">
        <v>27.478016490000002</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1732</v>
      </c>
      <c r="U417" t="s">
        <v>51</v>
      </c>
      <c r="AG417">
        <v>-2.2769000000000001E-2</v>
      </c>
    </row>
    <row r="418" spans="1:33" x14ac:dyDescent="0.35">
      <c r="A418" t="s">
        <v>1537</v>
      </c>
      <c r="B418" t="s">
        <v>1733</v>
      </c>
      <c r="C418" t="s">
        <v>1734</v>
      </c>
      <c r="F418" t="s">
        <v>1733</v>
      </c>
      <c r="G418" s="1">
        <v>-710</v>
      </c>
      <c r="H418" s="1">
        <v>989.75</v>
      </c>
      <c r="I418" s="2">
        <v>-35136125</v>
      </c>
      <c r="J418" s="3">
        <v>-8.2099480000000002E-2</v>
      </c>
      <c r="K418" s="4">
        <v>427970134.31</v>
      </c>
      <c r="L418" s="5">
        <v>15575001</v>
      </c>
      <c r="M418" s="6">
        <v>27.478016490000002</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1735</v>
      </c>
      <c r="U418" t="s">
        <v>51</v>
      </c>
      <c r="AG418">
        <v>-2.2769000000000001E-2</v>
      </c>
    </row>
    <row r="419" spans="1:33" x14ac:dyDescent="0.35">
      <c r="A419" t="s">
        <v>1537</v>
      </c>
      <c r="B419" t="s">
        <v>1736</v>
      </c>
      <c r="C419" t="s">
        <v>1737</v>
      </c>
      <c r="F419" t="s">
        <v>1738</v>
      </c>
      <c r="G419" s="1">
        <v>-200</v>
      </c>
      <c r="H419" s="1">
        <v>1000.5</v>
      </c>
      <c r="I419" s="2">
        <v>-10005000</v>
      </c>
      <c r="J419" s="3">
        <v>-2.3377800000000001E-2</v>
      </c>
      <c r="K419" s="4">
        <v>427970134.31</v>
      </c>
      <c r="L419" s="5">
        <v>15575001</v>
      </c>
      <c r="M419" s="6">
        <v>27.478016490000002</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1739</v>
      </c>
      <c r="U419" t="s">
        <v>51</v>
      </c>
      <c r="AG419">
        <v>-2.2769000000000001E-2</v>
      </c>
    </row>
    <row r="420" spans="1:33" x14ac:dyDescent="0.35">
      <c r="A420" t="s">
        <v>1537</v>
      </c>
      <c r="B420" t="s">
        <v>1740</v>
      </c>
      <c r="C420" t="s">
        <v>1741</v>
      </c>
      <c r="F420" t="s">
        <v>1740</v>
      </c>
      <c r="G420" s="1">
        <v>-74</v>
      </c>
      <c r="H420" s="1">
        <v>1012</v>
      </c>
      <c r="I420" s="2">
        <v>-3744400</v>
      </c>
      <c r="J420" s="3">
        <v>-8.7492100000000003E-3</v>
      </c>
      <c r="K420" s="4">
        <v>427970134.31</v>
      </c>
      <c r="L420" s="5">
        <v>15575001</v>
      </c>
      <c r="M420" s="6">
        <v>27.478016490000002</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1742</v>
      </c>
      <c r="U420" t="s">
        <v>51</v>
      </c>
      <c r="AG420">
        <v>-2.2769000000000001E-2</v>
      </c>
    </row>
    <row r="421" spans="1:33" x14ac:dyDescent="0.35">
      <c r="A421" t="s">
        <v>1537</v>
      </c>
      <c r="B421" t="s">
        <v>1743</v>
      </c>
      <c r="C421" t="s">
        <v>1744</v>
      </c>
      <c r="F421" t="s">
        <v>1745</v>
      </c>
      <c r="G421" s="1">
        <v>-994</v>
      </c>
      <c r="H421" s="1">
        <v>19.37</v>
      </c>
      <c r="I421" s="2">
        <v>-21564233.600000001</v>
      </c>
      <c r="J421" s="3">
        <v>-5.038724E-2</v>
      </c>
      <c r="K421" s="4">
        <v>427970134.31</v>
      </c>
      <c r="L421" s="5">
        <v>15575001</v>
      </c>
      <c r="M421" s="6">
        <v>27.478016490000002</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1746</v>
      </c>
      <c r="U421" t="s">
        <v>51</v>
      </c>
      <c r="AG421">
        <v>-2.2769000000000001E-2</v>
      </c>
    </row>
    <row r="422" spans="1:33" x14ac:dyDescent="0.35">
      <c r="A422" t="s">
        <v>1537</v>
      </c>
      <c r="B422" t="s">
        <v>1747</v>
      </c>
      <c r="C422" t="s">
        <v>1748</v>
      </c>
      <c r="F422" t="s">
        <v>1749</v>
      </c>
      <c r="G422" s="1">
        <v>-523</v>
      </c>
      <c r="H422" s="1">
        <v>17.920000000000002</v>
      </c>
      <c r="I422" s="2">
        <v>-10496819.199999999</v>
      </c>
      <c r="J422" s="3">
        <v>-2.4526989999999999E-2</v>
      </c>
      <c r="K422" s="4">
        <v>427970134.31</v>
      </c>
      <c r="L422" s="5">
        <v>15575001</v>
      </c>
      <c r="M422" s="6">
        <v>27.478016490000002</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1750</v>
      </c>
      <c r="U422" t="s">
        <v>51</v>
      </c>
      <c r="AG422">
        <v>-2.2769000000000001E-2</v>
      </c>
    </row>
    <row r="423" spans="1:33" x14ac:dyDescent="0.35">
      <c r="A423" t="s">
        <v>1537</v>
      </c>
      <c r="B423" t="s">
        <v>1751</v>
      </c>
      <c r="C423" t="s">
        <v>1752</v>
      </c>
      <c r="F423" t="s">
        <v>1753</v>
      </c>
      <c r="G423" s="1">
        <v>-246</v>
      </c>
      <c r="H423" s="1">
        <v>17.54</v>
      </c>
      <c r="I423" s="2">
        <v>-4832620.8</v>
      </c>
      <c r="J423" s="3">
        <v>-1.129196E-2</v>
      </c>
      <c r="K423" s="4">
        <v>427970134.31</v>
      </c>
      <c r="L423" s="5">
        <v>15575001</v>
      </c>
      <c r="M423" s="6">
        <v>27.478016490000002</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1754</v>
      </c>
      <c r="U423" t="s">
        <v>51</v>
      </c>
      <c r="AG423">
        <v>-2.2769000000000001E-2</v>
      </c>
    </row>
    <row r="424" spans="1:33" x14ac:dyDescent="0.35">
      <c r="A424" t="s">
        <v>1537</v>
      </c>
      <c r="B424" t="s">
        <v>1755</v>
      </c>
      <c r="C424" t="s">
        <v>1756</v>
      </c>
      <c r="F424" t="s">
        <v>1755</v>
      </c>
      <c r="G424" s="1">
        <v>-2791</v>
      </c>
      <c r="H424" s="1">
        <v>95.92</v>
      </c>
      <c r="I424" s="2">
        <v>-669281800.00000012</v>
      </c>
      <c r="J424" s="3">
        <v>-1.5638516499999999</v>
      </c>
      <c r="K424" s="4">
        <v>427970134.31</v>
      </c>
      <c r="L424" s="5">
        <v>15575001</v>
      </c>
      <c r="M424" s="6">
        <v>27.478016490000002</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1757</v>
      </c>
      <c r="U424" t="s">
        <v>51</v>
      </c>
      <c r="AG424">
        <v>-2.2769000000000001E-2</v>
      </c>
    </row>
    <row r="425" spans="1:33" x14ac:dyDescent="0.35">
      <c r="A425" t="s">
        <v>1537</v>
      </c>
      <c r="B425" t="s">
        <v>1758</v>
      </c>
      <c r="C425" t="s">
        <v>1759</v>
      </c>
      <c r="F425" t="s">
        <v>1760</v>
      </c>
      <c r="G425" s="1">
        <v>-740</v>
      </c>
      <c r="H425" s="1">
        <v>95.97</v>
      </c>
      <c r="I425" s="2">
        <v>-177544500</v>
      </c>
      <c r="J425" s="3">
        <v>-0.41485254999999999</v>
      </c>
      <c r="K425" s="4">
        <v>427970134.31</v>
      </c>
      <c r="L425" s="5">
        <v>15575001</v>
      </c>
      <c r="M425" s="6">
        <v>27.478016490000002</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1761</v>
      </c>
      <c r="U425" t="s">
        <v>51</v>
      </c>
      <c r="AG425">
        <v>-2.2769000000000001E-2</v>
      </c>
    </row>
    <row r="426" spans="1:33" x14ac:dyDescent="0.35">
      <c r="A426" t="s">
        <v>1537</v>
      </c>
      <c r="B426" t="s">
        <v>1762</v>
      </c>
      <c r="C426" t="s">
        <v>1763</v>
      </c>
      <c r="F426" t="s">
        <v>1762</v>
      </c>
      <c r="G426" s="1">
        <v>-16</v>
      </c>
      <c r="H426" s="1">
        <v>95.99</v>
      </c>
      <c r="I426" s="2">
        <v>-3839600</v>
      </c>
      <c r="J426" s="3">
        <v>-8.9716499999999994E-3</v>
      </c>
      <c r="K426" s="4">
        <v>427970134.31</v>
      </c>
      <c r="L426" s="5">
        <v>15575001</v>
      </c>
      <c r="M426" s="6">
        <v>27.478016490000002</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1764</v>
      </c>
      <c r="U426" t="s">
        <v>51</v>
      </c>
      <c r="AG426">
        <v>-2.2769000000000001E-2</v>
      </c>
    </row>
    <row r="427" spans="1:33" x14ac:dyDescent="0.35">
      <c r="A427" t="s">
        <v>1537</v>
      </c>
      <c r="B427" t="s">
        <v>1765</v>
      </c>
      <c r="C427" t="s">
        <v>1766</v>
      </c>
      <c r="F427" t="s">
        <v>1767</v>
      </c>
      <c r="G427" s="1">
        <v>-46</v>
      </c>
      <c r="H427" s="1">
        <v>29.968</v>
      </c>
      <c r="I427" s="2">
        <v>-6892640</v>
      </c>
      <c r="J427" s="3">
        <v>-1.6105419999999999E-2</v>
      </c>
      <c r="K427" s="4">
        <v>427970134.31</v>
      </c>
      <c r="L427" s="5">
        <v>15575001</v>
      </c>
      <c r="M427" s="6">
        <v>27.478016490000002</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1768</v>
      </c>
      <c r="U427" t="s">
        <v>51</v>
      </c>
      <c r="AG427">
        <v>-2.2769000000000001E-2</v>
      </c>
    </row>
    <row r="428" spans="1:33" x14ac:dyDescent="0.35">
      <c r="A428" t="s">
        <v>1537</v>
      </c>
      <c r="B428" t="s">
        <v>1769</v>
      </c>
      <c r="C428" t="s">
        <v>1770</v>
      </c>
      <c r="F428" t="s">
        <v>1769</v>
      </c>
      <c r="G428" s="1">
        <v>50</v>
      </c>
      <c r="H428" s="1">
        <v>316.2</v>
      </c>
      <c r="I428" s="2">
        <v>1581000</v>
      </c>
      <c r="J428" s="3">
        <v>3.69418E-3</v>
      </c>
      <c r="K428" s="4">
        <v>427970134.31</v>
      </c>
      <c r="L428" s="5">
        <v>15575001</v>
      </c>
      <c r="M428" s="6">
        <v>27.478016490000002</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1771</v>
      </c>
      <c r="U428" t="s">
        <v>51</v>
      </c>
      <c r="AG428">
        <v>-2.2769000000000001E-2</v>
      </c>
    </row>
    <row r="429" spans="1:33" x14ac:dyDescent="0.35">
      <c r="A429" t="s">
        <v>1537</v>
      </c>
      <c r="B429" t="s">
        <v>1772</v>
      </c>
      <c r="C429" t="s">
        <v>1773</v>
      </c>
      <c r="F429" t="s">
        <v>1772</v>
      </c>
      <c r="G429" s="1">
        <v>29</v>
      </c>
      <c r="H429" s="1">
        <v>321.3</v>
      </c>
      <c r="I429" s="2">
        <v>931770</v>
      </c>
      <c r="J429" s="3">
        <v>2.1771799999999999E-3</v>
      </c>
      <c r="K429" s="4">
        <v>427970134.31</v>
      </c>
      <c r="L429" s="5">
        <v>15575001</v>
      </c>
      <c r="M429" s="6">
        <v>27.478016490000002</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1774</v>
      </c>
      <c r="U429" t="s">
        <v>51</v>
      </c>
      <c r="AG429">
        <v>-2.2769000000000001E-2</v>
      </c>
    </row>
    <row r="430" spans="1:33" x14ac:dyDescent="0.35">
      <c r="A430" t="s">
        <v>1537</v>
      </c>
      <c r="B430" t="s">
        <v>1775</v>
      </c>
      <c r="C430" t="s">
        <v>1776</v>
      </c>
      <c r="F430" t="s">
        <v>1775</v>
      </c>
      <c r="G430" s="1">
        <v>-1245</v>
      </c>
      <c r="H430" s="1">
        <v>102.679688</v>
      </c>
      <c r="I430" s="2">
        <v>-255672423.12</v>
      </c>
      <c r="J430" s="3">
        <v>-0.59740716000000005</v>
      </c>
      <c r="K430" s="4">
        <v>427970134.31</v>
      </c>
      <c r="L430" s="5">
        <v>15575001</v>
      </c>
      <c r="M430" s="6">
        <v>27.478016490000002</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f>IF(OR($A430="TUA",$A430="TYA"),"",IF(ISNUMBER(_xll.BDP($C430,"DUR_ADJ_OAS_MID")),_xll.BDP($C430,"DUR_ADJ_OAS_MID"),IF(ISNUMBER(_xll.BDP($E430&amp;" ISIN","DUR_ADJ_OAS_MID")),_xll.BDP($E430&amp;" ISIN","DUR_ADJ_OAS_MID")," ")))</f>
        <v>1.8976484344484903</v>
      </c>
      <c r="S430" s="7">
        <f t="shared" si="6"/>
        <v>-1.1336687619023189</v>
      </c>
      <c r="T430" t="s">
        <v>1777</v>
      </c>
      <c r="U430" t="s">
        <v>51</v>
      </c>
      <c r="AG430">
        <v>-2.2769000000000001E-2</v>
      </c>
    </row>
    <row r="431" spans="1:33" x14ac:dyDescent="0.35">
      <c r="A431" t="s">
        <v>1537</v>
      </c>
      <c r="B431" t="s">
        <v>52</v>
      </c>
      <c r="C431" t="s">
        <v>53</v>
      </c>
      <c r="F431" t="s">
        <v>52</v>
      </c>
      <c r="G431" s="1">
        <v>-5</v>
      </c>
      <c r="H431" s="1">
        <v>113.28125</v>
      </c>
      <c r="I431" s="2">
        <v>-566406.25</v>
      </c>
      <c r="J431" s="3">
        <v>-1.3234714401583075E-3</v>
      </c>
      <c r="K431" s="4">
        <v>427970134.31</v>
      </c>
      <c r="L431" s="5">
        <v>15575001</v>
      </c>
      <c r="M431" s="6">
        <v>27.478016490000002</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f>IF(OR($A431="TUA",$A431="TYA"),"",IF(ISNUMBER(_xll.BDP($C431,"DUR_ADJ_OAS_MID")),_xll.BDP($C431,"DUR_ADJ_OAS_MID"),IF(ISNUMBER(_xll.BDP($E431&amp;" ISIN","DUR_ADJ_OAS_MID")),_xll.BDP($E431&amp;" ISIN","DUR_ADJ_OAS_MID")," ")))</f>
        <v>11.033894179026264</v>
      </c>
      <c r="S431" s="7">
        <f t="shared" ref="S431" si="7">IF(ISNUMBER(N431),Q431*N431,IF(ISNUMBER(R431),J431*R431," "))</f>
        <v>-1.4603043819670255E-2</v>
      </c>
      <c r="T431" t="s">
        <v>55</v>
      </c>
      <c r="U431" t="s">
        <v>51</v>
      </c>
      <c r="AG431">
        <v>-2.2769000000000001E-2</v>
      </c>
    </row>
    <row r="432" spans="1:33" x14ac:dyDescent="0.35">
      <c r="A432" t="s">
        <v>1537</v>
      </c>
      <c r="B432" t="s">
        <v>1778</v>
      </c>
      <c r="C432" t="s">
        <v>1779</v>
      </c>
      <c r="F432" t="s">
        <v>1778</v>
      </c>
      <c r="G432" s="1">
        <v>-277</v>
      </c>
      <c r="H432" s="1">
        <v>546.5</v>
      </c>
      <c r="I432" s="2">
        <v>-7569025</v>
      </c>
      <c r="J432" s="3">
        <v>-1.7685869999999999E-2</v>
      </c>
      <c r="K432" s="4">
        <v>427970134.31</v>
      </c>
      <c r="L432" s="5">
        <v>15575001</v>
      </c>
      <c r="M432" s="6">
        <v>27.478016490000002</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1780</v>
      </c>
      <c r="U432" t="s">
        <v>51</v>
      </c>
      <c r="AG432">
        <v>-2.2769000000000001E-2</v>
      </c>
    </row>
    <row r="433" spans="1:33" x14ac:dyDescent="0.35">
      <c r="A433" t="s">
        <v>1537</v>
      </c>
      <c r="B433" t="s">
        <v>1781</v>
      </c>
      <c r="C433" t="s">
        <v>1782</v>
      </c>
      <c r="F433" t="s">
        <v>1781</v>
      </c>
      <c r="G433" s="1">
        <v>-41</v>
      </c>
      <c r="H433" s="1">
        <v>556.75</v>
      </c>
      <c r="I433" s="2">
        <v>-1141337.5</v>
      </c>
      <c r="J433" s="3">
        <v>-2.6668600000000001E-3</v>
      </c>
      <c r="K433" s="4">
        <v>427970134.31</v>
      </c>
      <c r="L433" s="5">
        <v>15575001</v>
      </c>
      <c r="M433" s="6">
        <v>27.478016490000002</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1783</v>
      </c>
      <c r="U433" t="s">
        <v>51</v>
      </c>
      <c r="AG433">
        <v>-2.2769000000000001E-2</v>
      </c>
    </row>
    <row r="434" spans="1:33" x14ac:dyDescent="0.35">
      <c r="A434" t="s">
        <v>1537</v>
      </c>
      <c r="B434" t="s">
        <v>1784</v>
      </c>
      <c r="C434" t="s">
        <v>1785</v>
      </c>
      <c r="F434" t="s">
        <v>1784</v>
      </c>
      <c r="G434" s="1">
        <v>-12</v>
      </c>
      <c r="H434" s="1">
        <v>563.75</v>
      </c>
      <c r="I434" s="2">
        <v>-338250</v>
      </c>
      <c r="J434" s="3">
        <v>-7.9036000000000004E-4</v>
      </c>
      <c r="K434" s="4">
        <v>427970134.31</v>
      </c>
      <c r="L434" s="5">
        <v>15575001</v>
      </c>
      <c r="M434" s="6">
        <v>27.478016490000002</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1786</v>
      </c>
      <c r="U434" t="s">
        <v>51</v>
      </c>
      <c r="AG434">
        <v>-2.2769000000000001E-2</v>
      </c>
    </row>
    <row r="435" spans="1:33" x14ac:dyDescent="0.35">
      <c r="A435" t="s">
        <v>1537</v>
      </c>
      <c r="B435" t="s">
        <v>1251</v>
      </c>
      <c r="C435" t="s">
        <v>1252</v>
      </c>
      <c r="F435" t="s">
        <v>1253</v>
      </c>
      <c r="G435" s="1">
        <v>-16</v>
      </c>
      <c r="H435" s="1">
        <v>118.53125</v>
      </c>
      <c r="I435" s="2">
        <v>-1896500</v>
      </c>
      <c r="J435" s="3">
        <v>-4.4313800000000004E-3</v>
      </c>
      <c r="K435" s="4">
        <v>427970134.31</v>
      </c>
      <c r="L435" s="5">
        <v>15575001</v>
      </c>
      <c r="M435" s="6">
        <v>27.478016490000002</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f>IF(OR($A435="TUA",$A435="TYA"),"",IF(ISNUMBER(_xll.BDP($C435,"DUR_ADJ_OAS_MID")),_xll.BDP($C435,"DUR_ADJ_OAS_MID"),IF(ISNUMBER(_xll.BDP($E435&amp;" ISIN","DUR_ADJ_OAS_MID")),_xll.BDP($E435&amp;" ISIN","DUR_ADJ_OAS_MID")," ")))</f>
        <v>15.835706982456099</v>
      </c>
      <c r="S435" s="7">
        <f t="shared" si="6"/>
        <v>-7.0174035207916319E-2</v>
      </c>
      <c r="T435" t="s">
        <v>1254</v>
      </c>
      <c r="U435" t="s">
        <v>51</v>
      </c>
      <c r="AG435">
        <v>-2.2769000000000001E-2</v>
      </c>
    </row>
    <row r="436" spans="1:33" x14ac:dyDescent="0.35">
      <c r="A436" t="s">
        <v>1537</v>
      </c>
      <c r="B436" t="s">
        <v>1787</v>
      </c>
      <c r="C436" t="s">
        <v>1788</v>
      </c>
      <c r="F436" t="s">
        <v>1787</v>
      </c>
      <c r="G436" s="1">
        <v>-213</v>
      </c>
      <c r="H436" s="1">
        <v>197.11</v>
      </c>
      <c r="I436" s="2">
        <v>-17633460.600000001</v>
      </c>
      <c r="J436" s="3">
        <v>-4.1202549999999998E-2</v>
      </c>
      <c r="K436" s="4">
        <v>427970134.31</v>
      </c>
      <c r="L436" s="5">
        <v>15575001</v>
      </c>
      <c r="M436" s="6">
        <v>27.478016490000002</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1789</v>
      </c>
      <c r="U436" t="s">
        <v>51</v>
      </c>
      <c r="AG436">
        <v>-2.2769000000000001E-2</v>
      </c>
    </row>
    <row r="437" spans="1:33" x14ac:dyDescent="0.35">
      <c r="A437" t="s">
        <v>1537</v>
      </c>
      <c r="B437" t="s">
        <v>1790</v>
      </c>
      <c r="C437" t="s">
        <v>1791</v>
      </c>
      <c r="F437" t="s">
        <v>1790</v>
      </c>
      <c r="G437" s="1">
        <v>-88</v>
      </c>
      <c r="H437" s="1">
        <v>199.09</v>
      </c>
      <c r="I437" s="2">
        <v>-7358366.4000000004</v>
      </c>
      <c r="J437" s="3">
        <v>-1.719364E-2</v>
      </c>
      <c r="K437" s="4">
        <v>427970134.31</v>
      </c>
      <c r="L437" s="5">
        <v>15575001</v>
      </c>
      <c r="M437" s="6">
        <v>27.478016490000002</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1792</v>
      </c>
      <c r="U437" t="s">
        <v>51</v>
      </c>
      <c r="AG437">
        <v>-2.2769000000000001E-2</v>
      </c>
    </row>
    <row r="438" spans="1:33" x14ac:dyDescent="0.35">
      <c r="A438" t="s">
        <v>1537</v>
      </c>
      <c r="B438" t="s">
        <v>1793</v>
      </c>
      <c r="C438" t="s">
        <v>1794</v>
      </c>
      <c r="F438" t="s">
        <v>1793</v>
      </c>
      <c r="G438" s="1">
        <v>-16</v>
      </c>
      <c r="H438" s="1">
        <v>219.11</v>
      </c>
      <c r="I438" s="2">
        <v>-1472419.2</v>
      </c>
      <c r="J438" s="3">
        <v>-3.4404700000000002E-3</v>
      </c>
      <c r="K438" s="4">
        <v>427970134.31</v>
      </c>
      <c r="L438" s="5">
        <v>15575001</v>
      </c>
      <c r="M438" s="6">
        <v>27.478016490000002</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1795</v>
      </c>
      <c r="U438" t="s">
        <v>51</v>
      </c>
      <c r="AG438">
        <v>-2.2769000000000001E-2</v>
      </c>
    </row>
    <row r="439" spans="1:33" x14ac:dyDescent="0.35">
      <c r="A439" t="s">
        <v>1537</v>
      </c>
      <c r="B439" t="s">
        <v>1796</v>
      </c>
      <c r="C439" t="s">
        <v>1797</v>
      </c>
      <c r="F439" t="s">
        <v>1796</v>
      </c>
      <c r="G439" s="1">
        <v>-3</v>
      </c>
      <c r="H439" s="1">
        <v>219.24</v>
      </c>
      <c r="I439" s="2">
        <v>-276242.40000000002</v>
      </c>
      <c r="J439" s="3">
        <v>-6.4546999999999998E-4</v>
      </c>
      <c r="K439" s="4">
        <v>427970134.31</v>
      </c>
      <c r="L439" s="5">
        <v>15575001</v>
      </c>
      <c r="M439" s="6">
        <v>27.478016490000002</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1798</v>
      </c>
      <c r="U439" t="s">
        <v>51</v>
      </c>
      <c r="AG439">
        <v>-2.2769000000000001E-2</v>
      </c>
    </row>
    <row r="440" spans="1:33" x14ac:dyDescent="0.35">
      <c r="A440" t="s">
        <v>1537</v>
      </c>
      <c r="B440" t="s">
        <v>1799</v>
      </c>
      <c r="C440" t="s">
        <v>1800</v>
      </c>
      <c r="F440" t="s">
        <v>1801</v>
      </c>
      <c r="G440" s="1">
        <v>-224</v>
      </c>
      <c r="H440" s="1">
        <v>78.326916999999995</v>
      </c>
      <c r="I440" s="2">
        <v>-17545229.408</v>
      </c>
      <c r="J440" s="3">
        <v>-4.0996390000000001E-2</v>
      </c>
      <c r="K440" s="4">
        <v>427970134.31</v>
      </c>
      <c r="L440" s="5">
        <v>15575001</v>
      </c>
      <c r="M440" s="6">
        <v>27.478016490000002</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f>IF(OR($A440="TUA",$A440="TYA"),"",IF(ISNUMBER(_xll.BDP($C440,"DUR_ADJ_OAS_MID")),_xll.BDP($C440,"DUR_ADJ_OAS_MID"),IF(ISNUMBER(_xll.BDP($E440&amp;" ISIN","DUR_ADJ_OAS_MID")),_xll.BDP($E440&amp;" ISIN","DUR_ADJ_OAS_MID")," ")))</f>
        <v>4.2422745429464452</v>
      </c>
      <c r="S440" s="7">
        <f t="shared" si="6"/>
        <v>-0.17391794164970423</v>
      </c>
      <c r="T440" t="s">
        <v>1802</v>
      </c>
      <c r="U440" t="s">
        <v>51</v>
      </c>
      <c r="AG440">
        <v>-2.2769000000000001E-2</v>
      </c>
    </row>
    <row r="441" spans="1:33" x14ac:dyDescent="0.35">
      <c r="A441" t="s">
        <v>1537</v>
      </c>
      <c r="B441" t="s">
        <v>1146</v>
      </c>
      <c r="C441" t="s">
        <v>1146</v>
      </c>
      <c r="D441" t="s">
        <v>1147</v>
      </c>
      <c r="E441" t="s">
        <v>1148</v>
      </c>
      <c r="F441" t="s">
        <v>1149</v>
      </c>
      <c r="G441" s="1">
        <v>104100000</v>
      </c>
      <c r="H441" s="1">
        <v>99.826042000000001</v>
      </c>
      <c r="I441" s="2">
        <v>103918909.72</v>
      </c>
      <c r="J441" s="3">
        <v>0.24281812999999999</v>
      </c>
      <c r="K441" s="4">
        <v>427970134.31</v>
      </c>
      <c r="L441" s="5">
        <v>15575001</v>
      </c>
      <c r="M441" s="6">
        <v>27.478016490000002</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f>IF(OR($A441="TUA",$A441="TYA"),"",IF(ISNUMBER(_xll.BDP($C441,"DUR_ADJ_OAS_MID")),_xll.BDP($C441,"DUR_ADJ_OAS_MID"),IF(ISNUMBER(_xll.BDP($E441&amp;" ISIN","DUR_ADJ_OAS_MID")),_xll.BDP($E441&amp;" ISIN","DUR_ADJ_OAS_MID")," ")))</f>
        <v>3.7525996003999362E-2</v>
      </c>
      <c r="S441" s="7">
        <f t="shared" si="6"/>
        <v>9.1119921760785972E-3</v>
      </c>
      <c r="T441" t="s">
        <v>1149</v>
      </c>
      <c r="U441" t="s">
        <v>107</v>
      </c>
      <c r="AG441">
        <v>-2.2769000000000001E-2</v>
      </c>
    </row>
    <row r="442" spans="1:33" x14ac:dyDescent="0.35">
      <c r="A442" t="s">
        <v>1537</v>
      </c>
      <c r="B442" t="s">
        <v>1803</v>
      </c>
      <c r="C442" t="s">
        <v>1803</v>
      </c>
      <c r="D442" t="s">
        <v>1804</v>
      </c>
      <c r="E442" t="s">
        <v>1805</v>
      </c>
      <c r="F442" t="s">
        <v>1806</v>
      </c>
      <c r="G442" s="1">
        <v>35300000</v>
      </c>
      <c r="H442" s="1">
        <v>99.397486000000001</v>
      </c>
      <c r="I442" s="2">
        <v>35087312.560000002</v>
      </c>
      <c r="J442" s="3">
        <v>8.1985420000000003E-2</v>
      </c>
      <c r="K442" s="4">
        <v>427970134.31</v>
      </c>
      <c r="L442" s="5">
        <v>15575001</v>
      </c>
      <c r="M442" s="6">
        <v>27.478016490000002</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f>IF(OR($A442="TUA",$A442="TYA"),"",IF(ISNUMBER(_xll.BDP($C442,"DUR_ADJ_OAS_MID")),_xll.BDP($C442,"DUR_ADJ_OAS_MID"),IF(ISNUMBER(_xll.BDP($E442&amp;" ISIN","DUR_ADJ_OAS_MID")),_xll.BDP($E442&amp;" ISIN","DUR_ADJ_OAS_MID")," ")))</f>
        <v>0.1366877519655644</v>
      </c>
      <c r="S442" s="7">
        <f t="shared" si="6"/>
        <v>1.1206402753752624E-2</v>
      </c>
      <c r="T442" t="s">
        <v>1806</v>
      </c>
      <c r="U442" t="s">
        <v>107</v>
      </c>
      <c r="AG442">
        <v>-2.2769000000000001E-2</v>
      </c>
    </row>
    <row r="443" spans="1:33" x14ac:dyDescent="0.35">
      <c r="A443" t="s">
        <v>1537</v>
      </c>
      <c r="B443" t="s">
        <v>103</v>
      </c>
      <c r="C443" t="s">
        <v>103</v>
      </c>
      <c r="D443" t="s">
        <v>104</v>
      </c>
      <c r="E443" t="s">
        <v>105</v>
      </c>
      <c r="F443" t="s">
        <v>106</v>
      </c>
      <c r="G443" s="1">
        <v>93500000</v>
      </c>
      <c r="H443" s="1">
        <v>99.152388999999999</v>
      </c>
      <c r="I443" s="2">
        <v>92707483.719999999</v>
      </c>
      <c r="J443" s="3">
        <v>0.21662139</v>
      </c>
      <c r="K443" s="4">
        <v>427970134.31</v>
      </c>
      <c r="L443" s="5">
        <v>15575001</v>
      </c>
      <c r="M443" s="6">
        <v>27.478016490000002</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f>IF(OR($A443="TUA",$A443="TYA"),"",IF(ISNUMBER(_xll.BDP($C443,"DUR_ADJ_OAS_MID")),_xll.BDP($C443,"DUR_ADJ_OAS_MID"),IF(ISNUMBER(_xll.BDP($E443&amp;" ISIN","DUR_ADJ_OAS_MID")),_xll.BDP($E443&amp;" ISIN","DUR_ADJ_OAS_MID")," ")))</f>
        <v>0.19297453000094761</v>
      </c>
      <c r="S443" s="7">
        <f t="shared" si="6"/>
        <v>4.1802410923401971E-2</v>
      </c>
      <c r="T443" t="s">
        <v>106</v>
      </c>
      <c r="U443" t="s">
        <v>107</v>
      </c>
      <c r="AG443">
        <v>-2.2769000000000001E-2</v>
      </c>
    </row>
    <row r="444" spans="1:33" x14ac:dyDescent="0.35">
      <c r="A444" t="s">
        <v>1537</v>
      </c>
      <c r="B444" t="s">
        <v>108</v>
      </c>
      <c r="C444" t="s">
        <v>108</v>
      </c>
      <c r="D444" t="s">
        <v>109</v>
      </c>
      <c r="E444" t="s">
        <v>110</v>
      </c>
      <c r="F444" t="s">
        <v>111</v>
      </c>
      <c r="G444" s="1">
        <v>196900000</v>
      </c>
      <c r="H444" s="1">
        <v>98.927943999999997</v>
      </c>
      <c r="I444" s="2">
        <v>194789121.74000001</v>
      </c>
      <c r="J444" s="3">
        <v>0.45514652999999999</v>
      </c>
      <c r="K444" s="4">
        <v>427970134.31</v>
      </c>
      <c r="L444" s="5">
        <v>15575001</v>
      </c>
      <c r="M444" s="6">
        <v>27.478016490000002</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f>IF(OR($A444="TUA",$A444="TYA"),"",IF(ISNUMBER(_xll.BDP($C444,"DUR_ADJ_OAS_MID")),_xll.BDP($C444,"DUR_ADJ_OAS_MID"),IF(ISNUMBER(_xll.BDP($E444&amp;" ISIN","DUR_ADJ_OAS_MID")),_xll.BDP($E444&amp;" ISIN","DUR_ADJ_OAS_MID")," ")))</f>
        <v>0.24388321478590466</v>
      </c>
      <c r="S444" s="7">
        <f t="shared" si="6"/>
        <v>0.1110025989350492</v>
      </c>
      <c r="T444" t="s">
        <v>111</v>
      </c>
      <c r="U444" t="s">
        <v>107</v>
      </c>
      <c r="AG444">
        <v>-2.2769000000000001E-2</v>
      </c>
    </row>
    <row r="445" spans="1:33" x14ac:dyDescent="0.35">
      <c r="A445" t="s">
        <v>1537</v>
      </c>
      <c r="B445" t="s">
        <v>112</v>
      </c>
      <c r="C445" t="s">
        <v>112</v>
      </c>
      <c r="G445" s="1">
        <v>1467306.5899999901</v>
      </c>
      <c r="H445" s="1">
        <v>1</v>
      </c>
      <c r="I445" s="2">
        <v>1467306.5899999901</v>
      </c>
      <c r="J445" s="3">
        <v>3.4285299999999999E-3</v>
      </c>
      <c r="K445" s="4">
        <v>427970134.31</v>
      </c>
      <c r="L445" s="5">
        <v>15575001</v>
      </c>
      <c r="M445" s="6">
        <v>27.478016490000002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112</v>
      </c>
      <c r="U445" t="s">
        <v>112</v>
      </c>
      <c r="AG445">
        <v>-2.2769000000000001E-2</v>
      </c>
    </row>
    <row r="446" spans="1:33" x14ac:dyDescent="0.35">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AG446" t="s">
        <v>7302</v>
      </c>
    </row>
    <row r="447" spans="1:33" x14ac:dyDescent="0.35">
      <c r="A447" t="s">
        <v>1807</v>
      </c>
      <c r="B447" t="s">
        <v>1808</v>
      </c>
      <c r="C447" t="s">
        <v>1808</v>
      </c>
      <c r="F447" t="s">
        <v>1808</v>
      </c>
      <c r="G447" s="1">
        <v>98727</v>
      </c>
      <c r="H447" s="1">
        <v>115.009</v>
      </c>
      <c r="I447" s="2">
        <v>11354493.539999999</v>
      </c>
      <c r="J447" s="3">
        <v>1.2567744999999999</v>
      </c>
      <c r="K447" s="4">
        <v>9034630.7699999996</v>
      </c>
      <c r="L447" s="5">
        <v>425001</v>
      </c>
      <c r="M447" s="6">
        <v>21.25790473</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1808</v>
      </c>
      <c r="U447" t="s">
        <v>84</v>
      </c>
      <c r="AC447" s="8" t="s">
        <v>123</v>
      </c>
      <c r="AD447" s="8" t="s">
        <v>124</v>
      </c>
      <c r="AE447" s="8">
        <v>47</v>
      </c>
      <c r="AF447" s="8" t="s">
        <v>1809</v>
      </c>
      <c r="AG447">
        <v>-0.18679799999999999</v>
      </c>
    </row>
    <row r="448" spans="1:33" x14ac:dyDescent="0.35">
      <c r="A448" t="s">
        <v>1807</v>
      </c>
      <c r="B448" t="s">
        <v>1810</v>
      </c>
      <c r="C448" t="s">
        <v>1811</v>
      </c>
      <c r="D448" t="s">
        <v>1812</v>
      </c>
      <c r="E448" t="s">
        <v>1813</v>
      </c>
      <c r="G448" s="1">
        <v>874.66267811580474</v>
      </c>
      <c r="H448" s="1">
        <v>12.460371</v>
      </c>
      <c r="I448" s="2">
        <v>10898.621469176511</v>
      </c>
      <c r="J448" s="3">
        <v>1.206316201140836E-3</v>
      </c>
      <c r="K448" s="4">
        <v>9034630.7699999996</v>
      </c>
      <c r="L448" s="5">
        <v>425001</v>
      </c>
      <c r="M448" s="6">
        <v>21.25790473</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AB448" s="8" t="s">
        <v>1808</v>
      </c>
      <c r="AG448">
        <v>-0.18679799999999999</v>
      </c>
    </row>
    <row r="449" spans="1:33" x14ac:dyDescent="0.35">
      <c r="A449" t="s">
        <v>1807</v>
      </c>
      <c r="B449" t="s">
        <v>1814</v>
      </c>
      <c r="C449" t="s">
        <v>1815</v>
      </c>
      <c r="D449" t="s">
        <v>1816</v>
      </c>
      <c r="E449" t="s">
        <v>1817</v>
      </c>
      <c r="G449" s="1">
        <v>706.74363979446639</v>
      </c>
      <c r="H449" s="1">
        <v>25.942447999999999</v>
      </c>
      <c r="I449" s="2">
        <v>18334.660124698679</v>
      </c>
      <c r="J449" s="3">
        <v>2.0293756979621069E-3</v>
      </c>
      <c r="K449" s="4">
        <v>9034630.7699999996</v>
      </c>
      <c r="L449" s="5">
        <v>425001</v>
      </c>
      <c r="M449" s="6">
        <v>21.25790473</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AB449" s="8" t="s">
        <v>1808</v>
      </c>
      <c r="AG449">
        <v>-0.18679799999999999</v>
      </c>
    </row>
    <row r="450" spans="1:33" x14ac:dyDescent="0.35">
      <c r="A450" t="s">
        <v>1807</v>
      </c>
      <c r="B450" t="s">
        <v>1818</v>
      </c>
      <c r="C450" t="s">
        <v>1819</v>
      </c>
      <c r="D450" t="s">
        <v>1820</v>
      </c>
      <c r="E450" t="s">
        <v>1821</v>
      </c>
      <c r="G450" s="1">
        <v>897.33272136242033</v>
      </c>
      <c r="H450" s="1">
        <v>33.817833999999998</v>
      </c>
      <c r="I450" s="2">
        <v>30345.849013802581</v>
      </c>
      <c r="J450" s="3">
        <v>3.3588366571180401E-3</v>
      </c>
      <c r="K450" s="4">
        <v>9034630.7699999996</v>
      </c>
      <c r="L450" s="5">
        <v>425001</v>
      </c>
      <c r="M450" s="6">
        <v>21.25790473</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AB450" s="8" t="s">
        <v>1808</v>
      </c>
      <c r="AG450">
        <v>-0.18679799999999999</v>
      </c>
    </row>
    <row r="451" spans="1:33" x14ac:dyDescent="0.35">
      <c r="A451" t="s">
        <v>1807</v>
      </c>
      <c r="B451" t="s">
        <v>1822</v>
      </c>
      <c r="C451" t="s">
        <v>1823</v>
      </c>
      <c r="D451" t="s">
        <v>1824</v>
      </c>
      <c r="E451" t="s">
        <v>1825</v>
      </c>
      <c r="G451" s="1">
        <v>2849.3609089085462</v>
      </c>
      <c r="H451" s="1">
        <v>9.8013969999999997</v>
      </c>
      <c r="I451" s="2">
        <v>27927.717464493489</v>
      </c>
      <c r="J451" s="3">
        <v>3.0911852598591032E-3</v>
      </c>
      <c r="K451" s="4">
        <v>9034630.7699999996</v>
      </c>
      <c r="L451" s="5">
        <v>425001</v>
      </c>
      <c r="M451" s="6">
        <v>21.25790473</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AB451" s="8" t="s">
        <v>1808</v>
      </c>
      <c r="AG451">
        <v>-0.18679799999999999</v>
      </c>
    </row>
    <row r="452" spans="1:33" x14ac:dyDescent="0.35">
      <c r="A452" t="s">
        <v>1807</v>
      </c>
      <c r="B452" t="s">
        <v>1826</v>
      </c>
      <c r="C452" t="s">
        <v>1827</v>
      </c>
      <c r="D452" t="s">
        <v>1828</v>
      </c>
      <c r="E452" t="s">
        <v>1829</v>
      </c>
      <c r="G452" s="1">
        <v>4930.074151487378</v>
      </c>
      <c r="H452" s="1">
        <v>14.138888</v>
      </c>
      <c r="I452" s="2">
        <v>69705.766259575073</v>
      </c>
      <c r="J452" s="3">
        <v>7.7153973454053039E-3</v>
      </c>
      <c r="K452" s="4">
        <v>9034630.7699999996</v>
      </c>
      <c r="L452" s="5">
        <v>425001</v>
      </c>
      <c r="M452" s="6">
        <v>21.25790473</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ref="S452:S515" si="8">IF(ISNUMBER(N452),Q452*N452,IF(ISNUMBER(R452),J452*R452," "))</f>
        <v xml:space="preserve"> </v>
      </c>
      <c r="AB452" s="8" t="s">
        <v>1808</v>
      </c>
      <c r="AG452">
        <v>-0.18679799999999999</v>
      </c>
    </row>
    <row r="453" spans="1:33" x14ac:dyDescent="0.35">
      <c r="A453" t="s">
        <v>1807</v>
      </c>
      <c r="B453" t="s">
        <v>1830</v>
      </c>
      <c r="C453" t="s">
        <v>1831</v>
      </c>
      <c r="D453" t="s">
        <v>1832</v>
      </c>
      <c r="E453" t="s">
        <v>1833</v>
      </c>
      <c r="G453" s="1">
        <v>2369.805194285143</v>
      </c>
      <c r="H453" s="1">
        <v>27.63683</v>
      </c>
      <c r="I453" s="2">
        <v>65493.903287575471</v>
      </c>
      <c r="J453" s="3">
        <v>7.249206409746336E-3</v>
      </c>
      <c r="K453" s="4">
        <v>9034630.7699999996</v>
      </c>
      <c r="L453" s="5">
        <v>425001</v>
      </c>
      <c r="M453" s="6">
        <v>21.25790473</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8"/>
        <v xml:space="preserve"> </v>
      </c>
      <c r="AB453" s="8" t="s">
        <v>1808</v>
      </c>
      <c r="AG453">
        <v>-0.18679799999999999</v>
      </c>
    </row>
    <row r="454" spans="1:33" x14ac:dyDescent="0.35">
      <c r="A454" t="s">
        <v>1807</v>
      </c>
      <c r="B454" t="s">
        <v>1834</v>
      </c>
      <c r="C454" t="s">
        <v>1835</v>
      </c>
      <c r="D454" t="s">
        <v>1836</v>
      </c>
      <c r="E454" t="s">
        <v>1837</v>
      </c>
      <c r="G454" s="1">
        <v>2364.5893712128341</v>
      </c>
      <c r="H454" s="1">
        <v>27.985859999999999</v>
      </c>
      <c r="I454" s="2">
        <v>66175.067100250395</v>
      </c>
      <c r="J454" s="3">
        <v>7.3246011690913182E-3</v>
      </c>
      <c r="K454" s="4">
        <v>9034630.7699999996</v>
      </c>
      <c r="L454" s="5">
        <v>425001</v>
      </c>
      <c r="M454" s="6">
        <v>21.25790473</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8"/>
        <v xml:space="preserve"> </v>
      </c>
      <c r="AB454" s="8" t="s">
        <v>1808</v>
      </c>
      <c r="AG454">
        <v>-0.18679799999999999</v>
      </c>
    </row>
    <row r="455" spans="1:33" x14ac:dyDescent="0.35">
      <c r="A455" t="s">
        <v>1807</v>
      </c>
      <c r="B455" t="s">
        <v>1838</v>
      </c>
      <c r="C455" t="s">
        <v>1839</v>
      </c>
      <c r="D455" t="s">
        <v>1840</v>
      </c>
      <c r="E455" t="s">
        <v>1841</v>
      </c>
      <c r="G455" s="1">
        <v>3627.9239646860351</v>
      </c>
      <c r="H455" s="1">
        <v>21.113142</v>
      </c>
      <c r="I455" s="2">
        <v>76596.873831619247</v>
      </c>
      <c r="J455" s="3">
        <v>8.4781410310605584E-3</v>
      </c>
      <c r="K455" s="4">
        <v>9034630.7699999996</v>
      </c>
      <c r="L455" s="5">
        <v>425001</v>
      </c>
      <c r="M455" s="6">
        <v>21.25790473</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8"/>
        <v xml:space="preserve"> </v>
      </c>
      <c r="AB455" s="8" t="s">
        <v>1808</v>
      </c>
      <c r="AG455">
        <v>-0.18679799999999999</v>
      </c>
    </row>
    <row r="456" spans="1:33" x14ac:dyDescent="0.35">
      <c r="A456" t="s">
        <v>1807</v>
      </c>
      <c r="B456" t="s">
        <v>1842</v>
      </c>
      <c r="C456" t="s">
        <v>1843</v>
      </c>
      <c r="D456" t="s">
        <v>1844</v>
      </c>
      <c r="E456" t="s">
        <v>1845</v>
      </c>
      <c r="G456" s="1">
        <v>1926.3191187031789</v>
      </c>
      <c r="H456" s="1">
        <v>24.298833999999999</v>
      </c>
      <c r="I456" s="2">
        <v>46807.308496394828</v>
      </c>
      <c r="J456" s="3">
        <v>5.1808767494761531E-3</v>
      </c>
      <c r="K456" s="4">
        <v>9034630.7699999996</v>
      </c>
      <c r="L456" s="5">
        <v>425001</v>
      </c>
      <c r="M456" s="6">
        <v>21.25790473</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8"/>
        <v xml:space="preserve"> </v>
      </c>
      <c r="AB456" s="8" t="s">
        <v>1808</v>
      </c>
      <c r="AG456">
        <v>-0.18679799999999999</v>
      </c>
    </row>
    <row r="457" spans="1:33" x14ac:dyDescent="0.35">
      <c r="A457" t="s">
        <v>1807</v>
      </c>
      <c r="B457" t="s">
        <v>1846</v>
      </c>
      <c r="C457" t="s">
        <v>1847</v>
      </c>
      <c r="D457" t="s">
        <v>1848</v>
      </c>
      <c r="E457" t="s">
        <v>1849</v>
      </c>
      <c r="G457" s="1">
        <v>137.64908663547141</v>
      </c>
      <c r="H457" s="1">
        <v>118.35290000000001</v>
      </c>
      <c r="I457" s="2">
        <v>16291.16858565929</v>
      </c>
      <c r="J457" s="3">
        <v>1.803191408746335E-3</v>
      </c>
      <c r="K457" s="4">
        <v>9034630.7699999996</v>
      </c>
      <c r="L457" s="5">
        <v>425001</v>
      </c>
      <c r="M457" s="6">
        <v>21.25790473</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8"/>
        <v xml:space="preserve"> </v>
      </c>
      <c r="AB457" s="8" t="s">
        <v>1808</v>
      </c>
      <c r="AG457">
        <v>-0.18679799999999999</v>
      </c>
    </row>
    <row r="458" spans="1:33" x14ac:dyDescent="0.35">
      <c r="A458" t="s">
        <v>1807</v>
      </c>
      <c r="B458" t="s">
        <v>1850</v>
      </c>
      <c r="C458" t="s">
        <v>1851</v>
      </c>
      <c r="D458" t="s">
        <v>1852</v>
      </c>
      <c r="E458" t="s">
        <v>1853</v>
      </c>
      <c r="G458" s="1">
        <v>6958.1358527445082</v>
      </c>
      <c r="H458" s="1">
        <v>1.2304219999999999</v>
      </c>
      <c r="I458" s="2">
        <v>8561.443432205604</v>
      </c>
      <c r="J458" s="3">
        <v>9.4762516035899985E-4</v>
      </c>
      <c r="K458" s="4">
        <v>9034630.7699999996</v>
      </c>
      <c r="L458" s="5">
        <v>425001</v>
      </c>
      <c r="M458" s="6">
        <v>21.25790473</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8"/>
        <v xml:space="preserve"> </v>
      </c>
      <c r="AB458" s="8" t="s">
        <v>1808</v>
      </c>
      <c r="AG458">
        <v>-0.18679799999999999</v>
      </c>
    </row>
    <row r="459" spans="1:33" x14ac:dyDescent="0.35">
      <c r="A459" t="s">
        <v>1807</v>
      </c>
      <c r="B459" t="s">
        <v>1854</v>
      </c>
      <c r="C459" t="s">
        <v>1855</v>
      </c>
      <c r="D459" t="s">
        <v>1856</v>
      </c>
      <c r="E459" t="s">
        <v>1857</v>
      </c>
      <c r="G459" s="1">
        <v>623.02037593955345</v>
      </c>
      <c r="H459" s="1">
        <v>59.950662000000001</v>
      </c>
      <c r="I459" s="2">
        <v>37350.483977065101</v>
      </c>
      <c r="J459" s="3">
        <v>4.134146145860159E-3</v>
      </c>
      <c r="K459" s="4">
        <v>9034630.7699999996</v>
      </c>
      <c r="L459" s="5">
        <v>425001</v>
      </c>
      <c r="M459" s="6">
        <v>21.25790473</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8"/>
        <v xml:space="preserve"> </v>
      </c>
      <c r="AB459" s="8" t="s">
        <v>1808</v>
      </c>
      <c r="AG459">
        <v>-0.18679799999999999</v>
      </c>
    </row>
    <row r="460" spans="1:33" x14ac:dyDescent="0.35">
      <c r="A460" t="s">
        <v>1807</v>
      </c>
      <c r="B460" t="s">
        <v>1858</v>
      </c>
      <c r="C460" t="s">
        <v>1859</v>
      </c>
      <c r="D460" t="s">
        <v>1860</v>
      </c>
      <c r="E460" t="s">
        <v>1861</v>
      </c>
      <c r="G460" s="1">
        <v>374.68416305703488</v>
      </c>
      <c r="H460" s="1">
        <v>96.776499999999999</v>
      </c>
      <c r="I460" s="2">
        <v>36260.621906089138</v>
      </c>
      <c r="J460" s="3">
        <v>4.013514534151697E-3</v>
      </c>
      <c r="K460" s="4">
        <v>9034630.7699999996</v>
      </c>
      <c r="L460" s="5">
        <v>425001</v>
      </c>
      <c r="M460" s="6">
        <v>21.25790473</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8"/>
        <v xml:space="preserve"> </v>
      </c>
      <c r="AB460" s="8" t="s">
        <v>1808</v>
      </c>
      <c r="AG460">
        <v>-0.18679799999999999</v>
      </c>
    </row>
    <row r="461" spans="1:33" x14ac:dyDescent="0.35">
      <c r="A461" t="s">
        <v>1807</v>
      </c>
      <c r="B461" t="s">
        <v>1862</v>
      </c>
      <c r="C461" t="s">
        <v>1863</v>
      </c>
      <c r="D461" t="s">
        <v>1864</v>
      </c>
      <c r="E461" t="s">
        <v>1865</v>
      </c>
      <c r="G461" s="1">
        <v>3808.0385389134672</v>
      </c>
      <c r="H461" s="1">
        <v>14.405419999999999</v>
      </c>
      <c r="I461" s="2">
        <v>54856.394529234829</v>
      </c>
      <c r="J461" s="3">
        <v>6.0717915237209893E-3</v>
      </c>
      <c r="K461" s="4">
        <v>9034630.7699999996</v>
      </c>
      <c r="L461" s="5">
        <v>425001</v>
      </c>
      <c r="M461" s="6">
        <v>21.25790473</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8"/>
        <v xml:space="preserve"> </v>
      </c>
      <c r="AB461" s="8" t="s">
        <v>1808</v>
      </c>
      <c r="AG461">
        <v>-0.18679799999999999</v>
      </c>
    </row>
    <row r="462" spans="1:33" x14ac:dyDescent="0.35">
      <c r="A462" t="s">
        <v>1807</v>
      </c>
      <c r="B462" t="s">
        <v>1866</v>
      </c>
      <c r="C462" t="s">
        <v>1867</v>
      </c>
      <c r="D462" t="s">
        <v>1868</v>
      </c>
      <c r="E462" t="s">
        <v>1869</v>
      </c>
      <c r="G462" s="1">
        <v>353.59184714459718</v>
      </c>
      <c r="H462" s="1">
        <v>127.04692</v>
      </c>
      <c r="I462" s="2">
        <v>44922.755116831868</v>
      </c>
      <c r="J462" s="3">
        <v>4.9722845637477963E-3</v>
      </c>
      <c r="K462" s="4">
        <v>9034630.7699999996</v>
      </c>
      <c r="L462" s="5">
        <v>425001</v>
      </c>
      <c r="M462" s="6">
        <v>21.25790473</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8"/>
        <v xml:space="preserve"> </v>
      </c>
      <c r="AB462" s="8" t="s">
        <v>1808</v>
      </c>
      <c r="AG462">
        <v>-0.18679799999999999</v>
      </c>
    </row>
    <row r="463" spans="1:33" x14ac:dyDescent="0.35">
      <c r="A463" t="s">
        <v>1807</v>
      </c>
      <c r="B463" t="s">
        <v>1870</v>
      </c>
      <c r="C463" t="s">
        <v>1871</v>
      </c>
      <c r="D463" t="s">
        <v>1872</v>
      </c>
      <c r="E463" t="s">
        <v>1873</v>
      </c>
      <c r="G463" s="1">
        <v>3746.5810967466459</v>
      </c>
      <c r="H463" s="1">
        <v>14.202348000000001</v>
      </c>
      <c r="I463" s="2">
        <v>53210.248546217539</v>
      </c>
      <c r="J463" s="3">
        <v>5.8895875106379737E-3</v>
      </c>
      <c r="K463" s="4">
        <v>9034630.7699999996</v>
      </c>
      <c r="L463" s="5">
        <v>425001</v>
      </c>
      <c r="M463" s="6">
        <v>21.25790473</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8"/>
        <v xml:space="preserve"> </v>
      </c>
      <c r="AB463" s="8" t="s">
        <v>1808</v>
      </c>
      <c r="AG463">
        <v>-0.18679799999999999</v>
      </c>
    </row>
    <row r="464" spans="1:33" x14ac:dyDescent="0.35">
      <c r="A464" t="s">
        <v>1807</v>
      </c>
      <c r="B464" t="s">
        <v>1874</v>
      </c>
      <c r="C464" t="s">
        <v>1875</v>
      </c>
      <c r="D464" t="s">
        <v>1876</v>
      </c>
      <c r="E464" t="s">
        <v>1877</v>
      </c>
      <c r="G464" s="1">
        <v>2100.238307434211</v>
      </c>
      <c r="H464" s="1">
        <v>22.065041999999998</v>
      </c>
      <c r="I464" s="2">
        <v>46341.846463544782</v>
      </c>
      <c r="J464" s="3">
        <v>5.1293569868317689E-3</v>
      </c>
      <c r="K464" s="4">
        <v>9034630.7699999996</v>
      </c>
      <c r="L464" s="5">
        <v>425001</v>
      </c>
      <c r="M464" s="6">
        <v>21.25790473</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8"/>
        <v xml:space="preserve"> </v>
      </c>
      <c r="AB464" s="8" t="s">
        <v>1808</v>
      </c>
      <c r="AG464">
        <v>-0.18679799999999999</v>
      </c>
    </row>
    <row r="465" spans="1:33" x14ac:dyDescent="0.35">
      <c r="A465" t="s">
        <v>1807</v>
      </c>
      <c r="B465" t="s">
        <v>1878</v>
      </c>
      <c r="C465" t="s">
        <v>1879</v>
      </c>
      <c r="D465" t="s">
        <v>1880</v>
      </c>
      <c r="E465" t="s">
        <v>1881</v>
      </c>
      <c r="G465" s="1">
        <v>964.98624066335231</v>
      </c>
      <c r="H465" s="1">
        <v>27.211648</v>
      </c>
      <c r="I465" s="2">
        <v>26258.86590577443</v>
      </c>
      <c r="J465" s="3">
        <v>2.9064680753715438E-3</v>
      </c>
      <c r="K465" s="4">
        <v>9034630.7699999996</v>
      </c>
      <c r="L465" s="5">
        <v>425001</v>
      </c>
      <c r="M465" s="6">
        <v>21.25790473</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8"/>
        <v xml:space="preserve"> </v>
      </c>
      <c r="AB465" s="8" t="s">
        <v>1808</v>
      </c>
      <c r="AG465">
        <v>-0.18679799999999999</v>
      </c>
    </row>
    <row r="466" spans="1:33" x14ac:dyDescent="0.35">
      <c r="A466" t="s">
        <v>1807</v>
      </c>
      <c r="B466" t="s">
        <v>1882</v>
      </c>
      <c r="C466" t="s">
        <v>1883</v>
      </c>
      <c r="D466" t="s">
        <v>1884</v>
      </c>
      <c r="E466" t="s">
        <v>1885</v>
      </c>
      <c r="G466" s="1">
        <v>299.76973950752051</v>
      </c>
      <c r="H466" s="1">
        <v>36.432386000000001</v>
      </c>
      <c r="I466" s="2">
        <v>10921.32686085744</v>
      </c>
      <c r="J466" s="3">
        <v>1.208829352176994E-3</v>
      </c>
      <c r="K466" s="4">
        <v>9034630.7699999996</v>
      </c>
      <c r="L466" s="5">
        <v>425001</v>
      </c>
      <c r="M466" s="6">
        <v>21.25790473</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8"/>
        <v xml:space="preserve"> </v>
      </c>
      <c r="AB466" s="8" t="s">
        <v>1808</v>
      </c>
      <c r="AG466">
        <v>-0.18679799999999999</v>
      </c>
    </row>
    <row r="467" spans="1:33" x14ac:dyDescent="0.35">
      <c r="A467" t="s">
        <v>1807</v>
      </c>
      <c r="B467" t="s">
        <v>1886</v>
      </c>
      <c r="C467" t="s">
        <v>1887</v>
      </c>
      <c r="D467" t="s">
        <v>1888</v>
      </c>
      <c r="E467" t="s">
        <v>1889</v>
      </c>
      <c r="G467" s="1">
        <v>1038.6712578361939</v>
      </c>
      <c r="H467" s="1">
        <v>18.581088000000001</v>
      </c>
      <c r="I467" s="2">
        <v>19299.642044925011</v>
      </c>
      <c r="J467" s="3">
        <v>2.1361849240159941E-3</v>
      </c>
      <c r="K467" s="4">
        <v>9034630.7699999996</v>
      </c>
      <c r="L467" s="5">
        <v>425001</v>
      </c>
      <c r="M467" s="6">
        <v>21.25790473</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8"/>
        <v xml:space="preserve"> </v>
      </c>
      <c r="AB467" s="8" t="s">
        <v>1808</v>
      </c>
      <c r="AG467">
        <v>-0.18679799999999999</v>
      </c>
    </row>
    <row r="468" spans="1:33" x14ac:dyDescent="0.35">
      <c r="A468" t="s">
        <v>1807</v>
      </c>
      <c r="B468" t="s">
        <v>1890</v>
      </c>
      <c r="C468" t="s">
        <v>1891</v>
      </c>
      <c r="D468" t="s">
        <v>1892</v>
      </c>
      <c r="E468" t="s">
        <v>1893</v>
      </c>
      <c r="G468" s="1">
        <v>57216.214105349944</v>
      </c>
      <c r="H468" s="1">
        <v>1.2672962000000001</v>
      </c>
      <c r="I468" s="2">
        <v>72509.890714096371</v>
      </c>
      <c r="J468" s="3">
        <v>8.0257724482631371E-3</v>
      </c>
      <c r="K468" s="4">
        <v>9034630.7699999996</v>
      </c>
      <c r="L468" s="5">
        <v>425001</v>
      </c>
      <c r="M468" s="6">
        <v>21.25790473</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8"/>
        <v xml:space="preserve"> </v>
      </c>
      <c r="AB468" s="8" t="s">
        <v>1808</v>
      </c>
      <c r="AG468">
        <v>-0.18679799999999999</v>
      </c>
    </row>
    <row r="469" spans="1:33" x14ac:dyDescent="0.35">
      <c r="A469" t="s">
        <v>1807</v>
      </c>
      <c r="B469" t="s">
        <v>668</v>
      </c>
      <c r="C469" t="s">
        <v>1894</v>
      </c>
      <c r="D469" t="s">
        <v>670</v>
      </c>
      <c r="E469" t="s">
        <v>671</v>
      </c>
      <c r="F469" t="s">
        <v>672</v>
      </c>
      <c r="G469" s="1">
        <v>457.73533813573999</v>
      </c>
      <c r="H469" s="1">
        <v>446.48</v>
      </c>
      <c r="I469" s="2">
        <v>204369.6737708452</v>
      </c>
      <c r="J469" s="3">
        <v>2.2620700167345659E-2</v>
      </c>
      <c r="K469" s="4">
        <v>9034630.7699999996</v>
      </c>
      <c r="L469" s="5">
        <v>425001</v>
      </c>
      <c r="M469" s="6">
        <v>21.25790473</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8"/>
        <v xml:space="preserve"> </v>
      </c>
      <c r="AB469" s="8" t="s">
        <v>1808</v>
      </c>
      <c r="AG469">
        <v>-0.18679799999999999</v>
      </c>
    </row>
    <row r="470" spans="1:33" x14ac:dyDescent="0.35">
      <c r="A470" t="s">
        <v>1807</v>
      </c>
      <c r="B470" t="s">
        <v>1895</v>
      </c>
      <c r="C470" t="s">
        <v>1896</v>
      </c>
      <c r="D470" t="s">
        <v>1897</v>
      </c>
      <c r="E470" t="s">
        <v>1898</v>
      </c>
      <c r="F470" t="s">
        <v>1899</v>
      </c>
      <c r="G470" s="1">
        <v>686.74913601271089</v>
      </c>
      <c r="H470" s="1">
        <v>297.58999999999997</v>
      </c>
      <c r="I470" s="2">
        <v>204369.6753860226</v>
      </c>
      <c r="J470" s="3">
        <v>2.2620700346121909E-2</v>
      </c>
      <c r="K470" s="4">
        <v>9034630.7699999996</v>
      </c>
      <c r="L470" s="5">
        <v>425001</v>
      </c>
      <c r="M470" s="6">
        <v>21.25790473</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8"/>
        <v xml:space="preserve"> </v>
      </c>
      <c r="AB470" s="8" t="s">
        <v>1808</v>
      </c>
      <c r="AG470">
        <v>-0.18679799999999999</v>
      </c>
    </row>
    <row r="471" spans="1:33" x14ac:dyDescent="0.35">
      <c r="A471" t="s">
        <v>1807</v>
      </c>
      <c r="B471" t="s">
        <v>1900</v>
      </c>
      <c r="C471" t="s">
        <v>1901</v>
      </c>
      <c r="D471" t="s">
        <v>1902</v>
      </c>
      <c r="E471" t="s">
        <v>1903</v>
      </c>
      <c r="G471" s="1">
        <v>45.901930252257642</v>
      </c>
      <c r="H471" s="1">
        <v>1497.3681799999999</v>
      </c>
      <c r="I471" s="2">
        <v>68732.089760309958</v>
      </c>
      <c r="J471" s="3">
        <v>7.6076257580485456E-3</v>
      </c>
      <c r="K471" s="4">
        <v>9034630.7699999996</v>
      </c>
      <c r="L471" s="5">
        <v>425001</v>
      </c>
      <c r="M471" s="6">
        <v>21.25790473</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8"/>
        <v xml:space="preserve"> </v>
      </c>
      <c r="AB471" s="8" t="s">
        <v>1808</v>
      </c>
      <c r="AG471">
        <v>-0.18679799999999999</v>
      </c>
    </row>
    <row r="472" spans="1:33" x14ac:dyDescent="0.35">
      <c r="A472" t="s">
        <v>1807</v>
      </c>
      <c r="B472" t="s">
        <v>1904</v>
      </c>
      <c r="C472" t="s">
        <v>1905</v>
      </c>
      <c r="D472" t="s">
        <v>1906</v>
      </c>
      <c r="E472" t="s">
        <v>1907</v>
      </c>
      <c r="F472" t="s">
        <v>1908</v>
      </c>
      <c r="G472" s="1">
        <v>310.33887916097348</v>
      </c>
      <c r="H472" s="1">
        <v>78.729222000000007</v>
      </c>
      <c r="I472" s="2">
        <v>24432.738512695461</v>
      </c>
      <c r="J472" s="3">
        <v>2.7043427822004348E-3</v>
      </c>
      <c r="K472" s="4">
        <v>9034630.7699999996</v>
      </c>
      <c r="L472" s="5">
        <v>425001</v>
      </c>
      <c r="M472" s="6">
        <v>21.25790473</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8"/>
        <v xml:space="preserve"> </v>
      </c>
      <c r="AB472" s="8" t="s">
        <v>1808</v>
      </c>
      <c r="AG472">
        <v>-0.18679799999999999</v>
      </c>
    </row>
    <row r="473" spans="1:33" x14ac:dyDescent="0.35">
      <c r="A473" t="s">
        <v>1807</v>
      </c>
      <c r="B473" t="s">
        <v>1909</v>
      </c>
      <c r="C473" t="s">
        <v>1910</v>
      </c>
      <c r="D473" t="s">
        <v>1911</v>
      </c>
      <c r="E473" t="s">
        <v>1912</v>
      </c>
      <c r="G473" s="1">
        <v>391.11580704420481</v>
      </c>
      <c r="H473" s="1">
        <v>162.49457000000001</v>
      </c>
      <c r="I473" s="2">
        <v>63554.19488585103</v>
      </c>
      <c r="J473" s="3">
        <v>7.0345093788322056E-3</v>
      </c>
      <c r="K473" s="4">
        <v>9034630.7699999996</v>
      </c>
      <c r="L473" s="5">
        <v>425001</v>
      </c>
      <c r="M473" s="6">
        <v>21.25790473</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8"/>
        <v xml:space="preserve"> </v>
      </c>
      <c r="AB473" s="8" t="s">
        <v>1808</v>
      </c>
      <c r="AG473">
        <v>-0.18679799999999999</v>
      </c>
    </row>
    <row r="474" spans="1:33" x14ac:dyDescent="0.35">
      <c r="A474" t="s">
        <v>1807</v>
      </c>
      <c r="B474" t="s">
        <v>1913</v>
      </c>
      <c r="C474" t="s">
        <v>1914</v>
      </c>
      <c r="D474" t="s">
        <v>1915</v>
      </c>
      <c r="E474" t="s">
        <v>1916</v>
      </c>
      <c r="G474" s="1">
        <v>362.02703017569053</v>
      </c>
      <c r="H474" s="1">
        <v>42.235188899999997</v>
      </c>
      <c r="I474" s="2">
        <v>15290.28000637629</v>
      </c>
      <c r="J474" s="3">
        <v>1.6924078466104579E-3</v>
      </c>
      <c r="K474" s="4">
        <v>9034630.7699999996</v>
      </c>
      <c r="L474" s="5">
        <v>425001</v>
      </c>
      <c r="M474" s="6">
        <v>21.25790473</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8"/>
        <v xml:space="preserve"> </v>
      </c>
      <c r="AB474" s="8" t="s">
        <v>1808</v>
      </c>
      <c r="AG474">
        <v>-0.18679799999999999</v>
      </c>
    </row>
    <row r="475" spans="1:33" x14ac:dyDescent="0.35">
      <c r="A475" t="s">
        <v>1807</v>
      </c>
      <c r="B475" t="s">
        <v>1917</v>
      </c>
      <c r="C475" t="s">
        <v>1918</v>
      </c>
      <c r="D475" t="s">
        <v>1919</v>
      </c>
      <c r="E475" t="s">
        <v>1920</v>
      </c>
      <c r="F475" t="s">
        <v>1921</v>
      </c>
      <c r="G475" s="1">
        <v>55.073432826557642</v>
      </c>
      <c r="H475" s="1">
        <v>193.8</v>
      </c>
      <c r="I475" s="2">
        <v>10673.23128178687</v>
      </c>
      <c r="J475" s="3">
        <v>1.1813688410187101E-3</v>
      </c>
      <c r="K475" s="4">
        <v>9034630.7699999996</v>
      </c>
      <c r="L475" s="5">
        <v>425001</v>
      </c>
      <c r="M475" s="6">
        <v>21.25790473</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8"/>
        <v xml:space="preserve"> </v>
      </c>
      <c r="AB475" s="8" t="s">
        <v>1808</v>
      </c>
      <c r="AG475">
        <v>-0.18679799999999999</v>
      </c>
    </row>
    <row r="476" spans="1:33" x14ac:dyDescent="0.35">
      <c r="A476" t="s">
        <v>1807</v>
      </c>
      <c r="B476" t="s">
        <v>1922</v>
      </c>
      <c r="C476" t="s">
        <v>1923</v>
      </c>
      <c r="D476" t="s">
        <v>1924</v>
      </c>
      <c r="E476" t="s">
        <v>1925</v>
      </c>
      <c r="F476" t="s">
        <v>1926</v>
      </c>
      <c r="G476" s="1">
        <v>1632.476032927231</v>
      </c>
      <c r="H476" s="1">
        <v>125.19</v>
      </c>
      <c r="I476" s="2">
        <v>204369.6745621601</v>
      </c>
      <c r="J476" s="3">
        <v>2.262070025493251E-2</v>
      </c>
      <c r="K476" s="4">
        <v>9034630.7699999996</v>
      </c>
      <c r="L476" s="5">
        <v>425001</v>
      </c>
      <c r="M476" s="6">
        <v>21.25790473</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8"/>
        <v xml:space="preserve"> </v>
      </c>
      <c r="AB476" s="8" t="s">
        <v>1808</v>
      </c>
      <c r="AG476">
        <v>-0.18679799999999999</v>
      </c>
    </row>
    <row r="477" spans="1:33" x14ac:dyDescent="0.35">
      <c r="A477" t="s">
        <v>1807</v>
      </c>
      <c r="B477" t="s">
        <v>1927</v>
      </c>
      <c r="C477" t="s">
        <v>1928</v>
      </c>
      <c r="D477" t="s">
        <v>1929</v>
      </c>
      <c r="E477" t="s">
        <v>1930</v>
      </c>
      <c r="F477" t="s">
        <v>1931</v>
      </c>
      <c r="G477" s="1">
        <v>913.28252780009871</v>
      </c>
      <c r="H477" s="1">
        <v>223.75</v>
      </c>
      <c r="I477" s="2">
        <v>204346.96559527211</v>
      </c>
      <c r="J477" s="3">
        <v>2.261818670817381E-2</v>
      </c>
      <c r="K477" s="4">
        <v>9034630.7699999996</v>
      </c>
      <c r="L477" s="5">
        <v>425001</v>
      </c>
      <c r="M477" s="6">
        <v>21.25790473</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8"/>
        <v xml:space="preserve"> </v>
      </c>
      <c r="AB477" s="8" t="s">
        <v>1808</v>
      </c>
      <c r="AG477">
        <v>-0.18679799999999999</v>
      </c>
    </row>
    <row r="478" spans="1:33" x14ac:dyDescent="0.35">
      <c r="A478" t="s">
        <v>1807</v>
      </c>
      <c r="B478" t="s">
        <v>1932</v>
      </c>
      <c r="C478" t="s">
        <v>1933</v>
      </c>
      <c r="D478" t="s">
        <v>1934</v>
      </c>
      <c r="E478" t="s">
        <v>1935</v>
      </c>
      <c r="F478" t="s">
        <v>1936</v>
      </c>
      <c r="G478" s="1">
        <v>87.597319935658135</v>
      </c>
      <c r="H478" s="1">
        <v>113.03</v>
      </c>
      <c r="I478" s="2">
        <v>9901.1250723274388</v>
      </c>
      <c r="J478" s="3">
        <v>1.0959081034284969E-3</v>
      </c>
      <c r="K478" s="4">
        <v>9034630.7699999996</v>
      </c>
      <c r="L478" s="5">
        <v>425001</v>
      </c>
      <c r="M478" s="6">
        <v>21.25790473</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8"/>
        <v xml:space="preserve"> </v>
      </c>
      <c r="AB478" s="8" t="s">
        <v>1808</v>
      </c>
      <c r="AG478">
        <v>-0.18679799999999999</v>
      </c>
    </row>
    <row r="479" spans="1:33" x14ac:dyDescent="0.35">
      <c r="A479" t="s">
        <v>1807</v>
      </c>
      <c r="B479" t="s">
        <v>1937</v>
      </c>
      <c r="C479" t="s">
        <v>1938</v>
      </c>
      <c r="D479" t="s">
        <v>1939</v>
      </c>
      <c r="E479" t="s">
        <v>1940</v>
      </c>
      <c r="F479" t="s">
        <v>1941</v>
      </c>
      <c r="G479" s="1">
        <v>956.41308607971098</v>
      </c>
      <c r="H479" s="1">
        <v>68.430000000000007</v>
      </c>
      <c r="I479" s="2">
        <v>65447.347480434633</v>
      </c>
      <c r="J479" s="3">
        <v>7.2440533704771024E-3</v>
      </c>
      <c r="K479" s="4">
        <v>9034630.7699999996</v>
      </c>
      <c r="L479" s="5">
        <v>425001</v>
      </c>
      <c r="M479" s="6">
        <v>21.25790473</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8"/>
        <v xml:space="preserve"> </v>
      </c>
      <c r="AB479" s="8" t="s">
        <v>1808</v>
      </c>
      <c r="AG479">
        <v>-0.18679799999999999</v>
      </c>
    </row>
    <row r="480" spans="1:33" x14ac:dyDescent="0.35">
      <c r="A480" t="s">
        <v>1807</v>
      </c>
      <c r="B480" t="s">
        <v>1942</v>
      </c>
      <c r="C480" t="s">
        <v>1943</v>
      </c>
      <c r="D480" t="s">
        <v>1944</v>
      </c>
      <c r="E480" t="s">
        <v>1945</v>
      </c>
      <c r="F480" t="s">
        <v>1946</v>
      </c>
      <c r="G480" s="1">
        <v>181.3662757491974</v>
      </c>
      <c r="H480" s="1">
        <v>32.68</v>
      </c>
      <c r="I480" s="2">
        <v>5927.0498914837699</v>
      </c>
      <c r="J480" s="3">
        <v>6.5603675926246738E-4</v>
      </c>
      <c r="K480" s="4">
        <v>9034630.7699999996</v>
      </c>
      <c r="L480" s="5">
        <v>425001</v>
      </c>
      <c r="M480" s="6">
        <v>21.25790473</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8"/>
        <v xml:space="preserve"> </v>
      </c>
      <c r="AB480" s="8" t="s">
        <v>1808</v>
      </c>
      <c r="AG480">
        <v>-0.18679799999999999</v>
      </c>
    </row>
    <row r="481" spans="1:33" x14ac:dyDescent="0.35">
      <c r="A481" t="s">
        <v>1807</v>
      </c>
      <c r="B481" t="s">
        <v>1947</v>
      </c>
      <c r="C481" t="s">
        <v>1948</v>
      </c>
      <c r="D481" t="s">
        <v>1949</v>
      </c>
      <c r="E481" t="s">
        <v>1950</v>
      </c>
      <c r="F481" t="s">
        <v>1951</v>
      </c>
      <c r="G481" s="1">
        <v>121.1435899801814</v>
      </c>
      <c r="H481" s="1">
        <v>335.17</v>
      </c>
      <c r="I481" s="2">
        <v>40603.697053657401</v>
      </c>
      <c r="J481" s="3">
        <v>4.4942287169592206E-3</v>
      </c>
      <c r="K481" s="4">
        <v>9034630.7699999996</v>
      </c>
      <c r="L481" s="5">
        <v>425001</v>
      </c>
      <c r="M481" s="6">
        <v>21.25790473</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8"/>
        <v xml:space="preserve"> </v>
      </c>
      <c r="AB481" s="8" t="s">
        <v>1808</v>
      </c>
      <c r="AG481">
        <v>-0.18679799999999999</v>
      </c>
    </row>
    <row r="482" spans="1:33" x14ac:dyDescent="0.35">
      <c r="A482" t="s">
        <v>1807</v>
      </c>
      <c r="B482" t="s">
        <v>1952</v>
      </c>
      <c r="C482" t="s">
        <v>1953</v>
      </c>
      <c r="D482" t="s">
        <v>1954</v>
      </c>
      <c r="E482" t="s">
        <v>1955</v>
      </c>
      <c r="F482" t="s">
        <v>1956</v>
      </c>
      <c r="G482" s="1">
        <v>67.793494568618144</v>
      </c>
      <c r="H482" s="1">
        <v>249.89</v>
      </c>
      <c r="I482" s="2">
        <v>16940.91635775199</v>
      </c>
      <c r="J482" s="3">
        <v>1.875108877056188E-3</v>
      </c>
      <c r="K482" s="4">
        <v>9034630.7699999996</v>
      </c>
      <c r="L482" s="5">
        <v>425001</v>
      </c>
      <c r="M482" s="6">
        <v>21.25790473</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8"/>
        <v xml:space="preserve"> </v>
      </c>
      <c r="AB482" s="8" t="s">
        <v>1808</v>
      </c>
      <c r="AG482">
        <v>-0.18679799999999999</v>
      </c>
    </row>
    <row r="483" spans="1:33" x14ac:dyDescent="0.35">
      <c r="A483" t="s">
        <v>1807</v>
      </c>
      <c r="B483" t="s">
        <v>1957</v>
      </c>
      <c r="C483" t="s">
        <v>1958</v>
      </c>
      <c r="D483" t="s">
        <v>1959</v>
      </c>
      <c r="E483" t="s">
        <v>1960</v>
      </c>
      <c r="G483" s="1">
        <v>225.23814760314809</v>
      </c>
      <c r="H483" s="1">
        <v>29.756403800000001</v>
      </c>
      <c r="I483" s="2">
        <v>6702.277271243277</v>
      </c>
      <c r="J483" s="3">
        <v>7.4184296424139066E-4</v>
      </c>
      <c r="K483" s="4">
        <v>9034630.7699999996</v>
      </c>
      <c r="L483" s="5">
        <v>425001</v>
      </c>
      <c r="M483" s="6">
        <v>21.25790473</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8"/>
        <v xml:space="preserve"> </v>
      </c>
      <c r="AB483" s="8" t="s">
        <v>1808</v>
      </c>
      <c r="AG483">
        <v>-0.18679799999999999</v>
      </c>
    </row>
    <row r="484" spans="1:33" x14ac:dyDescent="0.35">
      <c r="A484" t="s">
        <v>1807</v>
      </c>
      <c r="B484" t="s">
        <v>1961</v>
      </c>
      <c r="C484" t="s">
        <v>1962</v>
      </c>
      <c r="D484" t="s">
        <v>1963</v>
      </c>
      <c r="E484" t="s">
        <v>1964</v>
      </c>
      <c r="G484" s="1">
        <v>9135.8936371732543</v>
      </c>
      <c r="H484" s="1">
        <v>15.45079</v>
      </c>
      <c r="I484" s="2">
        <v>141156.77405030021</v>
      </c>
      <c r="J484" s="3">
        <v>1.562396711540434E-2</v>
      </c>
      <c r="K484" s="4">
        <v>9034630.7699999996</v>
      </c>
      <c r="L484" s="5">
        <v>425001</v>
      </c>
      <c r="M484" s="6">
        <v>21.25790473</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8"/>
        <v xml:space="preserve"> </v>
      </c>
      <c r="AB484" s="8" t="s">
        <v>1808</v>
      </c>
      <c r="AG484">
        <v>-0.18679799999999999</v>
      </c>
    </row>
    <row r="485" spans="1:33" x14ac:dyDescent="0.35">
      <c r="A485" t="s">
        <v>1807</v>
      </c>
      <c r="B485" t="s">
        <v>1961</v>
      </c>
      <c r="C485" t="s">
        <v>1965</v>
      </c>
      <c r="D485" t="s">
        <v>1966</v>
      </c>
      <c r="E485" t="s">
        <v>1967</v>
      </c>
      <c r="G485" s="1">
        <v>3202.3524755453459</v>
      </c>
      <c r="H485" s="1">
        <v>13.6784935</v>
      </c>
      <c r="I485" s="2">
        <v>43803.357521455917</v>
      </c>
      <c r="J485" s="3">
        <v>4.8483838063319027E-3</v>
      </c>
      <c r="K485" s="4">
        <v>9034630.7699999996</v>
      </c>
      <c r="L485" s="5">
        <v>425001</v>
      </c>
      <c r="M485" s="6">
        <v>21.25790473</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8"/>
        <v xml:space="preserve"> </v>
      </c>
      <c r="AB485" s="8" t="s">
        <v>1808</v>
      </c>
      <c r="AG485">
        <v>-0.18679799999999999</v>
      </c>
    </row>
    <row r="486" spans="1:33" x14ac:dyDescent="0.35">
      <c r="A486" t="s">
        <v>1807</v>
      </c>
      <c r="B486" t="s">
        <v>705</v>
      </c>
      <c r="C486" t="s">
        <v>1968</v>
      </c>
      <c r="D486" t="s">
        <v>707</v>
      </c>
      <c r="E486" t="s">
        <v>708</v>
      </c>
      <c r="F486" t="s">
        <v>709</v>
      </c>
      <c r="G486" s="1">
        <v>33.300270783931737</v>
      </c>
      <c r="H486" s="1">
        <v>241.75</v>
      </c>
      <c r="I486" s="2">
        <v>8050.3404620154988</v>
      </c>
      <c r="J486" s="3">
        <v>8.9105362100099406E-4</v>
      </c>
      <c r="K486" s="4">
        <v>9034630.7699999996</v>
      </c>
      <c r="L486" s="5">
        <v>425001</v>
      </c>
      <c r="M486" s="6">
        <v>21.25790473</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8"/>
        <v xml:space="preserve"> </v>
      </c>
      <c r="AB486" s="8" t="s">
        <v>1808</v>
      </c>
      <c r="AG486">
        <v>-0.18679799999999999</v>
      </c>
    </row>
    <row r="487" spans="1:33" x14ac:dyDescent="0.35">
      <c r="A487" t="s">
        <v>1807</v>
      </c>
      <c r="B487" t="s">
        <v>1969</v>
      </c>
      <c r="C487" t="s">
        <v>1970</v>
      </c>
      <c r="D487" t="s">
        <v>1971</v>
      </c>
      <c r="E487" t="s">
        <v>1972</v>
      </c>
      <c r="F487" t="s">
        <v>1973</v>
      </c>
      <c r="G487" s="1">
        <v>42.445999682289518</v>
      </c>
      <c r="H487" s="1">
        <v>143.65</v>
      </c>
      <c r="I487" s="2">
        <v>6097.3678543608894</v>
      </c>
      <c r="J487" s="3">
        <v>6.7488843867394592E-4</v>
      </c>
      <c r="K487" s="4">
        <v>9034630.7699999996</v>
      </c>
      <c r="L487" s="5">
        <v>425001</v>
      </c>
      <c r="M487" s="6">
        <v>21.25790473</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8"/>
        <v xml:space="preserve"> </v>
      </c>
      <c r="AB487" s="8" t="s">
        <v>1808</v>
      </c>
      <c r="AG487">
        <v>-0.18679799999999999</v>
      </c>
    </row>
    <row r="488" spans="1:33" x14ac:dyDescent="0.35">
      <c r="A488" t="s">
        <v>1807</v>
      </c>
      <c r="B488" t="s">
        <v>1974</v>
      </c>
      <c r="C488" t="s">
        <v>1975</v>
      </c>
      <c r="D488" t="s">
        <v>1976</v>
      </c>
      <c r="E488" t="s">
        <v>1977</v>
      </c>
      <c r="F488" t="s">
        <v>1978</v>
      </c>
      <c r="G488" s="1">
        <v>106.3195256314082</v>
      </c>
      <c r="H488" s="1">
        <v>610.98</v>
      </c>
      <c r="I488" s="2">
        <v>64959.103770277798</v>
      </c>
      <c r="J488" s="3">
        <v>7.1900120131060761E-3</v>
      </c>
      <c r="K488" s="4">
        <v>9034630.7699999996</v>
      </c>
      <c r="L488" s="5">
        <v>425001</v>
      </c>
      <c r="M488" s="6">
        <v>21.25790473</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8"/>
        <v xml:space="preserve"> </v>
      </c>
      <c r="AB488" s="8" t="s">
        <v>1808</v>
      </c>
      <c r="AG488">
        <v>-0.18679799999999999</v>
      </c>
    </row>
    <row r="489" spans="1:33" x14ac:dyDescent="0.35">
      <c r="A489" t="s">
        <v>1807</v>
      </c>
      <c r="B489" t="s">
        <v>1979</v>
      </c>
      <c r="C489" t="s">
        <v>1980</v>
      </c>
      <c r="D489" t="s">
        <v>1981</v>
      </c>
      <c r="E489" t="s">
        <v>1982</v>
      </c>
      <c r="F489" t="s">
        <v>1983</v>
      </c>
      <c r="G489" s="1">
        <v>279.98721251357563</v>
      </c>
      <c r="H489" s="1">
        <v>129.65</v>
      </c>
      <c r="I489" s="2">
        <v>36300.342102385082</v>
      </c>
      <c r="J489" s="3">
        <v>4.0179109724021497E-3</v>
      </c>
      <c r="K489" s="4">
        <v>9034630.7699999996</v>
      </c>
      <c r="L489" s="5">
        <v>425001</v>
      </c>
      <c r="M489" s="6">
        <v>21.25790473</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8"/>
        <v xml:space="preserve"> </v>
      </c>
      <c r="AB489" s="8" t="s">
        <v>1808</v>
      </c>
      <c r="AG489">
        <v>-0.18679799999999999</v>
      </c>
    </row>
    <row r="490" spans="1:33" x14ac:dyDescent="0.35">
      <c r="A490" t="s">
        <v>1807</v>
      </c>
      <c r="B490" t="s">
        <v>189</v>
      </c>
      <c r="C490" t="s">
        <v>1984</v>
      </c>
      <c r="D490" t="s">
        <v>191</v>
      </c>
      <c r="E490" t="s">
        <v>192</v>
      </c>
      <c r="F490" t="s">
        <v>193</v>
      </c>
      <c r="G490" s="1">
        <v>266.76238746607498</v>
      </c>
      <c r="H490" s="1">
        <v>38.18</v>
      </c>
      <c r="I490" s="2">
        <v>10184.987953454751</v>
      </c>
      <c r="J490" s="3">
        <v>1.1273275259100319E-3</v>
      </c>
      <c r="K490" s="4">
        <v>9034630.7699999996</v>
      </c>
      <c r="L490" s="5">
        <v>425001</v>
      </c>
      <c r="M490" s="6">
        <v>21.25790473</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8"/>
        <v xml:space="preserve"> </v>
      </c>
      <c r="AB490" s="8" t="s">
        <v>1808</v>
      </c>
      <c r="AG490">
        <v>-0.18679799999999999</v>
      </c>
    </row>
    <row r="491" spans="1:33" x14ac:dyDescent="0.35">
      <c r="A491" t="s">
        <v>1807</v>
      </c>
      <c r="B491" t="s">
        <v>1985</v>
      </c>
      <c r="C491" t="s">
        <v>1986</v>
      </c>
      <c r="D491" t="s">
        <v>1987</v>
      </c>
      <c r="E491" t="s">
        <v>1988</v>
      </c>
      <c r="F491" t="s">
        <v>1989</v>
      </c>
      <c r="G491" s="1">
        <v>83.220819570039126</v>
      </c>
      <c r="H491" s="1">
        <v>151.31</v>
      </c>
      <c r="I491" s="2">
        <v>12592.142209142619</v>
      </c>
      <c r="J491" s="3">
        <v>1.3937638991241941E-3</v>
      </c>
      <c r="K491" s="4">
        <v>9034630.7699999996</v>
      </c>
      <c r="L491" s="5">
        <v>425001</v>
      </c>
      <c r="M491" s="6">
        <v>21.25790473</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8"/>
        <v xml:space="preserve"> </v>
      </c>
      <c r="AB491" s="8" t="s">
        <v>1808</v>
      </c>
      <c r="AG491">
        <v>-0.18679799999999999</v>
      </c>
    </row>
    <row r="492" spans="1:33" x14ac:dyDescent="0.35">
      <c r="A492" t="s">
        <v>1807</v>
      </c>
      <c r="B492" t="s">
        <v>1990</v>
      </c>
      <c r="C492" t="s">
        <v>1991</v>
      </c>
      <c r="D492" t="s">
        <v>1992</v>
      </c>
      <c r="E492" t="s">
        <v>1993</v>
      </c>
      <c r="G492" s="1">
        <v>5148.0681975699054</v>
      </c>
      <c r="H492" s="1">
        <v>8.9992181999999996</v>
      </c>
      <c r="I492" s="2">
        <v>46328.589018412284</v>
      </c>
      <c r="J492" s="3">
        <v>5.1278895837391578E-3</v>
      </c>
      <c r="K492" s="4">
        <v>9034630.7699999996</v>
      </c>
      <c r="L492" s="5">
        <v>425001</v>
      </c>
      <c r="M492" s="6">
        <v>21.25790473</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8"/>
        <v xml:space="preserve"> </v>
      </c>
      <c r="AB492" s="8" t="s">
        <v>1808</v>
      </c>
      <c r="AG492">
        <v>-0.18679799999999999</v>
      </c>
    </row>
    <row r="493" spans="1:33" x14ac:dyDescent="0.35">
      <c r="A493" t="s">
        <v>1807</v>
      </c>
      <c r="B493" t="s">
        <v>1994</v>
      </c>
      <c r="C493" t="s">
        <v>1995</v>
      </c>
      <c r="D493" t="s">
        <v>1996</v>
      </c>
      <c r="E493" t="s">
        <v>1997</v>
      </c>
      <c r="F493" t="s">
        <v>1998</v>
      </c>
      <c r="G493" s="1">
        <v>23.063381682305419</v>
      </c>
      <c r="H493" s="1">
        <v>5037.3900000000003</v>
      </c>
      <c r="I493" s="2">
        <v>116179.2482526285</v>
      </c>
      <c r="J493" s="3">
        <v>1.2859324438405191E-2</v>
      </c>
      <c r="K493" s="4">
        <v>9034630.7699999996</v>
      </c>
      <c r="L493" s="5">
        <v>425001</v>
      </c>
      <c r="M493" s="6">
        <v>21.25790473</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8"/>
        <v xml:space="preserve"> </v>
      </c>
      <c r="AB493" s="8" t="s">
        <v>1808</v>
      </c>
      <c r="AG493">
        <v>-0.18679799999999999</v>
      </c>
    </row>
    <row r="494" spans="1:33" x14ac:dyDescent="0.35">
      <c r="A494" t="s">
        <v>1807</v>
      </c>
      <c r="B494" t="s">
        <v>1999</v>
      </c>
      <c r="C494" t="s">
        <v>2000</v>
      </c>
      <c r="D494" t="s">
        <v>2001</v>
      </c>
      <c r="E494" t="s">
        <v>2002</v>
      </c>
      <c r="F494" t="s">
        <v>2003</v>
      </c>
      <c r="G494" s="1">
        <v>473.42701113942559</v>
      </c>
      <c r="H494" s="1">
        <v>97.146348000000003</v>
      </c>
      <c r="I494" s="2">
        <v>45991.705176750518</v>
      </c>
      <c r="J494" s="3">
        <v>5.090601525130232E-3</v>
      </c>
      <c r="K494" s="4">
        <v>9034630.7699999996</v>
      </c>
      <c r="L494" s="5">
        <v>425001</v>
      </c>
      <c r="M494" s="6">
        <v>21.25790473</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8"/>
        <v xml:space="preserve"> </v>
      </c>
      <c r="AB494" s="8" t="s">
        <v>1808</v>
      </c>
      <c r="AG494">
        <v>-0.18679799999999999</v>
      </c>
    </row>
    <row r="495" spans="1:33" x14ac:dyDescent="0.35">
      <c r="A495" t="s">
        <v>1807</v>
      </c>
      <c r="B495" t="s">
        <v>2004</v>
      </c>
      <c r="C495" t="s">
        <v>2005</v>
      </c>
      <c r="D495" t="s">
        <v>2006</v>
      </c>
      <c r="E495" t="s">
        <v>2007</v>
      </c>
      <c r="G495" s="1">
        <v>215.7033114645196</v>
      </c>
      <c r="H495" s="1">
        <v>28.438542300000002</v>
      </c>
      <c r="I495" s="2">
        <v>6134.2877473338149</v>
      </c>
      <c r="J495" s="3">
        <v>6.789749247642818E-4</v>
      </c>
      <c r="K495" s="4">
        <v>9034630.7699999996</v>
      </c>
      <c r="L495" s="5">
        <v>425001</v>
      </c>
      <c r="M495" s="6">
        <v>21.25790473</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8"/>
        <v xml:space="preserve"> </v>
      </c>
      <c r="AB495" s="8" t="s">
        <v>1808</v>
      </c>
      <c r="AG495">
        <v>-0.18679799999999999</v>
      </c>
    </row>
    <row r="496" spans="1:33" x14ac:dyDescent="0.35">
      <c r="A496" t="s">
        <v>1807</v>
      </c>
      <c r="B496" t="s">
        <v>2008</v>
      </c>
      <c r="C496" t="s">
        <v>2009</v>
      </c>
      <c r="D496" t="s">
        <v>2010</v>
      </c>
      <c r="E496" t="s">
        <v>2011</v>
      </c>
      <c r="F496" t="s">
        <v>2012</v>
      </c>
      <c r="G496" s="1">
        <v>227.6858432973761</v>
      </c>
      <c r="H496" s="1">
        <v>53.36</v>
      </c>
      <c r="I496" s="2">
        <v>12149.31659834799</v>
      </c>
      <c r="J496" s="3">
        <v>1.3447496535985151E-3</v>
      </c>
      <c r="K496" s="4">
        <v>9034630.7699999996</v>
      </c>
      <c r="L496" s="5">
        <v>425001</v>
      </c>
      <c r="M496" s="6">
        <v>21.25790473</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8"/>
        <v xml:space="preserve"> </v>
      </c>
      <c r="AB496" s="8" t="s">
        <v>1808</v>
      </c>
      <c r="AG496">
        <v>-0.18679799999999999</v>
      </c>
    </row>
    <row r="497" spans="1:33" x14ac:dyDescent="0.35">
      <c r="A497" t="s">
        <v>1807</v>
      </c>
      <c r="B497" t="s">
        <v>2013</v>
      </c>
      <c r="C497" t="s">
        <v>2014</v>
      </c>
      <c r="D497" t="s">
        <v>2015</v>
      </c>
      <c r="E497" t="s">
        <v>2016</v>
      </c>
      <c r="F497" t="s">
        <v>2017</v>
      </c>
      <c r="G497" s="1">
        <v>30.641605245033769</v>
      </c>
      <c r="H497" s="1">
        <v>292</v>
      </c>
      <c r="I497" s="2">
        <v>8947.3487315498605</v>
      </c>
      <c r="J497" s="3">
        <v>9.9033916928404383E-4</v>
      </c>
      <c r="K497" s="4">
        <v>9034630.7699999996</v>
      </c>
      <c r="L497" s="5">
        <v>425001</v>
      </c>
      <c r="M497" s="6">
        <v>21.25790473</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8"/>
        <v xml:space="preserve"> </v>
      </c>
      <c r="AB497" s="8" t="s">
        <v>1808</v>
      </c>
      <c r="AG497">
        <v>-0.18679799999999999</v>
      </c>
    </row>
    <row r="498" spans="1:33" x14ac:dyDescent="0.35">
      <c r="A498" t="s">
        <v>1807</v>
      </c>
      <c r="B498" t="s">
        <v>2018</v>
      </c>
      <c r="C498" t="s">
        <v>2019</v>
      </c>
      <c r="D498" t="s">
        <v>2020</v>
      </c>
      <c r="E498" t="s">
        <v>2021</v>
      </c>
      <c r="G498" s="1">
        <v>696.85447155291786</v>
      </c>
      <c r="H498" s="1">
        <v>30.226700000000001</v>
      </c>
      <c r="I498" s="2">
        <v>21063.61105528858</v>
      </c>
      <c r="J498" s="3">
        <v>2.3314302035708518E-3</v>
      </c>
      <c r="K498" s="4">
        <v>9034630.7699999996</v>
      </c>
      <c r="L498" s="5">
        <v>425001</v>
      </c>
      <c r="M498" s="6">
        <v>21.25790473</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8"/>
        <v xml:space="preserve"> </v>
      </c>
      <c r="AB498" s="8" t="s">
        <v>1808</v>
      </c>
      <c r="AG498">
        <v>-0.18679799999999999</v>
      </c>
    </row>
    <row r="499" spans="1:33" x14ac:dyDescent="0.35">
      <c r="A499" t="s">
        <v>1807</v>
      </c>
      <c r="B499" t="s">
        <v>2022</v>
      </c>
      <c r="C499" t="s">
        <v>2023</v>
      </c>
      <c r="D499" t="s">
        <v>2024</v>
      </c>
      <c r="E499" t="s">
        <v>2025</v>
      </c>
      <c r="F499" t="s">
        <v>2026</v>
      </c>
      <c r="G499" s="1">
        <v>38.041915177303757</v>
      </c>
      <c r="H499" s="1">
        <v>174.01</v>
      </c>
      <c r="I499" s="2">
        <v>6619.6736600026261</v>
      </c>
      <c r="J499" s="3">
        <v>7.3269996622148917E-4</v>
      </c>
      <c r="K499" s="4">
        <v>9034630.7699999996</v>
      </c>
      <c r="L499" s="5">
        <v>425001</v>
      </c>
      <c r="M499" s="6">
        <v>21.25790473</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8"/>
        <v xml:space="preserve"> </v>
      </c>
      <c r="AB499" s="8" t="s">
        <v>1808</v>
      </c>
      <c r="AG499">
        <v>-0.18679799999999999</v>
      </c>
    </row>
    <row r="500" spans="1:33" x14ac:dyDescent="0.35">
      <c r="A500" t="s">
        <v>1807</v>
      </c>
      <c r="B500" t="s">
        <v>749</v>
      </c>
      <c r="C500" t="s">
        <v>2027</v>
      </c>
      <c r="D500" t="s">
        <v>751</v>
      </c>
      <c r="E500" t="s">
        <v>752</v>
      </c>
      <c r="F500" t="s">
        <v>753</v>
      </c>
      <c r="G500" s="1">
        <v>17.583729336016159</v>
      </c>
      <c r="H500" s="1">
        <v>406.17</v>
      </c>
      <c r="I500" s="2">
        <v>7141.9833444096821</v>
      </c>
      <c r="J500" s="3">
        <v>7.9051192309098454E-4</v>
      </c>
      <c r="K500" s="4">
        <v>9034630.7699999996</v>
      </c>
      <c r="L500" s="5">
        <v>425001</v>
      </c>
      <c r="M500" s="6">
        <v>21.25790473</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8"/>
        <v xml:space="preserve"> </v>
      </c>
      <c r="AB500" s="8" t="s">
        <v>1808</v>
      </c>
      <c r="AG500">
        <v>-0.18679799999999999</v>
      </c>
    </row>
    <row r="501" spans="1:33" x14ac:dyDescent="0.35">
      <c r="A501" t="s">
        <v>1807</v>
      </c>
      <c r="B501" t="s">
        <v>2028</v>
      </c>
      <c r="C501" t="s">
        <v>2029</v>
      </c>
      <c r="D501" t="s">
        <v>2030</v>
      </c>
      <c r="E501" t="s">
        <v>2031</v>
      </c>
      <c r="F501" t="s">
        <v>2032</v>
      </c>
      <c r="G501" s="1">
        <v>347.85908590887522</v>
      </c>
      <c r="H501" s="1">
        <v>119.14</v>
      </c>
      <c r="I501" s="2">
        <v>41443.931495183388</v>
      </c>
      <c r="J501" s="3">
        <v>4.5872302421921104E-3</v>
      </c>
      <c r="K501" s="4">
        <v>9034630.7699999996</v>
      </c>
      <c r="L501" s="5">
        <v>425001</v>
      </c>
      <c r="M501" s="6">
        <v>21.25790473</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AB501" s="8" t="s">
        <v>1808</v>
      </c>
      <c r="AG501">
        <v>-0.18679799999999999</v>
      </c>
    </row>
    <row r="502" spans="1:33" x14ac:dyDescent="0.35">
      <c r="A502" t="s">
        <v>1807</v>
      </c>
      <c r="B502" t="s">
        <v>2033</v>
      </c>
      <c r="C502" t="s">
        <v>2034</v>
      </c>
      <c r="D502" t="s">
        <v>2035</v>
      </c>
      <c r="E502" t="s">
        <v>2036</v>
      </c>
      <c r="G502" s="1">
        <v>115.86696381600849</v>
      </c>
      <c r="H502" s="1">
        <v>97.741150000000005</v>
      </c>
      <c r="I502" s="2">
        <v>11324.970290385059</v>
      </c>
      <c r="J502" s="3">
        <v>1.2535067097584401E-3</v>
      </c>
      <c r="K502" s="4">
        <v>9034630.7699999996</v>
      </c>
      <c r="L502" s="5">
        <v>425001</v>
      </c>
      <c r="M502" s="6">
        <v>21.25790473</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1808</v>
      </c>
      <c r="AG502">
        <v>-0.18679799999999999</v>
      </c>
    </row>
    <row r="503" spans="1:33" x14ac:dyDescent="0.35">
      <c r="A503" t="s">
        <v>1807</v>
      </c>
      <c r="B503" t="s">
        <v>2037</v>
      </c>
      <c r="C503" t="s">
        <v>2038</v>
      </c>
      <c r="D503" t="s">
        <v>2039</v>
      </c>
      <c r="E503" t="s">
        <v>2040</v>
      </c>
      <c r="F503" t="s">
        <v>2041</v>
      </c>
      <c r="G503" s="1">
        <v>695.64565156934157</v>
      </c>
      <c r="H503" s="1">
        <v>114.37</v>
      </c>
      <c r="I503" s="2">
        <v>79560.993169985595</v>
      </c>
      <c r="J503" s="3">
        <v>8.8062252011639874E-3</v>
      </c>
      <c r="K503" s="4">
        <v>9034630.7699999996</v>
      </c>
      <c r="L503" s="5">
        <v>425001</v>
      </c>
      <c r="M503" s="6">
        <v>21.25790473</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1808</v>
      </c>
      <c r="AG503">
        <v>-0.18679799999999999</v>
      </c>
    </row>
    <row r="504" spans="1:33" x14ac:dyDescent="0.35">
      <c r="A504" t="s">
        <v>1807</v>
      </c>
      <c r="B504" t="s">
        <v>759</v>
      </c>
      <c r="C504" t="s">
        <v>2042</v>
      </c>
      <c r="D504" t="s">
        <v>761</v>
      </c>
      <c r="E504" t="s">
        <v>762</v>
      </c>
      <c r="F504" t="s">
        <v>763</v>
      </c>
      <c r="G504" s="1">
        <v>1336.498136152926</v>
      </c>
      <c r="H504" s="1">
        <v>83.19</v>
      </c>
      <c r="I504" s="2">
        <v>111183.2799465619</v>
      </c>
      <c r="J504" s="3">
        <v>1.2306344639534389E-2</v>
      </c>
      <c r="K504" s="4">
        <v>9034630.7699999996</v>
      </c>
      <c r="L504" s="5">
        <v>425001</v>
      </c>
      <c r="M504" s="6">
        <v>21.25790473</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1808</v>
      </c>
      <c r="AG504">
        <v>-0.18679799999999999</v>
      </c>
    </row>
    <row r="505" spans="1:33" x14ac:dyDescent="0.35">
      <c r="A505" t="s">
        <v>1807</v>
      </c>
      <c r="B505" t="s">
        <v>2043</v>
      </c>
      <c r="C505" t="s">
        <v>2044</v>
      </c>
      <c r="D505" t="s">
        <v>2045</v>
      </c>
      <c r="E505" t="s">
        <v>2046</v>
      </c>
      <c r="F505" t="s">
        <v>2047</v>
      </c>
      <c r="G505" s="1">
        <v>464.44650228526888</v>
      </c>
      <c r="H505" s="1">
        <v>305.02999999999997</v>
      </c>
      <c r="I505" s="2">
        <v>141670.11659207559</v>
      </c>
      <c r="J505" s="3">
        <v>1.5680786542212569E-2</v>
      </c>
      <c r="K505" s="4">
        <v>9034630.7699999996</v>
      </c>
      <c r="L505" s="5">
        <v>425001</v>
      </c>
      <c r="M505" s="6">
        <v>21.25790473</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1808</v>
      </c>
      <c r="AG505">
        <v>-0.18679799999999999</v>
      </c>
    </row>
    <row r="506" spans="1:33" x14ac:dyDescent="0.35">
      <c r="A506" t="s">
        <v>1807</v>
      </c>
      <c r="B506" t="s">
        <v>2048</v>
      </c>
      <c r="C506" t="s">
        <v>2049</v>
      </c>
      <c r="D506" t="s">
        <v>2050</v>
      </c>
      <c r="E506" t="s">
        <v>2051</v>
      </c>
      <c r="F506" t="s">
        <v>2052</v>
      </c>
      <c r="G506" s="1">
        <v>1010.075079586289</v>
      </c>
      <c r="H506" s="1">
        <v>28.89</v>
      </c>
      <c r="I506" s="2">
        <v>29181.069049247901</v>
      </c>
      <c r="J506" s="3">
        <v>3.2299127426596431E-3</v>
      </c>
      <c r="K506" s="4">
        <v>9034630.7699999996</v>
      </c>
      <c r="L506" s="5">
        <v>425001</v>
      </c>
      <c r="M506" s="6">
        <v>21.25790473</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1808</v>
      </c>
      <c r="AG506">
        <v>-0.18679799999999999</v>
      </c>
    </row>
    <row r="507" spans="1:33" x14ac:dyDescent="0.35">
      <c r="A507" t="s">
        <v>1807</v>
      </c>
      <c r="B507" t="s">
        <v>2053</v>
      </c>
      <c r="C507" t="s">
        <v>2054</v>
      </c>
      <c r="D507" t="s">
        <v>2055</v>
      </c>
      <c r="E507" t="s">
        <v>2056</v>
      </c>
      <c r="F507" t="s">
        <v>2057</v>
      </c>
      <c r="G507" s="1">
        <v>1221.774622385497</v>
      </c>
      <c r="H507" s="1">
        <v>36.04</v>
      </c>
      <c r="I507" s="2">
        <v>44032.757390773317</v>
      </c>
      <c r="J507" s="3">
        <v>4.873774978938439E-3</v>
      </c>
      <c r="K507" s="4">
        <v>9034630.7699999996</v>
      </c>
      <c r="L507" s="5">
        <v>425001</v>
      </c>
      <c r="M507" s="6">
        <v>21.25790473</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1808</v>
      </c>
      <c r="AG507">
        <v>-0.18679799999999999</v>
      </c>
    </row>
    <row r="508" spans="1:33" x14ac:dyDescent="0.35">
      <c r="A508" t="s">
        <v>1807</v>
      </c>
      <c r="B508" t="s">
        <v>2058</v>
      </c>
      <c r="C508" t="s">
        <v>2059</v>
      </c>
      <c r="D508" t="s">
        <v>2060</v>
      </c>
      <c r="E508" t="s">
        <v>2061</v>
      </c>
      <c r="G508" s="1">
        <v>119.5878628279541</v>
      </c>
      <c r="H508" s="1">
        <v>187.9</v>
      </c>
      <c r="I508" s="2">
        <v>22470.559425372579</v>
      </c>
      <c r="J508" s="3">
        <v>2.4871585787420701E-3</v>
      </c>
      <c r="K508" s="4">
        <v>9034630.7699999996</v>
      </c>
      <c r="L508" s="5">
        <v>425001</v>
      </c>
      <c r="M508" s="6">
        <v>21.25790473</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1808</v>
      </c>
      <c r="AG508">
        <v>-0.18679799999999999</v>
      </c>
    </row>
    <row r="509" spans="1:33" x14ac:dyDescent="0.35">
      <c r="A509" t="s">
        <v>1807</v>
      </c>
      <c r="B509" t="s">
        <v>2062</v>
      </c>
      <c r="C509" t="s">
        <v>2063</v>
      </c>
      <c r="D509" t="s">
        <v>2064</v>
      </c>
      <c r="E509" t="s">
        <v>2065</v>
      </c>
      <c r="F509" t="s">
        <v>2066</v>
      </c>
      <c r="G509" s="1">
        <v>59.018493655429417</v>
      </c>
      <c r="H509" s="1">
        <v>103.89</v>
      </c>
      <c r="I509" s="2">
        <v>6131.4313058625621</v>
      </c>
      <c r="J509" s="3">
        <v>6.7865875894146388E-4</v>
      </c>
      <c r="K509" s="4">
        <v>9034630.7699999996</v>
      </c>
      <c r="L509" s="5">
        <v>425001</v>
      </c>
      <c r="M509" s="6">
        <v>21.25790473</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1808</v>
      </c>
      <c r="AG509">
        <v>-0.18679799999999999</v>
      </c>
    </row>
    <row r="510" spans="1:33" x14ac:dyDescent="0.35">
      <c r="A510" t="s">
        <v>1807</v>
      </c>
      <c r="B510" t="s">
        <v>2067</v>
      </c>
      <c r="C510" t="s">
        <v>2068</v>
      </c>
      <c r="D510" t="s">
        <v>2069</v>
      </c>
      <c r="E510" t="s">
        <v>2070</v>
      </c>
      <c r="G510" s="1">
        <v>7852.1950629836956</v>
      </c>
      <c r="H510" s="1">
        <v>1.4284220000000001</v>
      </c>
      <c r="I510" s="2">
        <v>11216.248176257301</v>
      </c>
      <c r="J510" s="3">
        <v>1.241472779773301E-3</v>
      </c>
      <c r="K510" s="4">
        <v>9034630.7699999996</v>
      </c>
      <c r="L510" s="5">
        <v>425001</v>
      </c>
      <c r="M510" s="6">
        <v>21.25790473</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1808</v>
      </c>
      <c r="AG510">
        <v>-0.18679799999999999</v>
      </c>
    </row>
    <row r="511" spans="1:33" x14ac:dyDescent="0.35">
      <c r="A511" t="s">
        <v>1807</v>
      </c>
      <c r="B511" t="s">
        <v>2071</v>
      </c>
      <c r="C511" t="s">
        <v>2072</v>
      </c>
      <c r="D511" t="s">
        <v>2073</v>
      </c>
      <c r="E511" t="s">
        <v>2074</v>
      </c>
      <c r="F511" t="s">
        <v>2075</v>
      </c>
      <c r="G511" s="1">
        <v>43.188899954910077</v>
      </c>
      <c r="H511" s="1">
        <v>163</v>
      </c>
      <c r="I511" s="2">
        <v>7039.7906926503438</v>
      </c>
      <c r="J511" s="3">
        <v>7.7920070801635471E-4</v>
      </c>
      <c r="K511" s="4">
        <v>9034630.7699999996</v>
      </c>
      <c r="L511" s="5">
        <v>425001</v>
      </c>
      <c r="M511" s="6">
        <v>21.25790473</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1808</v>
      </c>
      <c r="AG511">
        <v>-0.18679799999999999</v>
      </c>
    </row>
    <row r="512" spans="1:33" x14ac:dyDescent="0.35">
      <c r="A512" t="s">
        <v>1807</v>
      </c>
      <c r="B512" t="s">
        <v>2076</v>
      </c>
      <c r="C512" t="s">
        <v>2077</v>
      </c>
      <c r="D512" t="s">
        <v>2078</v>
      </c>
      <c r="E512" t="s">
        <v>2079</v>
      </c>
      <c r="F512" t="s">
        <v>2080</v>
      </c>
      <c r="G512" s="1">
        <v>163.59893694273569</v>
      </c>
      <c r="H512" s="1">
        <v>61.77</v>
      </c>
      <c r="I512" s="2">
        <v>10105.506334952781</v>
      </c>
      <c r="J512" s="3">
        <v>1.1185300863106309E-3</v>
      </c>
      <c r="K512" s="4">
        <v>9034630.7699999996</v>
      </c>
      <c r="L512" s="5">
        <v>425001</v>
      </c>
      <c r="M512" s="6">
        <v>21.25790473</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1808</v>
      </c>
      <c r="AG512">
        <v>-0.18679799999999999</v>
      </c>
    </row>
    <row r="513" spans="1:33" x14ac:dyDescent="0.35">
      <c r="A513" t="s">
        <v>1807</v>
      </c>
      <c r="B513" t="s">
        <v>2081</v>
      </c>
      <c r="C513" t="s">
        <v>2082</v>
      </c>
      <c r="D513" t="s">
        <v>2083</v>
      </c>
      <c r="E513" t="s">
        <v>2084</v>
      </c>
      <c r="F513" t="s">
        <v>2085</v>
      </c>
      <c r="G513" s="1">
        <v>134.843824414902</v>
      </c>
      <c r="H513" s="1">
        <v>233.5</v>
      </c>
      <c r="I513" s="2">
        <v>31486.033000879619</v>
      </c>
      <c r="J513" s="3">
        <v>3.4850381606551951E-3</v>
      </c>
      <c r="K513" s="4">
        <v>9034630.7699999996</v>
      </c>
      <c r="L513" s="5">
        <v>425001</v>
      </c>
      <c r="M513" s="6">
        <v>21.25790473</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1808</v>
      </c>
      <c r="AG513">
        <v>-0.18679799999999999</v>
      </c>
    </row>
    <row r="514" spans="1:33" x14ac:dyDescent="0.35">
      <c r="A514" t="s">
        <v>1807</v>
      </c>
      <c r="B514" t="s">
        <v>2086</v>
      </c>
      <c r="C514" t="s">
        <v>2087</v>
      </c>
      <c r="D514" t="s">
        <v>2088</v>
      </c>
      <c r="E514" t="s">
        <v>2089</v>
      </c>
      <c r="F514" t="s">
        <v>2090</v>
      </c>
      <c r="G514" s="1">
        <v>439.84752214240541</v>
      </c>
      <c r="H514" s="1">
        <v>265.70999999999998</v>
      </c>
      <c r="I514" s="2">
        <v>116871.8851084585</v>
      </c>
      <c r="J514" s="3">
        <v>1.2935989093935989E-2</v>
      </c>
      <c r="K514" s="4">
        <v>9034630.7699999996</v>
      </c>
      <c r="L514" s="5">
        <v>425001</v>
      </c>
      <c r="M514" s="6">
        <v>21.25790473</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1808</v>
      </c>
      <c r="AG514">
        <v>-0.18679799999999999</v>
      </c>
    </row>
    <row r="515" spans="1:33" x14ac:dyDescent="0.35">
      <c r="A515" t="s">
        <v>1807</v>
      </c>
      <c r="B515" t="s">
        <v>2091</v>
      </c>
      <c r="C515" t="s">
        <v>2092</v>
      </c>
      <c r="D515" t="s">
        <v>2093</v>
      </c>
      <c r="E515" t="s">
        <v>2094</v>
      </c>
      <c r="F515" t="s">
        <v>2095</v>
      </c>
      <c r="G515" s="1">
        <v>512.14532765749891</v>
      </c>
      <c r="H515" s="1">
        <v>92.34</v>
      </c>
      <c r="I515" s="2">
        <v>47291.499555893453</v>
      </c>
      <c r="J515" s="3">
        <v>5.2344695383598344E-3</v>
      </c>
      <c r="K515" s="4">
        <v>9034630.7699999996</v>
      </c>
      <c r="L515" s="5">
        <v>425001</v>
      </c>
      <c r="M515" s="6">
        <v>21.25790473</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1808</v>
      </c>
      <c r="AG515">
        <v>-0.18679799999999999</v>
      </c>
    </row>
    <row r="516" spans="1:33" x14ac:dyDescent="0.35">
      <c r="A516" t="s">
        <v>1807</v>
      </c>
      <c r="B516" t="s">
        <v>2096</v>
      </c>
      <c r="C516" t="s">
        <v>2097</v>
      </c>
      <c r="D516" t="s">
        <v>2098</v>
      </c>
      <c r="E516" t="s">
        <v>2099</v>
      </c>
      <c r="F516" t="s">
        <v>2100</v>
      </c>
      <c r="G516" s="1">
        <v>107.8449732914176</v>
      </c>
      <c r="H516" s="1">
        <v>341.23</v>
      </c>
      <c r="I516" s="2">
        <v>36799.940236230439</v>
      </c>
      <c r="J516" s="3">
        <v>4.073209096538479E-3</v>
      </c>
      <c r="K516" s="4">
        <v>9034630.7699999996</v>
      </c>
      <c r="L516" s="5">
        <v>425001</v>
      </c>
      <c r="M516" s="6">
        <v>21.25790473</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ref="S516:S579" si="9">IF(ISNUMBER(N516),Q516*N516,IF(ISNUMBER(R516),J516*R516," "))</f>
        <v xml:space="preserve"> </v>
      </c>
      <c r="AB516" s="8" t="s">
        <v>1808</v>
      </c>
      <c r="AG516">
        <v>-0.18679799999999999</v>
      </c>
    </row>
    <row r="517" spans="1:33" x14ac:dyDescent="0.35">
      <c r="A517" t="s">
        <v>1807</v>
      </c>
      <c r="B517" t="s">
        <v>2101</v>
      </c>
      <c r="C517" t="s">
        <v>2102</v>
      </c>
      <c r="D517" t="s">
        <v>2103</v>
      </c>
      <c r="E517" t="s">
        <v>2104</v>
      </c>
      <c r="F517" t="s">
        <v>2105</v>
      </c>
      <c r="G517" s="1">
        <v>459.32287045161019</v>
      </c>
      <c r="H517" s="1">
        <v>22.52</v>
      </c>
      <c r="I517" s="2">
        <v>10343.951042570259</v>
      </c>
      <c r="J517" s="3">
        <v>1.1449223887397739E-3</v>
      </c>
      <c r="K517" s="4">
        <v>9034630.7699999996</v>
      </c>
      <c r="L517" s="5">
        <v>425001</v>
      </c>
      <c r="M517" s="6">
        <v>21.25790473</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9"/>
        <v xml:space="preserve"> </v>
      </c>
      <c r="AB517" s="8" t="s">
        <v>1808</v>
      </c>
      <c r="AG517">
        <v>-0.18679799999999999</v>
      </c>
    </row>
    <row r="518" spans="1:33" x14ac:dyDescent="0.35">
      <c r="A518" t="s">
        <v>1807</v>
      </c>
      <c r="B518" t="s">
        <v>2106</v>
      </c>
      <c r="C518" t="s">
        <v>2107</v>
      </c>
      <c r="D518" t="s">
        <v>2108</v>
      </c>
      <c r="E518" t="s">
        <v>2109</v>
      </c>
      <c r="G518" s="1">
        <v>603.76148989214914</v>
      </c>
      <c r="H518" s="1">
        <v>93.58</v>
      </c>
      <c r="I518" s="2">
        <v>56500.000224107323</v>
      </c>
      <c r="J518" s="3">
        <v>6.2537143644783751E-3</v>
      </c>
      <c r="K518" s="4">
        <v>9034630.7699999996</v>
      </c>
      <c r="L518" s="5">
        <v>425001</v>
      </c>
      <c r="M518" s="6">
        <v>21.25790473</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9"/>
        <v xml:space="preserve"> </v>
      </c>
      <c r="AB518" s="8" t="s">
        <v>1808</v>
      </c>
      <c r="AG518">
        <v>-0.18679799999999999</v>
      </c>
    </row>
    <row r="519" spans="1:33" x14ac:dyDescent="0.35">
      <c r="A519" t="s">
        <v>1807</v>
      </c>
      <c r="B519" t="s">
        <v>2110</v>
      </c>
      <c r="C519" t="s">
        <v>2111</v>
      </c>
      <c r="D519" t="s">
        <v>2112</v>
      </c>
      <c r="E519" t="s">
        <v>2113</v>
      </c>
      <c r="F519" t="s">
        <v>2114</v>
      </c>
      <c r="G519" s="1">
        <v>323.8775551629135</v>
      </c>
      <c r="H519" s="1">
        <v>338.45</v>
      </c>
      <c r="I519" s="2">
        <v>109616.35854488811</v>
      </c>
      <c r="J519" s="3">
        <v>1.2132909615839019E-2</v>
      </c>
      <c r="K519" s="4">
        <v>9034630.7699999996</v>
      </c>
      <c r="L519" s="5">
        <v>425001</v>
      </c>
      <c r="M519" s="6">
        <v>21.25790473</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9"/>
        <v xml:space="preserve"> </v>
      </c>
      <c r="AB519" s="8" t="s">
        <v>1808</v>
      </c>
      <c r="AG519">
        <v>-0.18679799999999999</v>
      </c>
    </row>
    <row r="520" spans="1:33" x14ac:dyDescent="0.35">
      <c r="A520" t="s">
        <v>1807</v>
      </c>
      <c r="B520" t="s">
        <v>2115</v>
      </c>
      <c r="C520" t="s">
        <v>2116</v>
      </c>
      <c r="D520" t="s">
        <v>2117</v>
      </c>
      <c r="E520" t="s">
        <v>2118</v>
      </c>
      <c r="F520" t="s">
        <v>2119</v>
      </c>
      <c r="G520" s="1">
        <v>406.72009975980052</v>
      </c>
      <c r="H520" s="1">
        <v>101.87</v>
      </c>
      <c r="I520" s="2">
        <v>41432.576562530878</v>
      </c>
      <c r="J520" s="3">
        <v>4.5859734190920208E-3</v>
      </c>
      <c r="K520" s="4">
        <v>9034630.7699999996</v>
      </c>
      <c r="L520" s="5">
        <v>425001</v>
      </c>
      <c r="M520" s="6">
        <v>21.25790473</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9"/>
        <v xml:space="preserve"> </v>
      </c>
      <c r="AB520" s="8" t="s">
        <v>1808</v>
      </c>
      <c r="AG520">
        <v>-0.18679799999999999</v>
      </c>
    </row>
    <row r="521" spans="1:33" x14ac:dyDescent="0.35">
      <c r="A521" t="s">
        <v>1807</v>
      </c>
      <c r="B521" t="s">
        <v>2120</v>
      </c>
      <c r="C521" t="s">
        <v>2121</v>
      </c>
      <c r="D521" t="s">
        <v>2122</v>
      </c>
      <c r="E521" t="s">
        <v>2123</v>
      </c>
      <c r="G521" s="1">
        <v>341.85534508576069</v>
      </c>
      <c r="H521" s="1">
        <v>175.42405500000001</v>
      </c>
      <c r="I521" s="2">
        <v>59969.650858368463</v>
      </c>
      <c r="J521" s="3">
        <v>6.6377533720028787E-3</v>
      </c>
      <c r="K521" s="4">
        <v>9034630.7699999996</v>
      </c>
      <c r="L521" s="5">
        <v>425001</v>
      </c>
      <c r="M521" s="6">
        <v>21.25790473</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9"/>
        <v xml:space="preserve"> </v>
      </c>
      <c r="AB521" s="8" t="s">
        <v>1808</v>
      </c>
      <c r="AG521">
        <v>-0.18679799999999999</v>
      </c>
    </row>
    <row r="522" spans="1:33" x14ac:dyDescent="0.35">
      <c r="A522" t="s">
        <v>1807</v>
      </c>
      <c r="B522" t="s">
        <v>2124</v>
      </c>
      <c r="C522" t="s">
        <v>2125</v>
      </c>
      <c r="D522" t="s">
        <v>2126</v>
      </c>
      <c r="E522" t="s">
        <v>2127</v>
      </c>
      <c r="F522" t="s">
        <v>2128</v>
      </c>
      <c r="G522" s="1">
        <v>377.12845141841342</v>
      </c>
      <c r="H522" s="1">
        <v>215.09</v>
      </c>
      <c r="I522" s="2">
        <v>81116.558615586531</v>
      </c>
      <c r="J522" s="3">
        <v>8.9784032884817639E-3</v>
      </c>
      <c r="K522" s="4">
        <v>9034630.7699999996</v>
      </c>
      <c r="L522" s="5">
        <v>425001</v>
      </c>
      <c r="M522" s="6">
        <v>21.25790473</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9"/>
        <v xml:space="preserve"> </v>
      </c>
      <c r="AB522" s="8" t="s">
        <v>1808</v>
      </c>
      <c r="AG522">
        <v>-0.18679799999999999</v>
      </c>
    </row>
    <row r="523" spans="1:33" x14ac:dyDescent="0.35">
      <c r="A523" t="s">
        <v>1807</v>
      </c>
      <c r="B523" t="s">
        <v>2129</v>
      </c>
      <c r="C523" t="s">
        <v>2130</v>
      </c>
      <c r="D523" t="s">
        <v>2131</v>
      </c>
      <c r="E523" t="s">
        <v>2132</v>
      </c>
      <c r="F523" t="s">
        <v>2133</v>
      </c>
      <c r="G523" s="1">
        <v>535.07100223697012</v>
      </c>
      <c r="H523" s="1">
        <v>169.34</v>
      </c>
      <c r="I523" s="2">
        <v>90608.923518808515</v>
      </c>
      <c r="J523" s="3">
        <v>1.002906768693642E-2</v>
      </c>
      <c r="K523" s="4">
        <v>9034630.7699999996</v>
      </c>
      <c r="L523" s="5">
        <v>425001</v>
      </c>
      <c r="M523" s="6">
        <v>21.25790473</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9"/>
        <v xml:space="preserve"> </v>
      </c>
      <c r="AB523" s="8" t="s">
        <v>1808</v>
      </c>
      <c r="AG523">
        <v>-0.18679799999999999</v>
      </c>
    </row>
    <row r="524" spans="1:33" x14ac:dyDescent="0.35">
      <c r="A524" t="s">
        <v>1807</v>
      </c>
      <c r="B524" t="s">
        <v>2134</v>
      </c>
      <c r="C524" t="s">
        <v>2135</v>
      </c>
      <c r="D524" t="s">
        <v>2136</v>
      </c>
      <c r="E524" t="s">
        <v>2137</v>
      </c>
      <c r="F524" t="s">
        <v>2138</v>
      </c>
      <c r="G524" s="1">
        <v>277.27102916194951</v>
      </c>
      <c r="H524" s="1">
        <v>145.99</v>
      </c>
      <c r="I524" s="2">
        <v>40478.797547353002</v>
      </c>
      <c r="J524" s="3">
        <v>4.4804041889310109E-3</v>
      </c>
      <c r="K524" s="4">
        <v>9034630.7699999996</v>
      </c>
      <c r="L524" s="5">
        <v>425001</v>
      </c>
      <c r="M524" s="6">
        <v>21.25790473</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9"/>
        <v xml:space="preserve"> </v>
      </c>
      <c r="AB524" s="8" t="s">
        <v>1808</v>
      </c>
      <c r="AG524">
        <v>-0.18679799999999999</v>
      </c>
    </row>
    <row r="525" spans="1:33" x14ac:dyDescent="0.35">
      <c r="A525" t="s">
        <v>1807</v>
      </c>
      <c r="B525" t="s">
        <v>794</v>
      </c>
      <c r="C525" t="s">
        <v>2139</v>
      </c>
      <c r="D525" t="s">
        <v>796</v>
      </c>
      <c r="E525" t="s">
        <v>797</v>
      </c>
      <c r="F525" t="s">
        <v>798</v>
      </c>
      <c r="G525" s="1">
        <v>42.762352737866159</v>
      </c>
      <c r="H525" s="1">
        <v>207.11</v>
      </c>
      <c r="I525" s="2">
        <v>8856.5108755394613</v>
      </c>
      <c r="J525" s="3">
        <v>9.8028476215630237E-4</v>
      </c>
      <c r="K525" s="4">
        <v>9034630.7699999996</v>
      </c>
      <c r="L525" s="5">
        <v>425001</v>
      </c>
      <c r="M525" s="6">
        <v>21.25790473</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9"/>
        <v xml:space="preserve"> </v>
      </c>
      <c r="AB525" s="8" t="s">
        <v>1808</v>
      </c>
      <c r="AG525">
        <v>-0.18679799999999999</v>
      </c>
    </row>
    <row r="526" spans="1:33" x14ac:dyDescent="0.35">
      <c r="A526" t="s">
        <v>1807</v>
      </c>
      <c r="B526" t="s">
        <v>2140</v>
      </c>
      <c r="C526" t="s">
        <v>2141</v>
      </c>
      <c r="D526" t="s">
        <v>2142</v>
      </c>
      <c r="E526" t="s">
        <v>2143</v>
      </c>
      <c r="F526" t="s">
        <v>2144</v>
      </c>
      <c r="G526" s="1">
        <v>439.99185065922472</v>
      </c>
      <c r="H526" s="1">
        <v>57.78</v>
      </c>
      <c r="I526" s="2">
        <v>25422.72913109</v>
      </c>
      <c r="J526" s="3">
        <v>2.8139201012516869E-3</v>
      </c>
      <c r="K526" s="4">
        <v>9034630.7699999996</v>
      </c>
      <c r="L526" s="5">
        <v>425001</v>
      </c>
      <c r="M526" s="6">
        <v>21.25790473</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9"/>
        <v xml:space="preserve"> </v>
      </c>
      <c r="AB526" s="8" t="s">
        <v>1808</v>
      </c>
      <c r="AG526">
        <v>-0.18679799999999999</v>
      </c>
    </row>
    <row r="527" spans="1:33" x14ac:dyDescent="0.35">
      <c r="A527" t="s">
        <v>1807</v>
      </c>
      <c r="B527" t="s">
        <v>2145</v>
      </c>
      <c r="C527" t="s">
        <v>2146</v>
      </c>
      <c r="D527" t="s">
        <v>2147</v>
      </c>
      <c r="E527" t="s">
        <v>2148</v>
      </c>
      <c r="F527" t="s">
        <v>2149</v>
      </c>
      <c r="G527" s="1">
        <v>780.53041925136552</v>
      </c>
      <c r="H527" s="1">
        <v>93</v>
      </c>
      <c r="I527" s="2">
        <v>72589.328990376991</v>
      </c>
      <c r="J527" s="3">
        <v>8.034565090519686E-3</v>
      </c>
      <c r="K527" s="4">
        <v>9034630.7699999996</v>
      </c>
      <c r="L527" s="5">
        <v>425001</v>
      </c>
      <c r="M527" s="6">
        <v>21.25790473</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9"/>
        <v xml:space="preserve"> </v>
      </c>
      <c r="AB527" s="8" t="s">
        <v>1808</v>
      </c>
      <c r="AG527">
        <v>-0.18679799999999999</v>
      </c>
    </row>
    <row r="528" spans="1:33" x14ac:dyDescent="0.35">
      <c r="A528" t="s">
        <v>1807</v>
      </c>
      <c r="B528" t="s">
        <v>2150</v>
      </c>
      <c r="C528" t="s">
        <v>2151</v>
      </c>
      <c r="D528" t="s">
        <v>2152</v>
      </c>
      <c r="E528" t="s">
        <v>2153</v>
      </c>
      <c r="F528" t="s">
        <v>2154</v>
      </c>
      <c r="G528" s="1">
        <v>214.67461224939669</v>
      </c>
      <c r="H528" s="1">
        <v>54.69</v>
      </c>
      <c r="I528" s="2">
        <v>11740.55454391951</v>
      </c>
      <c r="J528" s="3">
        <v>1.299505739947301E-3</v>
      </c>
      <c r="K528" s="4">
        <v>9034630.7699999996</v>
      </c>
      <c r="L528" s="5">
        <v>425001</v>
      </c>
      <c r="M528" s="6">
        <v>21.25790473</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9"/>
        <v xml:space="preserve"> </v>
      </c>
      <c r="AB528" s="8" t="s">
        <v>1808</v>
      </c>
      <c r="AG528">
        <v>-0.18679799999999999</v>
      </c>
    </row>
    <row r="529" spans="1:33" x14ac:dyDescent="0.35">
      <c r="A529" t="s">
        <v>1807</v>
      </c>
      <c r="B529" t="s">
        <v>2155</v>
      </c>
      <c r="C529" t="s">
        <v>2156</v>
      </c>
      <c r="D529" t="s">
        <v>2157</v>
      </c>
      <c r="E529" t="s">
        <v>2158</v>
      </c>
      <c r="F529" t="s">
        <v>2159</v>
      </c>
      <c r="G529" s="1">
        <v>157.5064935829628</v>
      </c>
      <c r="H529" s="1">
        <v>333.34</v>
      </c>
      <c r="I529" s="2">
        <v>52503.214570944809</v>
      </c>
      <c r="J529" s="3">
        <v>5.8113293069247162E-3</v>
      </c>
      <c r="K529" s="4">
        <v>9034630.7699999996</v>
      </c>
      <c r="L529" s="5">
        <v>425001</v>
      </c>
      <c r="M529" s="6">
        <v>21.25790473</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9"/>
        <v xml:space="preserve"> </v>
      </c>
      <c r="AB529" s="8" t="s">
        <v>1808</v>
      </c>
      <c r="AG529">
        <v>-0.18679799999999999</v>
      </c>
    </row>
    <row r="530" spans="1:33" x14ac:dyDescent="0.35">
      <c r="A530" t="s">
        <v>1807</v>
      </c>
      <c r="B530" t="s">
        <v>2160</v>
      </c>
      <c r="C530" t="s">
        <v>2161</v>
      </c>
      <c r="D530" t="s">
        <v>2162</v>
      </c>
      <c r="E530" t="s">
        <v>2163</v>
      </c>
      <c r="F530" t="s">
        <v>2164</v>
      </c>
      <c r="G530" s="1">
        <v>300.78150376982421</v>
      </c>
      <c r="H530" s="1">
        <v>19.63</v>
      </c>
      <c r="I530" s="2">
        <v>5904.3409190016482</v>
      </c>
      <c r="J530" s="3">
        <v>6.5352321188457915E-4</v>
      </c>
      <c r="K530" s="4">
        <v>9034630.7699999996</v>
      </c>
      <c r="L530" s="5">
        <v>425001</v>
      </c>
      <c r="M530" s="6">
        <v>21.25790473</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9"/>
        <v xml:space="preserve"> </v>
      </c>
      <c r="AB530" s="8" t="s">
        <v>1808</v>
      </c>
      <c r="AG530">
        <v>-0.18679799999999999</v>
      </c>
    </row>
    <row r="531" spans="1:33" x14ac:dyDescent="0.35">
      <c r="A531" t="s">
        <v>1807</v>
      </c>
      <c r="B531" t="s">
        <v>2165</v>
      </c>
      <c r="C531" t="s">
        <v>2166</v>
      </c>
      <c r="D531" t="s">
        <v>2167</v>
      </c>
      <c r="E531" t="s">
        <v>2168</v>
      </c>
      <c r="F531" t="s">
        <v>2169</v>
      </c>
      <c r="G531" s="1">
        <v>520.35077508539291</v>
      </c>
      <c r="H531" s="1">
        <v>148.12</v>
      </c>
      <c r="I531" s="2">
        <v>77074.356805648407</v>
      </c>
      <c r="J531" s="3">
        <v>8.5309913340983617E-3</v>
      </c>
      <c r="K531" s="4">
        <v>9034630.7699999996</v>
      </c>
      <c r="L531" s="5">
        <v>425001</v>
      </c>
      <c r="M531" s="6">
        <v>21.25790473</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9"/>
        <v xml:space="preserve"> </v>
      </c>
      <c r="AB531" s="8" t="s">
        <v>1808</v>
      </c>
      <c r="AG531">
        <v>-0.18679799999999999</v>
      </c>
    </row>
    <row r="532" spans="1:33" x14ac:dyDescent="0.35">
      <c r="A532" t="s">
        <v>1807</v>
      </c>
      <c r="B532" t="s">
        <v>2170</v>
      </c>
      <c r="C532" t="s">
        <v>2171</v>
      </c>
      <c r="D532" t="s">
        <v>2172</v>
      </c>
      <c r="E532" t="s">
        <v>2173</v>
      </c>
      <c r="G532" s="1">
        <v>15254.18904154391</v>
      </c>
      <c r="H532" s="1">
        <v>2.6280990000000002</v>
      </c>
      <c r="I532" s="2">
        <v>40089.518965892501</v>
      </c>
      <c r="J532" s="3">
        <v>4.4373168075680534E-3</v>
      </c>
      <c r="K532" s="4">
        <v>9034630.7699999996</v>
      </c>
      <c r="L532" s="5">
        <v>425001</v>
      </c>
      <c r="M532" s="6">
        <v>21.25790473</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9"/>
        <v xml:space="preserve"> </v>
      </c>
      <c r="AB532" s="8" t="s">
        <v>1808</v>
      </c>
      <c r="AG532">
        <v>-0.18679799999999999</v>
      </c>
    </row>
    <row r="533" spans="1:33" x14ac:dyDescent="0.35">
      <c r="A533" t="s">
        <v>1807</v>
      </c>
      <c r="B533" t="s">
        <v>2174</v>
      </c>
      <c r="C533" t="s">
        <v>2175</v>
      </c>
      <c r="D533" t="s">
        <v>2176</v>
      </c>
      <c r="E533" t="s">
        <v>2177</v>
      </c>
      <c r="F533" t="s">
        <v>2178</v>
      </c>
      <c r="G533" s="1">
        <v>133.69656018775919</v>
      </c>
      <c r="H533" s="1">
        <v>93.59</v>
      </c>
      <c r="I533" s="2">
        <v>12512.661067972391</v>
      </c>
      <c r="J533" s="3">
        <v>1.3849665123583561E-3</v>
      </c>
      <c r="K533" s="4">
        <v>9034630.7699999996</v>
      </c>
      <c r="L533" s="5">
        <v>425001</v>
      </c>
      <c r="M533" s="6">
        <v>21.25790473</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9"/>
        <v xml:space="preserve"> </v>
      </c>
      <c r="AB533" s="8" t="s">
        <v>1808</v>
      </c>
      <c r="AG533">
        <v>-0.18679799999999999</v>
      </c>
    </row>
    <row r="534" spans="1:33" x14ac:dyDescent="0.35">
      <c r="A534" t="s">
        <v>1807</v>
      </c>
      <c r="B534" t="s">
        <v>2179</v>
      </c>
      <c r="C534" t="s">
        <v>2180</v>
      </c>
      <c r="D534" t="s">
        <v>2181</v>
      </c>
      <c r="E534" t="s">
        <v>2182</v>
      </c>
      <c r="G534" s="1">
        <v>504.87936835092779</v>
      </c>
      <c r="H534" s="1">
        <v>43.901675999999988</v>
      </c>
      <c r="I534" s="2">
        <v>22165.050448427079</v>
      </c>
      <c r="J534" s="3">
        <v>2.4533432536089218E-3</v>
      </c>
      <c r="K534" s="4">
        <v>9034630.7699999996</v>
      </c>
      <c r="L534" s="5">
        <v>425001</v>
      </c>
      <c r="M534" s="6">
        <v>21.25790473</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9"/>
        <v xml:space="preserve"> </v>
      </c>
      <c r="AB534" s="8" t="s">
        <v>1808</v>
      </c>
      <c r="AG534">
        <v>-0.18679799999999999</v>
      </c>
    </row>
    <row r="535" spans="1:33" x14ac:dyDescent="0.35">
      <c r="A535" t="s">
        <v>1807</v>
      </c>
      <c r="B535" t="s">
        <v>2183</v>
      </c>
      <c r="C535" t="s">
        <v>2184</v>
      </c>
      <c r="D535" t="s">
        <v>2185</v>
      </c>
      <c r="E535" t="s">
        <v>2186</v>
      </c>
      <c r="F535" t="s">
        <v>2187</v>
      </c>
      <c r="G535" s="1">
        <v>170.02834009346759</v>
      </c>
      <c r="H535" s="1">
        <v>459.38</v>
      </c>
      <c r="I535" s="2">
        <v>78107.618872137129</v>
      </c>
      <c r="J535" s="3">
        <v>8.6453581624495249E-3</v>
      </c>
      <c r="K535" s="4">
        <v>9034630.7699999996</v>
      </c>
      <c r="L535" s="5">
        <v>425001</v>
      </c>
      <c r="M535" s="6">
        <v>21.25790473</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9"/>
        <v xml:space="preserve"> </v>
      </c>
      <c r="AB535" s="8" t="s">
        <v>1808</v>
      </c>
      <c r="AG535">
        <v>-0.18679799999999999</v>
      </c>
    </row>
    <row r="536" spans="1:33" x14ac:dyDescent="0.35">
      <c r="A536" t="s">
        <v>1807</v>
      </c>
      <c r="B536" t="s">
        <v>2188</v>
      </c>
      <c r="C536" t="s">
        <v>2189</v>
      </c>
      <c r="D536" t="s">
        <v>2190</v>
      </c>
      <c r="E536" t="s">
        <v>2191</v>
      </c>
      <c r="F536" t="s">
        <v>2192</v>
      </c>
      <c r="G536" s="1">
        <v>644.4556119326511</v>
      </c>
      <c r="H536" s="1">
        <v>30.544799999999999</v>
      </c>
      <c r="I536" s="2">
        <v>19684.76777536044</v>
      </c>
      <c r="J536" s="3">
        <v>2.1788126461930049E-3</v>
      </c>
      <c r="K536" s="4">
        <v>9034630.7699999996</v>
      </c>
      <c r="L536" s="5">
        <v>425001</v>
      </c>
      <c r="M536" s="6">
        <v>21.25790473</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9"/>
        <v xml:space="preserve"> </v>
      </c>
      <c r="AB536" s="8" t="s">
        <v>1808</v>
      </c>
      <c r="AG536">
        <v>-0.18679799999999999</v>
      </c>
    </row>
    <row r="537" spans="1:33" x14ac:dyDescent="0.35">
      <c r="A537" t="s">
        <v>1807</v>
      </c>
      <c r="B537" t="s">
        <v>2193</v>
      </c>
      <c r="C537" t="s">
        <v>2194</v>
      </c>
      <c r="D537" t="s">
        <v>2195</v>
      </c>
      <c r="E537" t="s">
        <v>2196</v>
      </c>
      <c r="F537" t="s">
        <v>2197</v>
      </c>
      <c r="G537" s="1">
        <v>204.64509240787709</v>
      </c>
      <c r="H537" s="1">
        <v>120.4</v>
      </c>
      <c r="I537" s="2">
        <v>24639.269125908399</v>
      </c>
      <c r="J537" s="3">
        <v>2.7272026664027578E-3</v>
      </c>
      <c r="K537" s="4">
        <v>9034630.7699999996</v>
      </c>
      <c r="L537" s="5">
        <v>425001</v>
      </c>
      <c r="M537" s="6">
        <v>21.25790473</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9"/>
        <v xml:space="preserve"> </v>
      </c>
      <c r="AB537" s="8" t="s">
        <v>1808</v>
      </c>
      <c r="AG537">
        <v>-0.18679799999999999</v>
      </c>
    </row>
    <row r="538" spans="1:33" x14ac:dyDescent="0.35">
      <c r="A538" t="s">
        <v>1807</v>
      </c>
      <c r="B538" t="s">
        <v>2198</v>
      </c>
      <c r="C538" t="s">
        <v>2199</v>
      </c>
      <c r="D538" t="s">
        <v>2200</v>
      </c>
      <c r="E538" t="s">
        <v>2201</v>
      </c>
      <c r="G538" s="1">
        <v>2010.017707365575</v>
      </c>
      <c r="H538" s="1">
        <v>17.582090149999999</v>
      </c>
      <c r="I538" s="2">
        <v>35340.312533997872</v>
      </c>
      <c r="J538" s="3">
        <v>3.9116498984493493E-3</v>
      </c>
      <c r="K538" s="4">
        <v>9034630.7699999996</v>
      </c>
      <c r="L538" s="5">
        <v>425001</v>
      </c>
      <c r="M538" s="6">
        <v>21.25790473</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9"/>
        <v xml:space="preserve"> </v>
      </c>
      <c r="AB538" s="8" t="s">
        <v>1808</v>
      </c>
      <c r="AG538">
        <v>-0.18679799999999999</v>
      </c>
    </row>
    <row r="539" spans="1:33" x14ac:dyDescent="0.35">
      <c r="A539" t="s">
        <v>1807</v>
      </c>
      <c r="B539" t="s">
        <v>2198</v>
      </c>
      <c r="C539" t="s">
        <v>2202</v>
      </c>
      <c r="D539" t="s">
        <v>2203</v>
      </c>
      <c r="E539" t="s">
        <v>2204</v>
      </c>
      <c r="G539" s="1">
        <v>739.19243335602096</v>
      </c>
      <c r="H539" s="1">
        <v>15.659830100000001</v>
      </c>
      <c r="I539" s="2">
        <v>11575.62791756086</v>
      </c>
      <c r="J539" s="3">
        <v>1.2812508017481341E-3</v>
      </c>
      <c r="K539" s="4">
        <v>9034630.7699999996</v>
      </c>
      <c r="L539" s="5">
        <v>425001</v>
      </c>
      <c r="M539" s="6">
        <v>21.25790473</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9"/>
        <v xml:space="preserve"> </v>
      </c>
      <c r="AB539" s="8" t="s">
        <v>1808</v>
      </c>
      <c r="AG539">
        <v>-0.18679799999999999</v>
      </c>
    </row>
    <row r="540" spans="1:33" x14ac:dyDescent="0.35">
      <c r="A540" t="s">
        <v>1807</v>
      </c>
      <c r="B540" t="s">
        <v>2205</v>
      </c>
      <c r="C540" t="s">
        <v>2206</v>
      </c>
      <c r="D540" t="s">
        <v>2207</v>
      </c>
      <c r="E540" t="s">
        <v>2208</v>
      </c>
      <c r="G540" s="1">
        <v>2515.620223629739</v>
      </c>
      <c r="H540" s="1">
        <v>23.056000000000001</v>
      </c>
      <c r="I540" s="2">
        <v>58000.13987600727</v>
      </c>
      <c r="J540" s="3">
        <v>6.4197576362057876E-3</v>
      </c>
      <c r="K540" s="4">
        <v>9034630.7699999996</v>
      </c>
      <c r="L540" s="5">
        <v>425001</v>
      </c>
      <c r="M540" s="6">
        <v>21.25790473</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9"/>
        <v xml:space="preserve"> </v>
      </c>
      <c r="AB540" s="8" t="s">
        <v>1808</v>
      </c>
      <c r="AG540">
        <v>-0.18679799999999999</v>
      </c>
    </row>
    <row r="541" spans="1:33" x14ac:dyDescent="0.35">
      <c r="A541" t="s">
        <v>1807</v>
      </c>
      <c r="B541" t="s">
        <v>2209</v>
      </c>
      <c r="C541" t="s">
        <v>2210</v>
      </c>
      <c r="D541" t="s">
        <v>2211</v>
      </c>
      <c r="E541" t="s">
        <v>2212</v>
      </c>
      <c r="G541" s="1">
        <v>5071.8994890283457</v>
      </c>
      <c r="H541" s="1">
        <v>8.1616526</v>
      </c>
      <c r="I541" s="2">
        <v>41395.08165156687</v>
      </c>
      <c r="J541" s="3">
        <v>4.5818232870148464E-3</v>
      </c>
      <c r="K541" s="4">
        <v>9034630.7699999996</v>
      </c>
      <c r="L541" s="5">
        <v>425001</v>
      </c>
      <c r="M541" s="6">
        <v>21.25790473</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9"/>
        <v xml:space="preserve"> </v>
      </c>
      <c r="AB541" s="8" t="s">
        <v>1808</v>
      </c>
      <c r="AG541">
        <v>-0.18679799999999999</v>
      </c>
    </row>
    <row r="542" spans="1:33" x14ac:dyDescent="0.35">
      <c r="A542" t="s">
        <v>1807</v>
      </c>
      <c r="B542" t="s">
        <v>2213</v>
      </c>
      <c r="C542" t="s">
        <v>2214</v>
      </c>
      <c r="D542" t="s">
        <v>2215</v>
      </c>
      <c r="E542" t="s">
        <v>2216</v>
      </c>
      <c r="G542" s="1">
        <v>1687.9703679865599</v>
      </c>
      <c r="H542" s="1">
        <v>26.993438999999999</v>
      </c>
      <c r="I542" s="2">
        <v>45564.125162052747</v>
      </c>
      <c r="J542" s="3">
        <v>5.0432747416032757E-3</v>
      </c>
      <c r="K542" s="4">
        <v>9034630.7699999996</v>
      </c>
      <c r="L542" s="5">
        <v>425001</v>
      </c>
      <c r="M542" s="6">
        <v>21.25790473</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9"/>
        <v xml:space="preserve"> </v>
      </c>
      <c r="AB542" s="8" t="s">
        <v>1808</v>
      </c>
      <c r="AG542">
        <v>-0.18679799999999999</v>
      </c>
    </row>
    <row r="543" spans="1:33" x14ac:dyDescent="0.35">
      <c r="A543" t="s">
        <v>1807</v>
      </c>
      <c r="B543" t="s">
        <v>2217</v>
      </c>
      <c r="C543" t="s">
        <v>2218</v>
      </c>
      <c r="D543" t="s">
        <v>2219</v>
      </c>
      <c r="E543" t="s">
        <v>2220</v>
      </c>
      <c r="G543" s="1">
        <v>76.725649809740347</v>
      </c>
      <c r="H543" s="1">
        <v>101.52</v>
      </c>
      <c r="I543" s="2">
        <v>7789.1879686848397</v>
      </c>
      <c r="J543" s="3">
        <v>8.6214790255173209E-4</v>
      </c>
      <c r="K543" s="4">
        <v>9034630.7699999996</v>
      </c>
      <c r="L543" s="5">
        <v>425001</v>
      </c>
      <c r="M543" s="6">
        <v>21.25790473</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9"/>
        <v xml:space="preserve"> </v>
      </c>
      <c r="AB543" s="8" t="s">
        <v>1808</v>
      </c>
      <c r="AG543">
        <v>-0.18679799999999999</v>
      </c>
    </row>
    <row r="544" spans="1:33" x14ac:dyDescent="0.35">
      <c r="A544" t="s">
        <v>1807</v>
      </c>
      <c r="B544" t="s">
        <v>2221</v>
      </c>
      <c r="C544" t="s">
        <v>2222</v>
      </c>
      <c r="D544" t="s">
        <v>2223</v>
      </c>
      <c r="E544" t="s">
        <v>2224</v>
      </c>
      <c r="G544" s="1">
        <v>1429.6702493049461</v>
      </c>
      <c r="H544" s="1">
        <v>77.526611000000003</v>
      </c>
      <c r="I544" s="2">
        <v>110837.4892761376</v>
      </c>
      <c r="J544" s="3">
        <v>1.226807072671743E-2</v>
      </c>
      <c r="K544" s="4">
        <v>9034630.7699999996</v>
      </c>
      <c r="L544" s="5">
        <v>425001</v>
      </c>
      <c r="M544" s="6">
        <v>21.25790473</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9"/>
        <v xml:space="preserve"> </v>
      </c>
      <c r="AB544" s="8" t="s">
        <v>1808</v>
      </c>
      <c r="AG544">
        <v>-0.18679799999999999</v>
      </c>
    </row>
    <row r="545" spans="1:33" x14ac:dyDescent="0.35">
      <c r="A545" t="s">
        <v>1807</v>
      </c>
      <c r="B545" t="s">
        <v>2225</v>
      </c>
      <c r="C545" t="s">
        <v>2226</v>
      </c>
      <c r="D545" t="s">
        <v>2227</v>
      </c>
      <c r="E545" t="s">
        <v>2228</v>
      </c>
      <c r="F545" t="s">
        <v>2229</v>
      </c>
      <c r="G545" s="1">
        <v>40.551787067678092</v>
      </c>
      <c r="H545" s="1">
        <v>278.04000000000002</v>
      </c>
      <c r="I545" s="2">
        <v>11275.018876297219</v>
      </c>
      <c r="J545" s="3">
        <v>1.2479778270227219E-3</v>
      </c>
      <c r="K545" s="4">
        <v>9034630.7699999996</v>
      </c>
      <c r="L545" s="5">
        <v>425001</v>
      </c>
      <c r="M545" s="6">
        <v>21.25790473</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9"/>
        <v xml:space="preserve"> </v>
      </c>
      <c r="AB545" s="8" t="s">
        <v>1808</v>
      </c>
      <c r="AG545">
        <v>-0.18679799999999999</v>
      </c>
    </row>
    <row r="546" spans="1:33" x14ac:dyDescent="0.35">
      <c r="A546" t="s">
        <v>1807</v>
      </c>
      <c r="B546" t="s">
        <v>2230</v>
      </c>
      <c r="C546" t="s">
        <v>2231</v>
      </c>
      <c r="D546" t="s">
        <v>2232</v>
      </c>
      <c r="E546" t="s">
        <v>2233</v>
      </c>
      <c r="F546" t="s">
        <v>2234</v>
      </c>
      <c r="G546" s="1">
        <v>258.92696621449471</v>
      </c>
      <c r="H546" s="1">
        <v>33.81</v>
      </c>
      <c r="I546" s="2">
        <v>8754.3207277120655</v>
      </c>
      <c r="J546" s="3">
        <v>9.6897382422990442E-4</v>
      </c>
      <c r="K546" s="4">
        <v>9034630.7699999996</v>
      </c>
      <c r="L546" s="5">
        <v>425001</v>
      </c>
      <c r="M546" s="6">
        <v>21.25790473</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9"/>
        <v xml:space="preserve"> </v>
      </c>
      <c r="AB546" s="8" t="s">
        <v>1808</v>
      </c>
      <c r="AG546">
        <v>-0.18679799999999999</v>
      </c>
    </row>
    <row r="547" spans="1:33" x14ac:dyDescent="0.35">
      <c r="A547" t="s">
        <v>1807</v>
      </c>
      <c r="B547" t="s">
        <v>2235</v>
      </c>
      <c r="C547" t="s">
        <v>2236</v>
      </c>
      <c r="D547" t="s">
        <v>2237</v>
      </c>
      <c r="E547" t="s">
        <v>2238</v>
      </c>
      <c r="G547" s="1">
        <v>528.00577043423482</v>
      </c>
      <c r="H547" s="1">
        <v>38.064796000000001</v>
      </c>
      <c r="I547" s="2">
        <v>20098.43193840198</v>
      </c>
      <c r="J547" s="3">
        <v>2.2245991507633001E-3</v>
      </c>
      <c r="K547" s="4">
        <v>9034630.7699999996</v>
      </c>
      <c r="L547" s="5">
        <v>425001</v>
      </c>
      <c r="M547" s="6">
        <v>21.25790473</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9"/>
        <v xml:space="preserve"> </v>
      </c>
      <c r="AB547" s="8" t="s">
        <v>1808</v>
      </c>
      <c r="AG547">
        <v>-0.18679799999999999</v>
      </c>
    </row>
    <row r="548" spans="1:33" x14ac:dyDescent="0.35">
      <c r="A548" t="s">
        <v>1807</v>
      </c>
      <c r="B548" t="s">
        <v>2239</v>
      </c>
      <c r="C548" t="s">
        <v>2240</v>
      </c>
      <c r="D548" t="s">
        <v>2241</v>
      </c>
      <c r="E548" t="s">
        <v>2242</v>
      </c>
      <c r="F548" t="s">
        <v>2243</v>
      </c>
      <c r="G548" s="1">
        <v>54.734662572174109</v>
      </c>
      <c r="H548" s="1">
        <v>2037.33</v>
      </c>
      <c r="I548" s="2">
        <v>111512.5700981675</v>
      </c>
      <c r="J548" s="3">
        <v>1.2342792188968169E-2</v>
      </c>
      <c r="K548" s="4">
        <v>9034630.7699999996</v>
      </c>
      <c r="L548" s="5">
        <v>425001</v>
      </c>
      <c r="M548" s="6">
        <v>21.25790473</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9"/>
        <v xml:space="preserve"> </v>
      </c>
      <c r="AB548" s="8" t="s">
        <v>1808</v>
      </c>
      <c r="AG548">
        <v>-0.18679799999999999</v>
      </c>
    </row>
    <row r="549" spans="1:33" x14ac:dyDescent="0.35">
      <c r="A549" t="s">
        <v>1807</v>
      </c>
      <c r="B549" t="s">
        <v>2244</v>
      </c>
      <c r="C549" t="s">
        <v>2245</v>
      </c>
      <c r="D549" t="s">
        <v>2246</v>
      </c>
      <c r="E549" t="s">
        <v>2247</v>
      </c>
      <c r="F549" t="s">
        <v>2248</v>
      </c>
      <c r="G549" s="1">
        <v>1153.1833033729531</v>
      </c>
      <c r="H549" s="1">
        <v>42.9</v>
      </c>
      <c r="I549" s="2">
        <v>49471.563714699703</v>
      </c>
      <c r="J549" s="3">
        <v>5.4757703966135298E-3</v>
      </c>
      <c r="K549" s="4">
        <v>9034630.7699999996</v>
      </c>
      <c r="L549" s="5">
        <v>425001</v>
      </c>
      <c r="M549" s="6">
        <v>21.25790473</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9"/>
        <v xml:space="preserve"> </v>
      </c>
      <c r="AB549" s="8" t="s">
        <v>1808</v>
      </c>
      <c r="AG549">
        <v>-0.18679799999999999</v>
      </c>
    </row>
    <row r="550" spans="1:33" x14ac:dyDescent="0.35">
      <c r="A550" t="s">
        <v>1807</v>
      </c>
      <c r="B550" t="s">
        <v>2249</v>
      </c>
      <c r="C550" t="s">
        <v>2250</v>
      </c>
      <c r="D550" t="s">
        <v>2251</v>
      </c>
      <c r="E550" t="s">
        <v>2252</v>
      </c>
      <c r="F550" t="s">
        <v>2253</v>
      </c>
      <c r="G550" s="1">
        <v>279.78025009918241</v>
      </c>
      <c r="H550" s="1">
        <v>109.17</v>
      </c>
      <c r="I550" s="2">
        <v>30543.60990332775</v>
      </c>
      <c r="J550" s="3">
        <v>3.3807258626162699E-3</v>
      </c>
      <c r="K550" s="4">
        <v>9034630.7699999996</v>
      </c>
      <c r="L550" s="5">
        <v>425001</v>
      </c>
      <c r="M550" s="6">
        <v>21.25790473</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9"/>
        <v xml:space="preserve"> </v>
      </c>
      <c r="AB550" s="8" t="s">
        <v>1808</v>
      </c>
      <c r="AG550">
        <v>-0.18679799999999999</v>
      </c>
    </row>
    <row r="551" spans="1:33" x14ac:dyDescent="0.35">
      <c r="A551" t="s">
        <v>1807</v>
      </c>
      <c r="B551" t="s">
        <v>307</v>
      </c>
      <c r="C551" t="s">
        <v>2254</v>
      </c>
      <c r="D551" t="s">
        <v>309</v>
      </c>
      <c r="E551" t="s">
        <v>310</v>
      </c>
      <c r="F551" t="s">
        <v>311</v>
      </c>
      <c r="G551" s="1">
        <v>171.3318127322602</v>
      </c>
      <c r="H551" s="1">
        <v>41.42</v>
      </c>
      <c r="I551" s="2">
        <v>7096.5636833702183</v>
      </c>
      <c r="J551" s="3">
        <v>7.854846383910627E-4</v>
      </c>
      <c r="K551" s="4">
        <v>9034630.7699999996</v>
      </c>
      <c r="L551" s="5">
        <v>425001</v>
      </c>
      <c r="M551" s="6">
        <v>21.25790473</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9"/>
        <v xml:space="preserve"> </v>
      </c>
      <c r="AB551" s="8" t="s">
        <v>1808</v>
      </c>
      <c r="AG551">
        <v>-0.18679799999999999</v>
      </c>
    </row>
    <row r="552" spans="1:33" x14ac:dyDescent="0.35">
      <c r="A552" t="s">
        <v>1807</v>
      </c>
      <c r="B552" t="s">
        <v>844</v>
      </c>
      <c r="C552" t="s">
        <v>2255</v>
      </c>
      <c r="D552" t="s">
        <v>846</v>
      </c>
      <c r="E552" t="s">
        <v>847</v>
      </c>
      <c r="F552" t="s">
        <v>848</v>
      </c>
      <c r="G552" s="1">
        <v>86.072706309361152</v>
      </c>
      <c r="H552" s="1">
        <v>432.03</v>
      </c>
      <c r="I552" s="2">
        <v>37185.991306833297</v>
      </c>
      <c r="J552" s="3">
        <v>4.1159392401858277E-3</v>
      </c>
      <c r="K552" s="4">
        <v>9034630.7699999996</v>
      </c>
      <c r="L552" s="5">
        <v>425001</v>
      </c>
      <c r="M552" s="6">
        <v>21.25790473</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9"/>
        <v xml:space="preserve"> </v>
      </c>
      <c r="AB552" s="8" t="s">
        <v>1808</v>
      </c>
      <c r="AG552">
        <v>-0.18679799999999999</v>
      </c>
    </row>
    <row r="553" spans="1:33" x14ac:dyDescent="0.35">
      <c r="A553" t="s">
        <v>1807</v>
      </c>
      <c r="B553" t="s">
        <v>2256</v>
      </c>
      <c r="C553" t="s">
        <v>2257</v>
      </c>
      <c r="D553" t="s">
        <v>2258</v>
      </c>
      <c r="E553" t="s">
        <v>2259</v>
      </c>
      <c r="F553" t="s">
        <v>2260</v>
      </c>
      <c r="G553" s="1">
        <v>149.76664038945381</v>
      </c>
      <c r="H553" s="1">
        <v>104.7</v>
      </c>
      <c r="I553" s="2">
        <v>15680.56724877582</v>
      </c>
      <c r="J553" s="3">
        <v>1.7356068718208191E-3</v>
      </c>
      <c r="K553" s="4">
        <v>9034630.7699999996</v>
      </c>
      <c r="L553" s="5">
        <v>425001</v>
      </c>
      <c r="M553" s="6">
        <v>21.25790473</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9"/>
        <v xml:space="preserve"> </v>
      </c>
      <c r="AB553" s="8" t="s">
        <v>1808</v>
      </c>
      <c r="AG553">
        <v>-0.18679799999999999</v>
      </c>
    </row>
    <row r="554" spans="1:33" x14ac:dyDescent="0.35">
      <c r="A554" t="s">
        <v>1807</v>
      </c>
      <c r="B554" t="s">
        <v>2261</v>
      </c>
      <c r="C554" t="s">
        <v>2262</v>
      </c>
      <c r="D554" t="s">
        <v>2263</v>
      </c>
      <c r="E554" t="s">
        <v>2264</v>
      </c>
      <c r="F554" t="s">
        <v>2265</v>
      </c>
      <c r="G554" s="1">
        <v>390.68918862916098</v>
      </c>
      <c r="H554" s="1">
        <v>146.36000000000001</v>
      </c>
      <c r="I554" s="2">
        <v>57181.269647764013</v>
      </c>
      <c r="J554" s="3">
        <v>6.3291208133970048E-3</v>
      </c>
      <c r="K554" s="4">
        <v>9034630.7699999996</v>
      </c>
      <c r="L554" s="5">
        <v>425001</v>
      </c>
      <c r="M554" s="6">
        <v>21.25790473</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9"/>
        <v xml:space="preserve"> </v>
      </c>
      <c r="AB554" s="8" t="s">
        <v>1808</v>
      </c>
      <c r="AG554">
        <v>-0.18679799999999999</v>
      </c>
    </row>
    <row r="555" spans="1:33" x14ac:dyDescent="0.35">
      <c r="A555" t="s">
        <v>1807</v>
      </c>
      <c r="B555" t="s">
        <v>2266</v>
      </c>
      <c r="C555" t="s">
        <v>2267</v>
      </c>
      <c r="D555" t="s">
        <v>2268</v>
      </c>
      <c r="E555" t="s">
        <v>2269</v>
      </c>
      <c r="F555" t="s">
        <v>2270</v>
      </c>
      <c r="G555" s="1">
        <v>497.88213063804011</v>
      </c>
      <c r="H555" s="1">
        <v>96.08</v>
      </c>
      <c r="I555" s="2">
        <v>47836.515111702887</v>
      </c>
      <c r="J555" s="3">
        <v>5.2947946993635569E-3</v>
      </c>
      <c r="K555" s="4">
        <v>9034630.7699999996</v>
      </c>
      <c r="L555" s="5">
        <v>425001</v>
      </c>
      <c r="M555" s="6">
        <v>21.25790473</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9"/>
        <v xml:space="preserve"> </v>
      </c>
      <c r="AB555" s="8" t="s">
        <v>1808</v>
      </c>
      <c r="AG555">
        <v>-0.18679799999999999</v>
      </c>
    </row>
    <row r="556" spans="1:33" x14ac:dyDescent="0.35">
      <c r="A556" t="s">
        <v>1807</v>
      </c>
      <c r="B556" t="s">
        <v>322</v>
      </c>
      <c r="C556" t="s">
        <v>2271</v>
      </c>
      <c r="D556" t="s">
        <v>324</v>
      </c>
      <c r="E556" t="s">
        <v>325</v>
      </c>
      <c r="F556" t="s">
        <v>326</v>
      </c>
      <c r="G556" s="1">
        <v>1166.7825993861859</v>
      </c>
      <c r="H556" s="1">
        <v>24.28</v>
      </c>
      <c r="I556" s="2">
        <v>28329.481513096591</v>
      </c>
      <c r="J556" s="3">
        <v>3.1356545977690902E-3</v>
      </c>
      <c r="K556" s="4">
        <v>9034630.7699999996</v>
      </c>
      <c r="L556" s="5">
        <v>425001</v>
      </c>
      <c r="M556" s="6">
        <v>21.25790473</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9"/>
        <v xml:space="preserve"> </v>
      </c>
      <c r="AB556" s="8" t="s">
        <v>1808</v>
      </c>
      <c r="AG556">
        <v>-0.18679799999999999</v>
      </c>
    </row>
    <row r="557" spans="1:33" x14ac:dyDescent="0.35">
      <c r="A557" t="s">
        <v>1807</v>
      </c>
      <c r="B557" t="s">
        <v>2272</v>
      </c>
      <c r="C557" t="s">
        <v>2273</v>
      </c>
      <c r="D557" t="s">
        <v>2274</v>
      </c>
      <c r="E557" t="s">
        <v>2275</v>
      </c>
      <c r="F557" t="s">
        <v>2276</v>
      </c>
      <c r="G557" s="1">
        <v>2220.3902415014718</v>
      </c>
      <c r="H557" s="1">
        <v>27.65</v>
      </c>
      <c r="I557" s="2">
        <v>61393.790177515708</v>
      </c>
      <c r="J557" s="3">
        <v>6.7953845309735566E-3</v>
      </c>
      <c r="K557" s="4">
        <v>9034630.7699999996</v>
      </c>
      <c r="L557" s="5">
        <v>425001</v>
      </c>
      <c r="M557" s="6">
        <v>21.25790473</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9"/>
        <v xml:space="preserve"> </v>
      </c>
      <c r="AB557" s="8" t="s">
        <v>1808</v>
      </c>
      <c r="AG557">
        <v>-0.18679799999999999</v>
      </c>
    </row>
    <row r="558" spans="1:33" x14ac:dyDescent="0.35">
      <c r="A558" t="s">
        <v>1807</v>
      </c>
      <c r="B558" t="s">
        <v>2277</v>
      </c>
      <c r="C558" t="s">
        <v>2278</v>
      </c>
      <c r="D558" t="s">
        <v>2279</v>
      </c>
      <c r="E558" t="s">
        <v>2280</v>
      </c>
      <c r="G558" s="1">
        <v>363.55123695627412</v>
      </c>
      <c r="H558" s="1">
        <v>16.373293050000001</v>
      </c>
      <c r="I558" s="2">
        <v>5952.5309413750656</v>
      </c>
      <c r="J558" s="3">
        <v>6.5885713460928368E-4</v>
      </c>
      <c r="K558" s="4">
        <v>9034630.7699999996</v>
      </c>
      <c r="L558" s="5">
        <v>425001</v>
      </c>
      <c r="M558" s="6">
        <v>21.25790473</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9"/>
        <v xml:space="preserve"> </v>
      </c>
      <c r="AB558" s="8" t="s">
        <v>1808</v>
      </c>
      <c r="AG558">
        <v>-0.18679799999999999</v>
      </c>
    </row>
    <row r="559" spans="1:33" x14ac:dyDescent="0.35">
      <c r="A559" t="s">
        <v>1807</v>
      </c>
      <c r="B559" t="s">
        <v>2281</v>
      </c>
      <c r="C559" t="s">
        <v>2282</v>
      </c>
      <c r="D559" t="s">
        <v>2283</v>
      </c>
      <c r="E559" t="s">
        <v>2284</v>
      </c>
      <c r="F559" t="s">
        <v>2285</v>
      </c>
      <c r="G559" s="1">
        <v>1146.748194211091</v>
      </c>
      <c r="H559" s="1">
        <v>46.920978000000012</v>
      </c>
      <c r="I559" s="2">
        <v>53806.546792118337</v>
      </c>
      <c r="J559" s="3">
        <v>5.9555889069408362E-3</v>
      </c>
      <c r="K559" s="4">
        <v>9034630.7699999996</v>
      </c>
      <c r="L559" s="5">
        <v>425001</v>
      </c>
      <c r="M559" s="6">
        <v>21.25790473</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9"/>
        <v xml:space="preserve"> </v>
      </c>
      <c r="AB559" s="8" t="s">
        <v>1808</v>
      </c>
      <c r="AG559">
        <v>-0.18679799999999999</v>
      </c>
    </row>
    <row r="560" spans="1:33" x14ac:dyDescent="0.35">
      <c r="A560" t="s">
        <v>1807</v>
      </c>
      <c r="B560" t="s">
        <v>2286</v>
      </c>
      <c r="C560" t="s">
        <v>2287</v>
      </c>
      <c r="D560" t="s">
        <v>2288</v>
      </c>
      <c r="E560" t="s">
        <v>2289</v>
      </c>
      <c r="G560" s="1">
        <v>155.83800914127389</v>
      </c>
      <c r="H560" s="1">
        <v>55.01</v>
      </c>
      <c r="I560" s="2">
        <v>8572.6488828614802</v>
      </c>
      <c r="J560" s="3">
        <v>9.4886543801296717E-4</v>
      </c>
      <c r="K560" s="4">
        <v>9034630.7699999996</v>
      </c>
      <c r="L560" s="5">
        <v>425001</v>
      </c>
      <c r="M560" s="6">
        <v>21.25790473</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9"/>
        <v xml:space="preserve"> </v>
      </c>
      <c r="AB560" s="8" t="s">
        <v>1808</v>
      </c>
      <c r="AG560">
        <v>-0.18679799999999999</v>
      </c>
    </row>
    <row r="561" spans="1:33" x14ac:dyDescent="0.35">
      <c r="A561" t="s">
        <v>1807</v>
      </c>
      <c r="B561" t="s">
        <v>2290</v>
      </c>
      <c r="C561" t="s">
        <v>2291</v>
      </c>
      <c r="D561" t="s">
        <v>2292</v>
      </c>
      <c r="E561" t="s">
        <v>2293</v>
      </c>
      <c r="F561" t="s">
        <v>2294</v>
      </c>
      <c r="G561" s="1">
        <v>859.66286658999695</v>
      </c>
      <c r="H561" s="1">
        <v>194.04</v>
      </c>
      <c r="I561" s="2">
        <v>166808.982633123</v>
      </c>
      <c r="J561" s="3">
        <v>1.8463287197858891E-2</v>
      </c>
      <c r="K561" s="4">
        <v>9034630.7699999996</v>
      </c>
      <c r="L561" s="5">
        <v>425001</v>
      </c>
      <c r="M561" s="6">
        <v>21.25790473</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9"/>
        <v xml:space="preserve"> </v>
      </c>
      <c r="AB561" s="8" t="s">
        <v>1808</v>
      </c>
      <c r="AG561">
        <v>-0.18679799999999999</v>
      </c>
    </row>
    <row r="562" spans="1:33" x14ac:dyDescent="0.35">
      <c r="A562" t="s">
        <v>1807</v>
      </c>
      <c r="B562" t="s">
        <v>2290</v>
      </c>
      <c r="C562" t="s">
        <v>2295</v>
      </c>
      <c r="D562" t="s">
        <v>2296</v>
      </c>
      <c r="E562" t="s">
        <v>2297</v>
      </c>
      <c r="F562" t="s">
        <v>2298</v>
      </c>
      <c r="G562" s="1">
        <v>701.67473888039933</v>
      </c>
      <c r="H562" s="1">
        <v>192.76</v>
      </c>
      <c r="I562" s="2">
        <v>135254.82266658579</v>
      </c>
      <c r="J562" s="3">
        <v>1.497070838973376E-2</v>
      </c>
      <c r="K562" s="4">
        <v>9034630.7699999996</v>
      </c>
      <c r="L562" s="5">
        <v>425001</v>
      </c>
      <c r="M562" s="6">
        <v>21.25790473</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9"/>
        <v xml:space="preserve"> </v>
      </c>
      <c r="AB562" s="8" t="s">
        <v>1808</v>
      </c>
      <c r="AG562">
        <v>-0.18679799999999999</v>
      </c>
    </row>
    <row r="563" spans="1:33" x14ac:dyDescent="0.35">
      <c r="A563" t="s">
        <v>1807</v>
      </c>
      <c r="B563" t="s">
        <v>2299</v>
      </c>
      <c r="C563" t="s">
        <v>2300</v>
      </c>
      <c r="D563" t="s">
        <v>2301</v>
      </c>
      <c r="E563" t="s">
        <v>2302</v>
      </c>
      <c r="G563" s="1">
        <v>15256.578792237409</v>
      </c>
      <c r="H563" s="1">
        <v>4.8099999999999996</v>
      </c>
      <c r="I563" s="2">
        <v>73384.14399066192</v>
      </c>
      <c r="J563" s="3">
        <v>8.1225393553810855E-3</v>
      </c>
      <c r="K563" s="4">
        <v>9034630.7699999996</v>
      </c>
      <c r="L563" s="5">
        <v>425001</v>
      </c>
      <c r="M563" s="6">
        <v>21.25790473</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9"/>
        <v xml:space="preserve"> </v>
      </c>
      <c r="AB563" s="8" t="s">
        <v>1808</v>
      </c>
      <c r="AG563">
        <v>-0.18679799999999999</v>
      </c>
    </row>
    <row r="564" spans="1:33" x14ac:dyDescent="0.35">
      <c r="A564" t="s">
        <v>1807</v>
      </c>
      <c r="B564" t="s">
        <v>2303</v>
      </c>
      <c r="C564" t="s">
        <v>2304</v>
      </c>
      <c r="D564" t="s">
        <v>2305</v>
      </c>
      <c r="E564" t="s">
        <v>2306</v>
      </c>
      <c r="F564" t="s">
        <v>2307</v>
      </c>
      <c r="G564" s="1">
        <v>118.4984825746816</v>
      </c>
      <c r="H564" s="1">
        <v>171.23</v>
      </c>
      <c r="I564" s="2">
        <v>20290.495171262719</v>
      </c>
      <c r="J564" s="3">
        <v>2.2458577099396752E-3</v>
      </c>
      <c r="K564" s="4">
        <v>9034630.7699999996</v>
      </c>
      <c r="L564" s="5">
        <v>425001</v>
      </c>
      <c r="M564" s="6">
        <v>21.25790473</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9"/>
        <v xml:space="preserve"> </v>
      </c>
      <c r="AB564" s="8" t="s">
        <v>1808</v>
      </c>
      <c r="AG564">
        <v>-0.18679799999999999</v>
      </c>
    </row>
    <row r="565" spans="1:33" x14ac:dyDescent="0.35">
      <c r="A565" t="s">
        <v>1807</v>
      </c>
      <c r="B565" t="s">
        <v>2308</v>
      </c>
      <c r="C565" t="s">
        <v>2309</v>
      </c>
      <c r="D565" t="s">
        <v>2310</v>
      </c>
      <c r="E565" t="s">
        <v>2311</v>
      </c>
      <c r="F565" t="s">
        <v>2312</v>
      </c>
      <c r="G565" s="1">
        <v>19.479660873766591</v>
      </c>
      <c r="H565" s="1">
        <v>302.52</v>
      </c>
      <c r="I565" s="2">
        <v>5892.9870075318686</v>
      </c>
      <c r="J565" s="3">
        <v>6.522665018143148E-4</v>
      </c>
      <c r="K565" s="4">
        <v>9034630.7699999996</v>
      </c>
      <c r="L565" s="5">
        <v>425001</v>
      </c>
      <c r="M565" s="6">
        <v>21.25790473</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9"/>
        <v xml:space="preserve"> </v>
      </c>
      <c r="AB565" s="8" t="s">
        <v>1808</v>
      </c>
      <c r="AG565">
        <v>-0.18679799999999999</v>
      </c>
    </row>
    <row r="566" spans="1:33" x14ac:dyDescent="0.35">
      <c r="A566" t="s">
        <v>1807</v>
      </c>
      <c r="B566" t="s">
        <v>2313</v>
      </c>
      <c r="C566" t="s">
        <v>2314</v>
      </c>
      <c r="D566" t="s">
        <v>2315</v>
      </c>
      <c r="E566" t="s">
        <v>2316</v>
      </c>
      <c r="F566" t="s">
        <v>2317</v>
      </c>
      <c r="G566" s="1">
        <v>661.54335565949327</v>
      </c>
      <c r="H566" s="1">
        <v>34.19</v>
      </c>
      <c r="I566" s="2">
        <v>22618.167329998068</v>
      </c>
      <c r="J566" s="3">
        <v>2.5034965905970361E-3</v>
      </c>
      <c r="K566" s="4">
        <v>9034630.7699999996</v>
      </c>
      <c r="L566" s="5">
        <v>425001</v>
      </c>
      <c r="M566" s="6">
        <v>21.25790473</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9"/>
        <v xml:space="preserve"> </v>
      </c>
      <c r="AB566" s="8" t="s">
        <v>1808</v>
      </c>
      <c r="AG566">
        <v>-0.18679799999999999</v>
      </c>
    </row>
    <row r="567" spans="1:33" x14ac:dyDescent="0.35">
      <c r="A567" t="s">
        <v>1807</v>
      </c>
      <c r="B567" t="s">
        <v>2318</v>
      </c>
      <c r="C567" t="s">
        <v>2319</v>
      </c>
      <c r="D567" t="s">
        <v>2320</v>
      </c>
      <c r="E567" t="s">
        <v>2321</v>
      </c>
      <c r="G567" s="1">
        <v>614.89923711461347</v>
      </c>
      <c r="H567" s="1">
        <v>13.808448</v>
      </c>
      <c r="I567" s="2">
        <v>8490.8041409368107</v>
      </c>
      <c r="J567" s="3">
        <v>9.3980643560232749E-4</v>
      </c>
      <c r="K567" s="4">
        <v>9034630.7699999996</v>
      </c>
      <c r="L567" s="5">
        <v>425001</v>
      </c>
      <c r="M567" s="6">
        <v>21.25790473</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9"/>
        <v xml:space="preserve"> </v>
      </c>
      <c r="AB567" s="8" t="s">
        <v>1808</v>
      </c>
      <c r="AG567">
        <v>-0.18679799999999999</v>
      </c>
    </row>
    <row r="568" spans="1:33" x14ac:dyDescent="0.35">
      <c r="A568" t="s">
        <v>1807</v>
      </c>
      <c r="B568" t="s">
        <v>2322</v>
      </c>
      <c r="C568" t="s">
        <v>2323</v>
      </c>
      <c r="D568" t="s">
        <v>2324</v>
      </c>
      <c r="E568" t="s">
        <v>2325</v>
      </c>
      <c r="G568" s="1">
        <v>457.01781486449102</v>
      </c>
      <c r="H568" s="1">
        <v>13.54670735</v>
      </c>
      <c r="I568" s="2">
        <v>6191.0865917057399</v>
      </c>
      <c r="J568" s="3">
        <v>6.8526171675588462E-4</v>
      </c>
      <c r="K568" s="4">
        <v>9034630.7699999996</v>
      </c>
      <c r="L568" s="5">
        <v>425001</v>
      </c>
      <c r="M568" s="6">
        <v>21.25790473</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9"/>
        <v xml:space="preserve"> </v>
      </c>
      <c r="AB568" s="8" t="s">
        <v>1808</v>
      </c>
      <c r="AG568">
        <v>-0.18679799999999999</v>
      </c>
    </row>
    <row r="569" spans="1:33" x14ac:dyDescent="0.35">
      <c r="A569" t="s">
        <v>1807</v>
      </c>
      <c r="B569" t="s">
        <v>2326</v>
      </c>
      <c r="C569" t="s">
        <v>2327</v>
      </c>
      <c r="D569" t="s">
        <v>2328</v>
      </c>
      <c r="E569" t="s">
        <v>2329</v>
      </c>
      <c r="G569" s="1">
        <v>157.6177150298563</v>
      </c>
      <c r="H569" s="1">
        <v>36.972831599999999</v>
      </c>
      <c r="I569" s="2">
        <v>5827.5732349756672</v>
      </c>
      <c r="J569" s="3">
        <v>6.4502616469136204E-4</v>
      </c>
      <c r="K569" s="4">
        <v>9034630.7699999996</v>
      </c>
      <c r="L569" s="5">
        <v>425001</v>
      </c>
      <c r="M569" s="6">
        <v>21.25790473</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9"/>
        <v xml:space="preserve"> </v>
      </c>
      <c r="AB569" s="8" t="s">
        <v>1808</v>
      </c>
      <c r="AG569">
        <v>-0.18679799999999999</v>
      </c>
    </row>
    <row r="570" spans="1:33" x14ac:dyDescent="0.35">
      <c r="A570" t="s">
        <v>1807</v>
      </c>
      <c r="B570" t="s">
        <v>2330</v>
      </c>
      <c r="C570" t="s">
        <v>2331</v>
      </c>
      <c r="D570" t="s">
        <v>2332</v>
      </c>
      <c r="E570" t="s">
        <v>2333</v>
      </c>
      <c r="F570" t="s">
        <v>2334</v>
      </c>
      <c r="G570" s="1">
        <v>887.40278718039178</v>
      </c>
      <c r="H570" s="1">
        <v>72.599999999999994</v>
      </c>
      <c r="I570" s="2">
        <v>64425.442349296442</v>
      </c>
      <c r="J570" s="3">
        <v>7.1309435868950784E-3</v>
      </c>
      <c r="K570" s="4">
        <v>9034630.7699999996</v>
      </c>
      <c r="L570" s="5">
        <v>425001</v>
      </c>
      <c r="M570" s="6">
        <v>21.25790473</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9"/>
        <v xml:space="preserve"> </v>
      </c>
      <c r="AB570" s="8" t="s">
        <v>1808</v>
      </c>
      <c r="AG570">
        <v>-0.18679799999999999</v>
      </c>
    </row>
    <row r="571" spans="1:33" x14ac:dyDescent="0.35">
      <c r="A571" t="s">
        <v>1807</v>
      </c>
      <c r="B571" t="s">
        <v>2335</v>
      </c>
      <c r="C571" t="s">
        <v>2336</v>
      </c>
      <c r="D571" t="s">
        <v>2337</v>
      </c>
      <c r="E571" t="s">
        <v>2338</v>
      </c>
      <c r="F571" t="s">
        <v>2339</v>
      </c>
      <c r="G571" s="1">
        <v>3636.816025282104</v>
      </c>
      <c r="H571" s="1">
        <v>39.020000000000003</v>
      </c>
      <c r="I571" s="2">
        <v>141908.56130650771</v>
      </c>
      <c r="J571" s="3">
        <v>1.5707178845395992E-2</v>
      </c>
      <c r="K571" s="4">
        <v>9034630.7699999996</v>
      </c>
      <c r="L571" s="5">
        <v>425001</v>
      </c>
      <c r="M571" s="6">
        <v>21.25790473</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9"/>
        <v xml:space="preserve"> </v>
      </c>
      <c r="AB571" s="8" t="s">
        <v>1808</v>
      </c>
      <c r="AG571">
        <v>-0.18679799999999999</v>
      </c>
    </row>
    <row r="572" spans="1:33" x14ac:dyDescent="0.35">
      <c r="A572" t="s">
        <v>1807</v>
      </c>
      <c r="B572" t="s">
        <v>2340</v>
      </c>
      <c r="C572" t="s">
        <v>2341</v>
      </c>
      <c r="D572" t="s">
        <v>2342</v>
      </c>
      <c r="E572" t="s">
        <v>2343</v>
      </c>
      <c r="F572" t="s">
        <v>2344</v>
      </c>
      <c r="G572" s="1">
        <v>15.07178253250361</v>
      </c>
      <c r="H572" s="1">
        <v>708.16</v>
      </c>
      <c r="I572" s="2">
        <v>10673.233518217759</v>
      </c>
      <c r="J572" s="3">
        <v>1.181369088558531E-3</v>
      </c>
      <c r="K572" s="4">
        <v>9034630.7699999996</v>
      </c>
      <c r="L572" s="5">
        <v>425001</v>
      </c>
      <c r="M572" s="6">
        <v>21.25790473</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9"/>
        <v xml:space="preserve"> </v>
      </c>
      <c r="AB572" s="8" t="s">
        <v>1808</v>
      </c>
      <c r="AG572">
        <v>-0.18679799999999999</v>
      </c>
    </row>
    <row r="573" spans="1:33" x14ac:dyDescent="0.35">
      <c r="A573" t="s">
        <v>1807</v>
      </c>
      <c r="B573" t="s">
        <v>2345</v>
      </c>
      <c r="C573" t="s">
        <v>2346</v>
      </c>
      <c r="D573" t="s">
        <v>2347</v>
      </c>
      <c r="E573" t="s">
        <v>2348</v>
      </c>
      <c r="F573" t="s">
        <v>2349</v>
      </c>
      <c r="G573" s="1">
        <v>38.947838527273213</v>
      </c>
      <c r="H573" s="1">
        <v>179</v>
      </c>
      <c r="I573" s="2">
        <v>6971.6630963819034</v>
      </c>
      <c r="J573" s="3">
        <v>7.7165999074712643E-4</v>
      </c>
      <c r="K573" s="4">
        <v>9034630.7699999996</v>
      </c>
      <c r="L573" s="5">
        <v>425001</v>
      </c>
      <c r="M573" s="6">
        <v>21.25790473</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9"/>
        <v xml:space="preserve"> </v>
      </c>
      <c r="AB573" s="8" t="s">
        <v>1808</v>
      </c>
      <c r="AG573">
        <v>-0.18679799999999999</v>
      </c>
    </row>
    <row r="574" spans="1:33" x14ac:dyDescent="0.35">
      <c r="A574" t="s">
        <v>1807</v>
      </c>
      <c r="B574" t="s">
        <v>873</v>
      </c>
      <c r="C574" t="s">
        <v>2350</v>
      </c>
      <c r="D574" t="s">
        <v>875</v>
      </c>
      <c r="E574" t="s">
        <v>876</v>
      </c>
      <c r="F574" t="s">
        <v>877</v>
      </c>
      <c r="G574" s="1">
        <v>45.019176765664817</v>
      </c>
      <c r="H574" s="1">
        <v>150.32</v>
      </c>
      <c r="I574" s="2">
        <v>6767.2826514147364</v>
      </c>
      <c r="J574" s="3">
        <v>7.4903809836765879E-4</v>
      </c>
      <c r="K574" s="4">
        <v>9034630.7699999996</v>
      </c>
      <c r="L574" s="5">
        <v>425001</v>
      </c>
      <c r="M574" s="6">
        <v>21.25790473</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9"/>
        <v xml:space="preserve"> </v>
      </c>
      <c r="AB574" s="8" t="s">
        <v>1808</v>
      </c>
      <c r="AG574">
        <v>-0.18679799999999999</v>
      </c>
    </row>
    <row r="575" spans="1:33" x14ac:dyDescent="0.35">
      <c r="A575" t="s">
        <v>1807</v>
      </c>
      <c r="B575" t="s">
        <v>2351</v>
      </c>
      <c r="C575" t="s">
        <v>2352</v>
      </c>
      <c r="D575" t="s">
        <v>2353</v>
      </c>
      <c r="E575" t="s">
        <v>2354</v>
      </c>
      <c r="G575" s="1">
        <v>2318.154920606341</v>
      </c>
      <c r="H575" s="1">
        <v>32.244864</v>
      </c>
      <c r="I575" s="2">
        <v>74748.590145882263</v>
      </c>
      <c r="J575" s="3">
        <v>8.2735633639937078E-3</v>
      </c>
      <c r="K575" s="4">
        <v>9034630.7699999996</v>
      </c>
      <c r="L575" s="5">
        <v>425001</v>
      </c>
      <c r="M575" s="6">
        <v>21.25790473</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9"/>
        <v xml:space="preserve"> </v>
      </c>
      <c r="AB575" s="8" t="s">
        <v>1808</v>
      </c>
      <c r="AG575">
        <v>-0.18679799999999999</v>
      </c>
    </row>
    <row r="576" spans="1:33" x14ac:dyDescent="0.35">
      <c r="A576" t="s">
        <v>1807</v>
      </c>
      <c r="B576" t="s">
        <v>2355</v>
      </c>
      <c r="C576" t="s">
        <v>2356</v>
      </c>
      <c r="D576" t="s">
        <v>2357</v>
      </c>
      <c r="E576" t="s">
        <v>2358</v>
      </c>
      <c r="G576" s="1">
        <v>1435.245022179022</v>
      </c>
      <c r="H576" s="1">
        <v>15.6490922</v>
      </c>
      <c r="I576" s="2">
        <v>22460.28168167056</v>
      </c>
      <c r="J576" s="3">
        <v>2.4860209845266931E-3</v>
      </c>
      <c r="K576" s="4">
        <v>9034630.7699999996</v>
      </c>
      <c r="L576" s="5">
        <v>425001</v>
      </c>
      <c r="M576" s="6">
        <v>21.25790473</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9"/>
        <v xml:space="preserve"> </v>
      </c>
      <c r="AB576" s="8" t="s">
        <v>1808</v>
      </c>
      <c r="AG576">
        <v>-0.18679799999999999</v>
      </c>
    </row>
    <row r="577" spans="1:33" x14ac:dyDescent="0.35">
      <c r="A577" t="s">
        <v>1807</v>
      </c>
      <c r="B577" t="s">
        <v>2359</v>
      </c>
      <c r="C577" t="s">
        <v>2360</v>
      </c>
      <c r="D577" t="s">
        <v>2361</v>
      </c>
      <c r="E577" t="s">
        <v>2362</v>
      </c>
      <c r="F577" t="s">
        <v>2363</v>
      </c>
      <c r="G577" s="1">
        <v>225.84903661292171</v>
      </c>
      <c r="H577" s="1">
        <v>188.48</v>
      </c>
      <c r="I577" s="2">
        <v>42568.026420803479</v>
      </c>
      <c r="J577" s="3">
        <v>4.7116509245904124E-3</v>
      </c>
      <c r="K577" s="4">
        <v>9034630.7699999996</v>
      </c>
      <c r="L577" s="5">
        <v>425001</v>
      </c>
      <c r="M577" s="6">
        <v>21.25790473</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9"/>
        <v xml:space="preserve"> </v>
      </c>
      <c r="AB577" s="8" t="s">
        <v>1808</v>
      </c>
      <c r="AG577">
        <v>-0.18679799999999999</v>
      </c>
    </row>
    <row r="578" spans="1:33" x14ac:dyDescent="0.35">
      <c r="A578" t="s">
        <v>1807</v>
      </c>
      <c r="B578" t="s">
        <v>352</v>
      </c>
      <c r="C578" t="s">
        <v>2364</v>
      </c>
      <c r="D578" t="s">
        <v>354</v>
      </c>
      <c r="E578" t="s">
        <v>355</v>
      </c>
      <c r="F578" t="s">
        <v>356</v>
      </c>
      <c r="G578" s="1">
        <v>10055.166286636209</v>
      </c>
      <c r="H578" s="1">
        <v>20.3</v>
      </c>
      <c r="I578" s="2">
        <v>204119.8756187151</v>
      </c>
      <c r="J578" s="3">
        <v>2.25930512065315E-2</v>
      </c>
      <c r="K578" s="4">
        <v>9034630.7699999996</v>
      </c>
      <c r="L578" s="5">
        <v>425001</v>
      </c>
      <c r="M578" s="6">
        <v>21.25790473</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9"/>
        <v xml:space="preserve"> </v>
      </c>
      <c r="AB578" s="8" t="s">
        <v>1808</v>
      </c>
      <c r="AG578">
        <v>-0.18679799999999999</v>
      </c>
    </row>
    <row r="579" spans="1:33" x14ac:dyDescent="0.35">
      <c r="A579" t="s">
        <v>1807</v>
      </c>
      <c r="B579" t="s">
        <v>2365</v>
      </c>
      <c r="C579" t="s">
        <v>2366</v>
      </c>
      <c r="D579" t="s">
        <v>2367</v>
      </c>
      <c r="E579" t="s">
        <v>2368</v>
      </c>
      <c r="G579" s="1">
        <v>2023.819297238641</v>
      </c>
      <c r="H579" s="1">
        <v>26.684423200000001</v>
      </c>
      <c r="I579" s="2">
        <v>54004.450607842467</v>
      </c>
      <c r="J579" s="3">
        <v>5.9774939322553497E-3</v>
      </c>
      <c r="K579" s="4">
        <v>9034630.7699999996</v>
      </c>
      <c r="L579" s="5">
        <v>425001</v>
      </c>
      <c r="M579" s="6">
        <v>21.25790473</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1808</v>
      </c>
      <c r="AG579">
        <v>-0.18679799999999999</v>
      </c>
    </row>
    <row r="580" spans="1:33" x14ac:dyDescent="0.35">
      <c r="A580" t="s">
        <v>1807</v>
      </c>
      <c r="B580" t="s">
        <v>2369</v>
      </c>
      <c r="C580" t="s">
        <v>2370</v>
      </c>
      <c r="D580" t="s">
        <v>2371</v>
      </c>
      <c r="E580" t="s">
        <v>2372</v>
      </c>
      <c r="F580" t="s">
        <v>2373</v>
      </c>
      <c r="G580" s="1">
        <v>910.76293229717476</v>
      </c>
      <c r="H580" s="1">
        <v>44.42</v>
      </c>
      <c r="I580" s="2">
        <v>40456.089452640503</v>
      </c>
      <c r="J580" s="3">
        <v>4.477890738709237E-3</v>
      </c>
      <c r="K580" s="4">
        <v>9034630.7699999996</v>
      </c>
      <c r="L580" s="5">
        <v>425001</v>
      </c>
      <c r="M580" s="6">
        <v>21.25790473</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ref="S580:S643" si="10">IF(ISNUMBER(N580),Q580*N580,IF(ISNUMBER(R580),J580*R580," "))</f>
        <v xml:space="preserve"> </v>
      </c>
      <c r="AB580" s="8" t="s">
        <v>1808</v>
      </c>
      <c r="AG580">
        <v>-0.18679799999999999</v>
      </c>
    </row>
    <row r="581" spans="1:33" x14ac:dyDescent="0.35">
      <c r="A581" t="s">
        <v>1807</v>
      </c>
      <c r="B581" t="s">
        <v>2374</v>
      </c>
      <c r="C581" t="s">
        <v>2375</v>
      </c>
      <c r="D581" t="s">
        <v>2376</v>
      </c>
      <c r="E581" t="s">
        <v>2377</v>
      </c>
      <c r="F581" t="s">
        <v>2378</v>
      </c>
      <c r="G581" s="1">
        <v>1047.9275063725891</v>
      </c>
      <c r="H581" s="1">
        <v>29.06</v>
      </c>
      <c r="I581" s="2">
        <v>30452.773335187441</v>
      </c>
      <c r="J581" s="3">
        <v>3.3706715980367E-3</v>
      </c>
      <c r="K581" s="4">
        <v>9034630.7699999996</v>
      </c>
      <c r="L581" s="5">
        <v>425001</v>
      </c>
      <c r="M581" s="6">
        <v>21.25790473</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10"/>
        <v xml:space="preserve"> </v>
      </c>
      <c r="AB581" s="8" t="s">
        <v>1808</v>
      </c>
      <c r="AG581">
        <v>-0.18679799999999999</v>
      </c>
    </row>
    <row r="582" spans="1:33" x14ac:dyDescent="0.35">
      <c r="A582" t="s">
        <v>1807</v>
      </c>
      <c r="B582" t="s">
        <v>2379</v>
      </c>
      <c r="C582" t="s">
        <v>2380</v>
      </c>
      <c r="D582" t="s">
        <v>2381</v>
      </c>
      <c r="E582" t="s">
        <v>2382</v>
      </c>
      <c r="F582" t="s">
        <v>2383</v>
      </c>
      <c r="G582" s="1">
        <v>121.8899484413656</v>
      </c>
      <c r="H582" s="1">
        <v>644.80999999999995</v>
      </c>
      <c r="I582" s="2">
        <v>78595.857654476946</v>
      </c>
      <c r="J582" s="3">
        <v>8.6993989743840913E-3</v>
      </c>
      <c r="K582" s="4">
        <v>9034630.7699999996</v>
      </c>
      <c r="L582" s="5">
        <v>425001</v>
      </c>
      <c r="M582" s="6">
        <v>21.25790473</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10"/>
        <v xml:space="preserve"> </v>
      </c>
      <c r="AB582" s="8" t="s">
        <v>1808</v>
      </c>
      <c r="AG582">
        <v>-0.18679799999999999</v>
      </c>
    </row>
    <row r="583" spans="1:33" x14ac:dyDescent="0.35">
      <c r="A583" t="s">
        <v>1807</v>
      </c>
      <c r="B583" t="s">
        <v>2384</v>
      </c>
      <c r="C583" t="s">
        <v>2385</v>
      </c>
      <c r="D583" t="s">
        <v>2386</v>
      </c>
      <c r="E583" t="s">
        <v>2387</v>
      </c>
      <c r="F583" t="s">
        <v>2388</v>
      </c>
      <c r="G583" s="1">
        <v>401.88733209777553</v>
      </c>
      <c r="H583" s="1">
        <v>131.80000000000001</v>
      </c>
      <c r="I583" s="2">
        <v>52968.750370486821</v>
      </c>
      <c r="J583" s="3">
        <v>5.862857234450858E-3</v>
      </c>
      <c r="K583" s="4">
        <v>9034630.7699999996</v>
      </c>
      <c r="L583" s="5">
        <v>425001</v>
      </c>
      <c r="M583" s="6">
        <v>21.25790473</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10"/>
        <v xml:space="preserve"> </v>
      </c>
      <c r="AB583" s="8" t="s">
        <v>1808</v>
      </c>
      <c r="AG583">
        <v>-0.18679799999999999</v>
      </c>
    </row>
    <row r="584" spans="1:33" x14ac:dyDescent="0.35">
      <c r="A584" t="s">
        <v>1807</v>
      </c>
      <c r="B584" t="s">
        <v>2389</v>
      </c>
      <c r="C584" t="s">
        <v>2390</v>
      </c>
      <c r="D584" t="s">
        <v>2391</v>
      </c>
      <c r="E584" t="s">
        <v>2392</v>
      </c>
      <c r="F584" t="s">
        <v>2393</v>
      </c>
      <c r="G584" s="1">
        <v>13.62983995516417</v>
      </c>
      <c r="H584" s="1">
        <v>470.68</v>
      </c>
      <c r="I584" s="2">
        <v>6415.2930700966735</v>
      </c>
      <c r="J584" s="3">
        <v>7.1007805779944161E-4</v>
      </c>
      <c r="K584" s="4">
        <v>9034630.7699999996</v>
      </c>
      <c r="L584" s="5">
        <v>425001</v>
      </c>
      <c r="M584" s="6">
        <v>21.25790473</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10"/>
        <v xml:space="preserve"> </v>
      </c>
      <c r="AB584" s="8" t="s">
        <v>1808</v>
      </c>
      <c r="AG584">
        <v>-0.18679799999999999</v>
      </c>
    </row>
    <row r="585" spans="1:33" x14ac:dyDescent="0.35">
      <c r="A585" t="s">
        <v>1807</v>
      </c>
      <c r="B585" t="s">
        <v>2394</v>
      </c>
      <c r="C585" t="s">
        <v>2395</v>
      </c>
      <c r="D585" t="s">
        <v>2396</v>
      </c>
      <c r="E585" t="s">
        <v>2397</v>
      </c>
      <c r="G585" s="1">
        <v>3718.2381799533182</v>
      </c>
      <c r="H585" s="1">
        <v>3.6615999000000001</v>
      </c>
      <c r="I585" s="2">
        <v>13614.70054789325</v>
      </c>
      <c r="J585" s="3">
        <v>1.506945983127681E-3</v>
      </c>
      <c r="K585" s="4">
        <v>9034630.7699999996</v>
      </c>
      <c r="L585" s="5">
        <v>425001</v>
      </c>
      <c r="M585" s="6">
        <v>21.25790473</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10"/>
        <v xml:space="preserve"> </v>
      </c>
      <c r="AB585" s="8" t="s">
        <v>1808</v>
      </c>
      <c r="AG585">
        <v>-0.18679799999999999</v>
      </c>
    </row>
    <row r="586" spans="1:33" x14ac:dyDescent="0.35">
      <c r="A586" t="s">
        <v>1807</v>
      </c>
      <c r="B586" t="s">
        <v>2398</v>
      </c>
      <c r="C586" t="s">
        <v>2399</v>
      </c>
      <c r="D586" t="s">
        <v>2400</v>
      </c>
      <c r="E586" t="s">
        <v>2401</v>
      </c>
      <c r="F586" t="s">
        <v>2402</v>
      </c>
      <c r="G586" s="1">
        <v>122.37338286028201</v>
      </c>
      <c r="H586" s="1">
        <v>51.96</v>
      </c>
      <c r="I586" s="2">
        <v>6358.5209734202544</v>
      </c>
      <c r="J586" s="3">
        <v>7.0379422638212072E-4</v>
      </c>
      <c r="K586" s="4">
        <v>9034630.7699999996</v>
      </c>
      <c r="L586" s="5">
        <v>425001</v>
      </c>
      <c r="M586" s="6">
        <v>21.25790473</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10"/>
        <v xml:space="preserve"> </v>
      </c>
      <c r="AB586" s="8" t="s">
        <v>1808</v>
      </c>
      <c r="AG586">
        <v>-0.18679799999999999</v>
      </c>
    </row>
    <row r="587" spans="1:33" x14ac:dyDescent="0.35">
      <c r="A587" t="s">
        <v>1807</v>
      </c>
      <c r="B587" t="s">
        <v>2403</v>
      </c>
      <c r="C587" t="s">
        <v>2404</v>
      </c>
      <c r="D587" t="s">
        <v>2405</v>
      </c>
      <c r="E587" t="s">
        <v>2406</v>
      </c>
      <c r="F587" t="s">
        <v>2407</v>
      </c>
      <c r="G587" s="1">
        <v>381.73710811922632</v>
      </c>
      <c r="H587" s="1">
        <v>75.61</v>
      </c>
      <c r="I587" s="2">
        <v>28863.1427448947</v>
      </c>
      <c r="J587" s="3">
        <v>3.1947230030403011E-3</v>
      </c>
      <c r="K587" s="4">
        <v>9034630.7699999996</v>
      </c>
      <c r="L587" s="5">
        <v>425001</v>
      </c>
      <c r="M587" s="6">
        <v>21.25790473</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10"/>
        <v xml:space="preserve"> </v>
      </c>
      <c r="AB587" s="8" t="s">
        <v>1808</v>
      </c>
      <c r="AG587">
        <v>-0.18679799999999999</v>
      </c>
    </row>
    <row r="588" spans="1:33" x14ac:dyDescent="0.35">
      <c r="A588" t="s">
        <v>1807</v>
      </c>
      <c r="B588" t="s">
        <v>2403</v>
      </c>
      <c r="C588" t="s">
        <v>2408</v>
      </c>
      <c r="D588" t="s">
        <v>2409</v>
      </c>
      <c r="E588" t="s">
        <v>2410</v>
      </c>
      <c r="F588" t="s">
        <v>2411</v>
      </c>
      <c r="G588" s="1">
        <v>129.0012453499977</v>
      </c>
      <c r="H588" s="1">
        <v>75.959999999999994</v>
      </c>
      <c r="I588" s="2">
        <v>9798.9345967858226</v>
      </c>
      <c r="J588" s="3">
        <v>1.084597129228982E-3</v>
      </c>
      <c r="K588" s="4">
        <v>9034630.7699999996</v>
      </c>
      <c r="L588" s="5">
        <v>425001</v>
      </c>
      <c r="M588" s="6">
        <v>21.25790473</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10"/>
        <v xml:space="preserve"> </v>
      </c>
      <c r="AB588" s="8" t="s">
        <v>1808</v>
      </c>
      <c r="AG588">
        <v>-0.18679799999999999</v>
      </c>
    </row>
    <row r="589" spans="1:33" x14ac:dyDescent="0.35">
      <c r="A589" t="s">
        <v>1807</v>
      </c>
      <c r="B589" t="s">
        <v>2412</v>
      </c>
      <c r="C589" t="s">
        <v>2413</v>
      </c>
      <c r="D589" t="s">
        <v>2414</v>
      </c>
      <c r="E589" t="s">
        <v>2415</v>
      </c>
      <c r="G589" s="1">
        <v>471.95870495985952</v>
      </c>
      <c r="H589" s="1">
        <v>12.39</v>
      </c>
      <c r="I589" s="2">
        <v>5847.5683544526601</v>
      </c>
      <c r="J589" s="3">
        <v>6.4723932868068497E-4</v>
      </c>
      <c r="K589" s="4">
        <v>9034630.7699999996</v>
      </c>
      <c r="L589" s="5">
        <v>425001</v>
      </c>
      <c r="M589" s="6">
        <v>21.25790473</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10"/>
        <v xml:space="preserve"> </v>
      </c>
      <c r="AB589" s="8" t="s">
        <v>1808</v>
      </c>
      <c r="AG589">
        <v>-0.18679799999999999</v>
      </c>
    </row>
    <row r="590" spans="1:33" x14ac:dyDescent="0.35">
      <c r="A590" t="s">
        <v>1807</v>
      </c>
      <c r="B590" t="s">
        <v>2416</v>
      </c>
      <c r="C590" t="s">
        <v>2417</v>
      </c>
      <c r="D590" t="s">
        <v>2418</v>
      </c>
      <c r="E590" t="s">
        <v>2419</v>
      </c>
      <c r="F590" t="s">
        <v>2420</v>
      </c>
      <c r="G590" s="1">
        <v>924.68973910967338</v>
      </c>
      <c r="H590" s="1">
        <v>144.49</v>
      </c>
      <c r="I590" s="2">
        <v>133608.4204039567</v>
      </c>
      <c r="J590" s="3">
        <v>1.478847601028821E-2</v>
      </c>
      <c r="K590" s="4">
        <v>9034630.7699999996</v>
      </c>
      <c r="L590" s="5">
        <v>425001</v>
      </c>
      <c r="M590" s="6">
        <v>21.25790473</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10"/>
        <v xml:space="preserve"> </v>
      </c>
      <c r="AB590" s="8" t="s">
        <v>1808</v>
      </c>
      <c r="AG590">
        <v>-0.18679799999999999</v>
      </c>
    </row>
    <row r="591" spans="1:33" x14ac:dyDescent="0.35">
      <c r="A591" t="s">
        <v>1807</v>
      </c>
      <c r="B591" t="s">
        <v>2421</v>
      </c>
      <c r="C591" t="s">
        <v>2422</v>
      </c>
      <c r="D591" t="s">
        <v>2423</v>
      </c>
      <c r="E591" t="s">
        <v>2424</v>
      </c>
      <c r="G591" s="1">
        <v>71747.953075767422</v>
      </c>
      <c r="H591" s="1">
        <v>0.68363136000000002</v>
      </c>
      <c r="I591" s="2">
        <v>49049.15073840307</v>
      </c>
      <c r="J591" s="3">
        <v>5.4290155278147664E-3</v>
      </c>
      <c r="K591" s="4">
        <v>9034630.7699999996</v>
      </c>
      <c r="L591" s="5">
        <v>425001</v>
      </c>
      <c r="M591" s="6">
        <v>21.25790473</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10"/>
        <v xml:space="preserve"> </v>
      </c>
      <c r="AB591" s="8" t="s">
        <v>1808</v>
      </c>
      <c r="AG591">
        <v>-0.18679799999999999</v>
      </c>
    </row>
    <row r="592" spans="1:33" x14ac:dyDescent="0.35">
      <c r="A592" t="s">
        <v>1807</v>
      </c>
      <c r="B592" t="s">
        <v>2425</v>
      </c>
      <c r="C592" t="s">
        <v>2426</v>
      </c>
      <c r="D592" t="s">
        <v>2427</v>
      </c>
      <c r="E592" t="s">
        <v>2428</v>
      </c>
      <c r="F592" t="s">
        <v>2429</v>
      </c>
      <c r="G592" s="1">
        <v>16.55675921517517</v>
      </c>
      <c r="H592" s="1">
        <v>488.97</v>
      </c>
      <c r="I592" s="2">
        <v>8095.7585534442014</v>
      </c>
      <c r="J592" s="3">
        <v>8.9608073196821981E-4</v>
      </c>
      <c r="K592" s="4">
        <v>9034630.7699999996</v>
      </c>
      <c r="L592" s="5">
        <v>425001</v>
      </c>
      <c r="M592" s="6">
        <v>21.25790473</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10"/>
        <v xml:space="preserve"> </v>
      </c>
      <c r="AB592" s="8" t="s">
        <v>1808</v>
      </c>
      <c r="AG592">
        <v>-0.18679799999999999</v>
      </c>
    </row>
    <row r="593" spans="1:33" x14ac:dyDescent="0.35">
      <c r="A593" t="s">
        <v>1807</v>
      </c>
      <c r="B593" t="s">
        <v>2430</v>
      </c>
      <c r="C593" t="s">
        <v>2431</v>
      </c>
      <c r="D593" t="s">
        <v>2432</v>
      </c>
      <c r="E593" t="s">
        <v>2433</v>
      </c>
      <c r="F593" t="s">
        <v>2434</v>
      </c>
      <c r="G593" s="1">
        <v>561.41031577450428</v>
      </c>
      <c r="H593" s="1">
        <v>103.39</v>
      </c>
      <c r="I593" s="2">
        <v>58044.212547925999</v>
      </c>
      <c r="J593" s="3">
        <v>6.4246358291326156E-3</v>
      </c>
      <c r="K593" s="4">
        <v>9034630.7699999996</v>
      </c>
      <c r="L593" s="5">
        <v>425001</v>
      </c>
      <c r="M593" s="6">
        <v>21.25790473</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10"/>
        <v xml:space="preserve"> </v>
      </c>
      <c r="AB593" s="8" t="s">
        <v>1808</v>
      </c>
      <c r="AG593">
        <v>-0.18679799999999999</v>
      </c>
    </row>
    <row r="594" spans="1:33" x14ac:dyDescent="0.35">
      <c r="A594" t="s">
        <v>1807</v>
      </c>
      <c r="B594" t="s">
        <v>2435</v>
      </c>
      <c r="C594" t="s">
        <v>2436</v>
      </c>
      <c r="D594" t="s">
        <v>2437</v>
      </c>
      <c r="E594" t="s">
        <v>2438</v>
      </c>
      <c r="F594" t="s">
        <v>2439</v>
      </c>
      <c r="G594" s="1">
        <v>298.71311033417459</v>
      </c>
      <c r="H594" s="1">
        <v>73.400000000000006</v>
      </c>
      <c r="I594" s="2">
        <v>21925.54229852842</v>
      </c>
      <c r="J594" s="3">
        <v>2.4268332438480401E-3</v>
      </c>
      <c r="K594" s="4">
        <v>9034630.7699999996</v>
      </c>
      <c r="L594" s="5">
        <v>425001</v>
      </c>
      <c r="M594" s="6">
        <v>21.25790473</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10"/>
        <v xml:space="preserve"> </v>
      </c>
      <c r="AB594" s="8" t="s">
        <v>1808</v>
      </c>
      <c r="AG594">
        <v>-0.18679799999999999</v>
      </c>
    </row>
    <row r="595" spans="1:33" x14ac:dyDescent="0.35">
      <c r="A595" t="s">
        <v>1807</v>
      </c>
      <c r="B595" t="s">
        <v>933</v>
      </c>
      <c r="C595" t="s">
        <v>2440</v>
      </c>
      <c r="D595" t="s">
        <v>935</v>
      </c>
      <c r="E595" t="s">
        <v>936</v>
      </c>
      <c r="F595" t="s">
        <v>937</v>
      </c>
      <c r="G595" s="1">
        <v>205.78877639274219</v>
      </c>
      <c r="H595" s="1">
        <v>386.67</v>
      </c>
      <c r="I595" s="2">
        <v>79572.346167781623</v>
      </c>
      <c r="J595" s="3">
        <v>8.8074818101040817E-3</v>
      </c>
      <c r="K595" s="4">
        <v>9034630.7699999996</v>
      </c>
      <c r="L595" s="5">
        <v>425001</v>
      </c>
      <c r="M595" s="6">
        <v>21.25790473</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10"/>
        <v xml:space="preserve"> </v>
      </c>
      <c r="AB595" s="8" t="s">
        <v>1808</v>
      </c>
      <c r="AG595">
        <v>-0.18679799999999999</v>
      </c>
    </row>
    <row r="596" spans="1:33" x14ac:dyDescent="0.35">
      <c r="A596" t="s">
        <v>1807</v>
      </c>
      <c r="B596" t="s">
        <v>2441</v>
      </c>
      <c r="C596" t="s">
        <v>2442</v>
      </c>
      <c r="D596" t="s">
        <v>2443</v>
      </c>
      <c r="E596" t="s">
        <v>2444</v>
      </c>
      <c r="G596" s="1">
        <v>129.5804919344136</v>
      </c>
      <c r="H596" s="1">
        <v>45.761604499999997</v>
      </c>
      <c r="I596" s="2">
        <v>5929.8112228180762</v>
      </c>
      <c r="J596" s="3">
        <v>6.5634239779984685E-4</v>
      </c>
      <c r="K596" s="4">
        <v>9034630.7699999996</v>
      </c>
      <c r="L596" s="5">
        <v>425001</v>
      </c>
      <c r="M596" s="6">
        <v>21.25790473</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10"/>
        <v xml:space="preserve"> </v>
      </c>
      <c r="AB596" s="8" t="s">
        <v>1808</v>
      </c>
      <c r="AG596">
        <v>-0.18679799999999999</v>
      </c>
    </row>
    <row r="597" spans="1:33" x14ac:dyDescent="0.35">
      <c r="A597" t="s">
        <v>1807</v>
      </c>
      <c r="B597" t="s">
        <v>2445</v>
      </c>
      <c r="C597" t="s">
        <v>2446</v>
      </c>
      <c r="D597" t="s">
        <v>2447</v>
      </c>
      <c r="E597" t="s">
        <v>2448</v>
      </c>
      <c r="F597" t="s">
        <v>2449</v>
      </c>
      <c r="G597" s="1">
        <v>6910.8052329140264</v>
      </c>
      <c r="H597" s="1">
        <v>13.31</v>
      </c>
      <c r="I597" s="2">
        <v>91982.817650085679</v>
      </c>
      <c r="J597" s="3">
        <v>1.0181137446758731E-2</v>
      </c>
      <c r="K597" s="4">
        <v>9034630.7699999996</v>
      </c>
      <c r="L597" s="5">
        <v>425001</v>
      </c>
      <c r="M597" s="6">
        <v>21.25790473</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10"/>
        <v xml:space="preserve"> </v>
      </c>
      <c r="AB597" s="8" t="s">
        <v>1808</v>
      </c>
      <c r="AG597">
        <v>-0.18679799999999999</v>
      </c>
    </row>
    <row r="598" spans="1:33" x14ac:dyDescent="0.35">
      <c r="A598" t="s">
        <v>1807</v>
      </c>
      <c r="B598" t="s">
        <v>2450</v>
      </c>
      <c r="C598" t="s">
        <v>2451</v>
      </c>
      <c r="D598" t="s">
        <v>2452</v>
      </c>
      <c r="E598" t="s">
        <v>2453</v>
      </c>
      <c r="G598" s="1">
        <v>12.657641438486131</v>
      </c>
      <c r="H598" s="1">
        <v>1635.075</v>
      </c>
      <c r="I598" s="2">
        <v>20696.193075032708</v>
      </c>
      <c r="J598" s="3">
        <v>2.290762467433156E-3</v>
      </c>
      <c r="K598" s="4">
        <v>9034630.7699999996</v>
      </c>
      <c r="L598" s="5">
        <v>425001</v>
      </c>
      <c r="M598" s="6">
        <v>21.25790473</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10"/>
        <v xml:space="preserve"> </v>
      </c>
      <c r="AB598" s="8" t="s">
        <v>1808</v>
      </c>
      <c r="AG598">
        <v>-0.18679799999999999</v>
      </c>
    </row>
    <row r="599" spans="1:33" x14ac:dyDescent="0.35">
      <c r="A599" t="s">
        <v>1807</v>
      </c>
      <c r="B599" t="s">
        <v>2450</v>
      </c>
      <c r="C599" t="s">
        <v>2454</v>
      </c>
      <c r="D599" t="s">
        <v>2455</v>
      </c>
      <c r="E599" t="s">
        <v>2456</v>
      </c>
      <c r="G599" s="1">
        <v>33.382626527461433</v>
      </c>
      <c r="H599" s="1">
        <v>1683.9875</v>
      </c>
      <c r="I599" s="2">
        <v>56215.925789413457</v>
      </c>
      <c r="J599" s="3">
        <v>6.2222715261459954E-3</v>
      </c>
      <c r="K599" s="4">
        <v>9034630.7699999996</v>
      </c>
      <c r="L599" s="5">
        <v>425001</v>
      </c>
      <c r="M599" s="6">
        <v>21.25790473</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10"/>
        <v xml:space="preserve"> </v>
      </c>
      <c r="AB599" s="8" t="s">
        <v>1808</v>
      </c>
      <c r="AG599">
        <v>-0.18679799999999999</v>
      </c>
    </row>
    <row r="600" spans="1:33" x14ac:dyDescent="0.35">
      <c r="A600" t="s">
        <v>1807</v>
      </c>
      <c r="B600" t="s">
        <v>948</v>
      </c>
      <c r="C600" t="s">
        <v>2457</v>
      </c>
      <c r="D600" t="s">
        <v>950</v>
      </c>
      <c r="E600" t="s">
        <v>951</v>
      </c>
      <c r="F600" t="s">
        <v>952</v>
      </c>
      <c r="G600" s="1">
        <v>600.91086437453862</v>
      </c>
      <c r="H600" s="1">
        <v>73.22</v>
      </c>
      <c r="I600" s="2">
        <v>43998.693489503719</v>
      </c>
      <c r="J600" s="3">
        <v>4.8700046088882634E-3</v>
      </c>
      <c r="K600" s="4">
        <v>9034630.7699999996</v>
      </c>
      <c r="L600" s="5">
        <v>425001</v>
      </c>
      <c r="M600" s="6">
        <v>21.25790473</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10"/>
        <v xml:space="preserve"> </v>
      </c>
      <c r="AB600" s="8" t="s">
        <v>1808</v>
      </c>
      <c r="AG600">
        <v>-0.18679799999999999</v>
      </c>
    </row>
    <row r="601" spans="1:33" x14ac:dyDescent="0.35">
      <c r="A601" t="s">
        <v>1807</v>
      </c>
      <c r="B601" t="s">
        <v>2458</v>
      </c>
      <c r="C601" t="s">
        <v>2459</v>
      </c>
      <c r="D601" t="s">
        <v>2460</v>
      </c>
      <c r="E601" t="s">
        <v>2461</v>
      </c>
      <c r="F601" t="s">
        <v>2462</v>
      </c>
      <c r="G601" s="1">
        <v>45.308525437016279</v>
      </c>
      <c r="H601" s="1">
        <v>576.64</v>
      </c>
      <c r="I601" s="2">
        <v>26126.708108001061</v>
      </c>
      <c r="J601" s="3">
        <v>2.8918401618311029E-3</v>
      </c>
      <c r="K601" s="4">
        <v>9034630.7699999996</v>
      </c>
      <c r="L601" s="5">
        <v>425001</v>
      </c>
      <c r="M601" s="6">
        <v>21.25790473</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10"/>
        <v xml:space="preserve"> </v>
      </c>
      <c r="AB601" s="8" t="s">
        <v>1808</v>
      </c>
      <c r="AG601">
        <v>-0.18679799999999999</v>
      </c>
    </row>
    <row r="602" spans="1:33" x14ac:dyDescent="0.35">
      <c r="A602" t="s">
        <v>1807</v>
      </c>
      <c r="B602" t="s">
        <v>2463</v>
      </c>
      <c r="C602" t="s">
        <v>2464</v>
      </c>
      <c r="D602" t="s">
        <v>2465</v>
      </c>
      <c r="E602" t="s">
        <v>2466</v>
      </c>
      <c r="F602" t="s">
        <v>2467</v>
      </c>
      <c r="G602" s="1">
        <v>372.52864361186619</v>
      </c>
      <c r="H602" s="1">
        <v>238.35</v>
      </c>
      <c r="I602" s="2">
        <v>88792.202204888323</v>
      </c>
      <c r="J602" s="3">
        <v>9.8279835076080617E-3</v>
      </c>
      <c r="K602" s="4">
        <v>9034630.7699999996</v>
      </c>
      <c r="L602" s="5">
        <v>425001</v>
      </c>
      <c r="M602" s="6">
        <v>21.25790473</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10"/>
        <v xml:space="preserve"> </v>
      </c>
      <c r="AB602" s="8" t="s">
        <v>1808</v>
      </c>
      <c r="AG602">
        <v>-0.18679799999999999</v>
      </c>
    </row>
    <row r="603" spans="1:33" x14ac:dyDescent="0.35">
      <c r="A603" t="s">
        <v>1807</v>
      </c>
      <c r="B603" t="s">
        <v>2468</v>
      </c>
      <c r="C603" t="s">
        <v>2469</v>
      </c>
      <c r="D603" t="s">
        <v>2470</v>
      </c>
      <c r="E603" t="s">
        <v>2471</v>
      </c>
      <c r="G603" s="1">
        <v>858.12693248172525</v>
      </c>
      <c r="H603" s="1">
        <v>80.739999999999995</v>
      </c>
      <c r="I603" s="2">
        <v>69285.16852857449</v>
      </c>
      <c r="J603" s="3">
        <v>7.6688433974125203E-3</v>
      </c>
      <c r="K603" s="4">
        <v>9034630.7699999996</v>
      </c>
      <c r="L603" s="5">
        <v>425001</v>
      </c>
      <c r="M603" s="6">
        <v>21.25790473</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10"/>
        <v xml:space="preserve"> </v>
      </c>
      <c r="AB603" s="8" t="s">
        <v>1808</v>
      </c>
      <c r="AG603">
        <v>-0.18679799999999999</v>
      </c>
    </row>
    <row r="604" spans="1:33" x14ac:dyDescent="0.35">
      <c r="A604" t="s">
        <v>1807</v>
      </c>
      <c r="B604" t="s">
        <v>2472</v>
      </c>
      <c r="C604" t="s">
        <v>2473</v>
      </c>
      <c r="D604" t="s">
        <v>2474</v>
      </c>
      <c r="E604" t="s">
        <v>2475</v>
      </c>
      <c r="F604" t="s">
        <v>2476</v>
      </c>
      <c r="G604" s="1">
        <v>142.69685191472871</v>
      </c>
      <c r="H604" s="1">
        <v>341.12</v>
      </c>
      <c r="I604" s="2">
        <v>48676.75012515227</v>
      </c>
      <c r="J604" s="3">
        <v>5.3877962878999064E-3</v>
      </c>
      <c r="K604" s="4">
        <v>9034630.7699999996</v>
      </c>
      <c r="L604" s="5">
        <v>425001</v>
      </c>
      <c r="M604" s="6">
        <v>21.25790473</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10"/>
        <v xml:space="preserve"> </v>
      </c>
      <c r="AB604" s="8" t="s">
        <v>1808</v>
      </c>
      <c r="AG604">
        <v>-0.18679799999999999</v>
      </c>
    </row>
    <row r="605" spans="1:33" x14ac:dyDescent="0.35">
      <c r="A605" t="s">
        <v>1807</v>
      </c>
      <c r="B605" t="s">
        <v>2477</v>
      </c>
      <c r="C605" t="s">
        <v>2478</v>
      </c>
      <c r="D605" t="s">
        <v>2479</v>
      </c>
      <c r="E605" t="s">
        <v>2480</v>
      </c>
      <c r="F605" t="s">
        <v>2481</v>
      </c>
      <c r="G605" s="1">
        <v>340.72401903943933</v>
      </c>
      <c r="H605" s="1">
        <v>599.80999999999995</v>
      </c>
      <c r="I605" s="2">
        <v>204369.67386004611</v>
      </c>
      <c r="J605" s="3">
        <v>2.2620700177218879E-2</v>
      </c>
      <c r="K605" s="4">
        <v>9034630.7699999996</v>
      </c>
      <c r="L605" s="5">
        <v>425001</v>
      </c>
      <c r="M605" s="6">
        <v>21.25790473</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10"/>
        <v xml:space="preserve"> </v>
      </c>
      <c r="AB605" s="8" t="s">
        <v>1808</v>
      </c>
      <c r="AG605">
        <v>-0.18679799999999999</v>
      </c>
    </row>
    <row r="606" spans="1:33" x14ac:dyDescent="0.35">
      <c r="A606" t="s">
        <v>1807</v>
      </c>
      <c r="B606" t="s">
        <v>2482</v>
      </c>
      <c r="C606" t="s">
        <v>2483</v>
      </c>
      <c r="D606" t="s">
        <v>2484</v>
      </c>
      <c r="E606" t="s">
        <v>2485</v>
      </c>
      <c r="F606" t="s">
        <v>2486</v>
      </c>
      <c r="G606" s="1">
        <v>1235.7697691067001</v>
      </c>
      <c r="H606" s="1">
        <v>30.746117999999999</v>
      </c>
      <c r="I606" s="2">
        <v>37995.12314178735</v>
      </c>
      <c r="J606" s="3">
        <v>4.2054981668926969E-3</v>
      </c>
      <c r="K606" s="4">
        <v>9034630.7699999996</v>
      </c>
      <c r="L606" s="5">
        <v>425001</v>
      </c>
      <c r="M606" s="6">
        <v>21.25790473</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10"/>
        <v xml:space="preserve"> </v>
      </c>
      <c r="AB606" s="8" t="s">
        <v>1808</v>
      </c>
      <c r="AG606">
        <v>-0.18679799999999999</v>
      </c>
    </row>
    <row r="607" spans="1:33" x14ac:dyDescent="0.35">
      <c r="A607" t="s">
        <v>1807</v>
      </c>
      <c r="B607" t="s">
        <v>2487</v>
      </c>
      <c r="C607" t="s">
        <v>2488</v>
      </c>
      <c r="D607" t="s">
        <v>2489</v>
      </c>
      <c r="E607" t="s">
        <v>2490</v>
      </c>
      <c r="F607" t="s">
        <v>2491</v>
      </c>
      <c r="G607" s="1">
        <v>388.77877338401441</v>
      </c>
      <c r="H607" s="1">
        <v>229.03</v>
      </c>
      <c r="I607" s="2">
        <v>89042.002468140825</v>
      </c>
      <c r="J607" s="3">
        <v>9.8556327020922433E-3</v>
      </c>
      <c r="K607" s="4">
        <v>9034630.7699999996</v>
      </c>
      <c r="L607" s="5">
        <v>425001</v>
      </c>
      <c r="M607" s="6">
        <v>21.25790473</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10"/>
        <v xml:space="preserve"> </v>
      </c>
      <c r="AB607" s="8" t="s">
        <v>1808</v>
      </c>
      <c r="AG607">
        <v>-0.18679799999999999</v>
      </c>
    </row>
    <row r="608" spans="1:33" x14ac:dyDescent="0.35">
      <c r="A608" t="s">
        <v>1807</v>
      </c>
      <c r="B608" t="s">
        <v>2492</v>
      </c>
      <c r="C608" t="s">
        <v>2493</v>
      </c>
      <c r="D608" t="s">
        <v>2494</v>
      </c>
      <c r="E608" t="s">
        <v>2495</v>
      </c>
      <c r="F608" t="s">
        <v>2496</v>
      </c>
      <c r="G608" s="1">
        <v>463.23366470027298</v>
      </c>
      <c r="H608" s="1">
        <v>130.18</v>
      </c>
      <c r="I608" s="2">
        <v>60303.758470681547</v>
      </c>
      <c r="J608" s="3">
        <v>6.6747341430845823E-3</v>
      </c>
      <c r="K608" s="4">
        <v>9034630.7699999996</v>
      </c>
      <c r="L608" s="5">
        <v>425001</v>
      </c>
      <c r="M608" s="6">
        <v>21.25790473</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10"/>
        <v xml:space="preserve"> </v>
      </c>
      <c r="AB608" s="8" t="s">
        <v>1808</v>
      </c>
      <c r="AG608">
        <v>-0.18679799999999999</v>
      </c>
    </row>
    <row r="609" spans="1:33" x14ac:dyDescent="0.35">
      <c r="A609" t="s">
        <v>1807</v>
      </c>
      <c r="B609" t="s">
        <v>2497</v>
      </c>
      <c r="C609" t="s">
        <v>2498</v>
      </c>
      <c r="D609" t="s">
        <v>2499</v>
      </c>
      <c r="E609" t="s">
        <v>2500</v>
      </c>
      <c r="G609" s="1">
        <v>266.26262836290948</v>
      </c>
      <c r="H609" s="1">
        <v>233.22</v>
      </c>
      <c r="I609" s="2">
        <v>62097.770186797759</v>
      </c>
      <c r="J609" s="3">
        <v>6.8733047058211734E-3</v>
      </c>
      <c r="K609" s="4">
        <v>9034630.7699999996</v>
      </c>
      <c r="L609" s="5">
        <v>425001</v>
      </c>
      <c r="M609" s="6">
        <v>21.25790473</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10"/>
        <v xml:space="preserve"> </v>
      </c>
      <c r="AB609" s="8" t="s">
        <v>1808</v>
      </c>
      <c r="AG609">
        <v>-0.18679799999999999</v>
      </c>
    </row>
    <row r="610" spans="1:33" x14ac:dyDescent="0.35">
      <c r="A610" t="s">
        <v>1807</v>
      </c>
      <c r="B610" t="s">
        <v>2501</v>
      </c>
      <c r="C610" t="s">
        <v>2502</v>
      </c>
      <c r="D610" t="s">
        <v>2503</v>
      </c>
      <c r="E610" t="s">
        <v>2504</v>
      </c>
      <c r="F610" t="s">
        <v>2505</v>
      </c>
      <c r="G610" s="1">
        <v>283.32061132581839</v>
      </c>
      <c r="H610" s="1">
        <v>52.38</v>
      </c>
      <c r="I610" s="2">
        <v>14840.333621246369</v>
      </c>
      <c r="J610" s="3">
        <v>1.642605436685308E-3</v>
      </c>
      <c r="K610" s="4">
        <v>9034630.7699999996</v>
      </c>
      <c r="L610" s="5">
        <v>425001</v>
      </c>
      <c r="M610" s="6">
        <v>21.25790473</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10"/>
        <v xml:space="preserve"> </v>
      </c>
      <c r="AB610" s="8" t="s">
        <v>1808</v>
      </c>
      <c r="AG610">
        <v>-0.18679799999999999</v>
      </c>
    </row>
    <row r="611" spans="1:33" x14ac:dyDescent="0.35">
      <c r="A611" t="s">
        <v>1807</v>
      </c>
      <c r="B611" t="s">
        <v>2506</v>
      </c>
      <c r="C611" t="s">
        <v>2507</v>
      </c>
      <c r="D611" t="s">
        <v>2508</v>
      </c>
      <c r="E611" t="s">
        <v>2509</v>
      </c>
      <c r="F611" t="s">
        <v>2510</v>
      </c>
      <c r="G611" s="1">
        <v>32.412309672207741</v>
      </c>
      <c r="H611" s="1">
        <v>612.70000000000005</v>
      </c>
      <c r="I611" s="2">
        <v>19859.02213616169</v>
      </c>
      <c r="J611" s="3">
        <v>2.1981000266335939E-3</v>
      </c>
      <c r="K611" s="4">
        <v>9034630.7699999996</v>
      </c>
      <c r="L611" s="5">
        <v>425001</v>
      </c>
      <c r="M611" s="6">
        <v>21.25790473</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10"/>
        <v xml:space="preserve"> </v>
      </c>
      <c r="AB611" s="8" t="s">
        <v>1808</v>
      </c>
      <c r="AG611">
        <v>-0.18679799999999999</v>
      </c>
    </row>
    <row r="612" spans="1:33" x14ac:dyDescent="0.35">
      <c r="A612" t="s">
        <v>1807</v>
      </c>
      <c r="B612" t="s">
        <v>968</v>
      </c>
      <c r="C612" t="s">
        <v>2511</v>
      </c>
      <c r="D612" t="s">
        <v>970</v>
      </c>
      <c r="E612" t="s">
        <v>971</v>
      </c>
      <c r="F612" t="s">
        <v>972</v>
      </c>
      <c r="G612" s="1">
        <v>119.2474143350029</v>
      </c>
      <c r="H612" s="1">
        <v>467.33</v>
      </c>
      <c r="I612" s="2">
        <v>55727.894141176912</v>
      </c>
      <c r="J612" s="3">
        <v>6.1682536408930542E-3</v>
      </c>
      <c r="K612" s="4">
        <v>9034630.7699999996</v>
      </c>
      <c r="L612" s="5">
        <v>425001</v>
      </c>
      <c r="M612" s="6">
        <v>21.25790473</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10"/>
        <v xml:space="preserve"> </v>
      </c>
      <c r="AB612" s="8" t="s">
        <v>1808</v>
      </c>
      <c r="AG612">
        <v>-0.18679799999999999</v>
      </c>
    </row>
    <row r="613" spans="1:33" x14ac:dyDescent="0.35">
      <c r="A613" t="s">
        <v>1807</v>
      </c>
      <c r="B613" t="s">
        <v>2512</v>
      </c>
      <c r="C613" t="s">
        <v>2513</v>
      </c>
      <c r="D613" t="s">
        <v>2514</v>
      </c>
      <c r="E613" t="s">
        <v>2515</v>
      </c>
      <c r="F613" t="s">
        <v>2516</v>
      </c>
      <c r="G613" s="1">
        <v>549.42200673251796</v>
      </c>
      <c r="H613" s="1">
        <v>34.43</v>
      </c>
      <c r="I613" s="2">
        <v>18916.599691800591</v>
      </c>
      <c r="J613" s="3">
        <v>2.0937878008932291E-3</v>
      </c>
      <c r="K613" s="4">
        <v>9034630.7699999996</v>
      </c>
      <c r="L613" s="5">
        <v>425001</v>
      </c>
      <c r="M613" s="6">
        <v>21.25790473</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10"/>
        <v xml:space="preserve"> </v>
      </c>
      <c r="AB613" s="8" t="s">
        <v>1808</v>
      </c>
      <c r="AG613">
        <v>-0.18679799999999999</v>
      </c>
    </row>
    <row r="614" spans="1:33" x14ac:dyDescent="0.35">
      <c r="A614" t="s">
        <v>1807</v>
      </c>
      <c r="B614" t="s">
        <v>2517</v>
      </c>
      <c r="C614" t="s">
        <v>2518</v>
      </c>
      <c r="D614" t="s">
        <v>2519</v>
      </c>
      <c r="E614" t="s">
        <v>2520</v>
      </c>
      <c r="F614" t="s">
        <v>2521</v>
      </c>
      <c r="G614" s="1">
        <v>331.77000601236608</v>
      </c>
      <c r="H614" s="1">
        <v>72.11</v>
      </c>
      <c r="I614" s="2">
        <v>23923.93513355172</v>
      </c>
      <c r="J614" s="3">
        <v>2.64802577355928E-3</v>
      </c>
      <c r="K614" s="4">
        <v>9034630.7699999996</v>
      </c>
      <c r="L614" s="5">
        <v>425001</v>
      </c>
      <c r="M614" s="6">
        <v>21.25790473</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10"/>
        <v xml:space="preserve"> </v>
      </c>
      <c r="AB614" s="8" t="s">
        <v>1808</v>
      </c>
      <c r="AG614">
        <v>-0.18679799999999999</v>
      </c>
    </row>
    <row r="615" spans="1:33" x14ac:dyDescent="0.35">
      <c r="A615" t="s">
        <v>1807</v>
      </c>
      <c r="B615" t="s">
        <v>2522</v>
      </c>
      <c r="C615" t="s">
        <v>2523</v>
      </c>
      <c r="D615" t="s">
        <v>2524</v>
      </c>
      <c r="E615" t="s">
        <v>2525</v>
      </c>
      <c r="F615" t="s">
        <v>2526</v>
      </c>
      <c r="G615" s="1">
        <v>1576.8474082690609</v>
      </c>
      <c r="H615" s="1">
        <v>37.840000000000003</v>
      </c>
      <c r="I615" s="2">
        <v>59667.905928901273</v>
      </c>
      <c r="J615" s="3">
        <v>6.6043546712536297E-3</v>
      </c>
      <c r="K615" s="4">
        <v>9034630.7699999996</v>
      </c>
      <c r="L615" s="5">
        <v>425001</v>
      </c>
      <c r="M615" s="6">
        <v>21.25790473</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10"/>
        <v xml:space="preserve"> </v>
      </c>
      <c r="AB615" s="8" t="s">
        <v>1808</v>
      </c>
      <c r="AG615">
        <v>-0.18679799999999999</v>
      </c>
    </row>
    <row r="616" spans="1:33" x14ac:dyDescent="0.35">
      <c r="A616" t="s">
        <v>1807</v>
      </c>
      <c r="B616" t="s">
        <v>2527</v>
      </c>
      <c r="C616" t="s">
        <v>2528</v>
      </c>
      <c r="D616" t="s">
        <v>2529</v>
      </c>
      <c r="E616" t="s">
        <v>2530</v>
      </c>
      <c r="G616" s="1">
        <v>1899.8238612037089</v>
      </c>
      <c r="H616" s="1">
        <v>5.510559999999999</v>
      </c>
      <c r="I616" s="2">
        <v>10469.09337659471</v>
      </c>
      <c r="J616" s="3">
        <v>1.1587737942050629E-3</v>
      </c>
      <c r="K616" s="4">
        <v>9034630.7699999996</v>
      </c>
      <c r="L616" s="5">
        <v>425001</v>
      </c>
      <c r="M616" s="6">
        <v>21.25790473</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10"/>
        <v xml:space="preserve"> </v>
      </c>
      <c r="AB616" s="8" t="s">
        <v>1808</v>
      </c>
      <c r="AG616">
        <v>-0.18679799999999999</v>
      </c>
    </row>
    <row r="617" spans="1:33" x14ac:dyDescent="0.35">
      <c r="A617" t="s">
        <v>1807</v>
      </c>
      <c r="B617" t="s">
        <v>2531</v>
      </c>
      <c r="C617" t="s">
        <v>2532</v>
      </c>
      <c r="D617" t="s">
        <v>2533</v>
      </c>
      <c r="E617" t="s">
        <v>2534</v>
      </c>
      <c r="G617" s="1">
        <v>326.64457388642569</v>
      </c>
      <c r="H617" s="1">
        <v>43.661946999999998</v>
      </c>
      <c r="I617" s="2">
        <v>14261.9380728667</v>
      </c>
      <c r="J617" s="3">
        <v>1.5785856042091139E-3</v>
      </c>
      <c r="K617" s="4">
        <v>9034630.7699999996</v>
      </c>
      <c r="L617" s="5">
        <v>425001</v>
      </c>
      <c r="M617" s="6">
        <v>21.25790473</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10"/>
        <v xml:space="preserve"> </v>
      </c>
      <c r="AB617" s="8" t="s">
        <v>1808</v>
      </c>
      <c r="AG617">
        <v>-0.18679799999999999</v>
      </c>
    </row>
    <row r="618" spans="1:33" x14ac:dyDescent="0.35">
      <c r="A618" t="s">
        <v>1807</v>
      </c>
      <c r="B618" t="s">
        <v>2535</v>
      </c>
      <c r="C618" t="s">
        <v>2536</v>
      </c>
      <c r="D618" t="s">
        <v>2537</v>
      </c>
      <c r="E618" t="s">
        <v>2538</v>
      </c>
      <c r="F618" t="s">
        <v>2539</v>
      </c>
      <c r="G618" s="1">
        <v>36.398960304129147</v>
      </c>
      <c r="H618" s="1">
        <v>471.35</v>
      </c>
      <c r="I618" s="2">
        <v>17156.649939351279</v>
      </c>
      <c r="J618" s="3">
        <v>1.8989873937428519E-3</v>
      </c>
      <c r="K618" s="4">
        <v>9034630.7699999996</v>
      </c>
      <c r="L618" s="5">
        <v>425001</v>
      </c>
      <c r="M618" s="6">
        <v>21.25790473</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10"/>
        <v xml:space="preserve"> </v>
      </c>
      <c r="AB618" s="8" t="s">
        <v>1808</v>
      </c>
      <c r="AG618">
        <v>-0.18679799999999999</v>
      </c>
    </row>
    <row r="619" spans="1:33" x14ac:dyDescent="0.35">
      <c r="A619" t="s">
        <v>1807</v>
      </c>
      <c r="B619" t="s">
        <v>2540</v>
      </c>
      <c r="C619" t="s">
        <v>2541</v>
      </c>
      <c r="D619" t="s">
        <v>2542</v>
      </c>
      <c r="E619" t="s">
        <v>2543</v>
      </c>
      <c r="G619" s="1">
        <v>613.79512904651676</v>
      </c>
      <c r="H619" s="1">
        <v>88.867024999999998</v>
      </c>
      <c r="I619" s="2">
        <v>54546.147077855028</v>
      </c>
      <c r="J619" s="3">
        <v>6.0374517195521237E-3</v>
      </c>
      <c r="K619" s="4">
        <v>9034630.7699999996</v>
      </c>
      <c r="L619" s="5">
        <v>425001</v>
      </c>
      <c r="M619" s="6">
        <v>21.25790473</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10"/>
        <v xml:space="preserve"> </v>
      </c>
      <c r="AB619" s="8" t="s">
        <v>1808</v>
      </c>
      <c r="AG619">
        <v>-0.18679799999999999</v>
      </c>
    </row>
    <row r="620" spans="1:33" x14ac:dyDescent="0.35">
      <c r="A620" t="s">
        <v>1807</v>
      </c>
      <c r="B620" t="s">
        <v>2544</v>
      </c>
      <c r="C620" t="s">
        <v>2545</v>
      </c>
      <c r="D620" t="s">
        <v>2546</v>
      </c>
      <c r="E620" t="s">
        <v>2547</v>
      </c>
      <c r="F620" t="s">
        <v>2548</v>
      </c>
      <c r="G620" s="1">
        <v>281.24137545190752</v>
      </c>
      <c r="H620" s="1">
        <v>116.96</v>
      </c>
      <c r="I620" s="2">
        <v>32893.991272855092</v>
      </c>
      <c r="J620" s="3">
        <v>3.6408783170288981E-3</v>
      </c>
      <c r="K620" s="4">
        <v>9034630.7699999996</v>
      </c>
      <c r="L620" s="5">
        <v>425001</v>
      </c>
      <c r="M620" s="6">
        <v>21.25790473</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10"/>
        <v xml:space="preserve"> </v>
      </c>
      <c r="AB620" s="8" t="s">
        <v>1808</v>
      </c>
      <c r="AG620">
        <v>-0.18679799999999999</v>
      </c>
    </row>
    <row r="621" spans="1:33" x14ac:dyDescent="0.35">
      <c r="A621" t="s">
        <v>1807</v>
      </c>
      <c r="B621" t="s">
        <v>2549</v>
      </c>
      <c r="C621" t="s">
        <v>2550</v>
      </c>
      <c r="D621" t="s">
        <v>2551</v>
      </c>
      <c r="E621" t="s">
        <v>2552</v>
      </c>
      <c r="F621" t="s">
        <v>2553</v>
      </c>
      <c r="G621" s="1">
        <v>867.79407484634305</v>
      </c>
      <c r="H621" s="1">
        <v>62.53</v>
      </c>
      <c r="I621" s="2">
        <v>54263.163500141833</v>
      </c>
      <c r="J621" s="3">
        <v>6.0061296229532391E-3</v>
      </c>
      <c r="K621" s="4">
        <v>9034630.7699999996</v>
      </c>
      <c r="L621" s="5">
        <v>425001</v>
      </c>
      <c r="M621" s="6">
        <v>21.25790473</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10"/>
        <v xml:space="preserve"> </v>
      </c>
      <c r="AB621" s="8" t="s">
        <v>1808</v>
      </c>
      <c r="AG621">
        <v>-0.18679799999999999</v>
      </c>
    </row>
    <row r="622" spans="1:33" x14ac:dyDescent="0.35">
      <c r="A622" t="s">
        <v>1807</v>
      </c>
      <c r="B622" t="s">
        <v>2554</v>
      </c>
      <c r="C622" t="s">
        <v>2555</v>
      </c>
      <c r="D622" t="s">
        <v>2556</v>
      </c>
      <c r="E622" t="s">
        <v>2557</v>
      </c>
      <c r="F622" t="s">
        <v>2558</v>
      </c>
      <c r="G622" s="1">
        <v>1491.7234458210021</v>
      </c>
      <c r="H622" s="1">
        <v>137.01</v>
      </c>
      <c r="I622" s="2">
        <v>204381.02931193539</v>
      </c>
      <c r="J622" s="3">
        <v>2.2621957057790801E-2</v>
      </c>
      <c r="K622" s="4">
        <v>9034630.7699999996</v>
      </c>
      <c r="L622" s="5">
        <v>425001</v>
      </c>
      <c r="M622" s="6">
        <v>21.25790473</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10"/>
        <v xml:space="preserve"> </v>
      </c>
      <c r="AB622" s="8" t="s">
        <v>1808</v>
      </c>
      <c r="AG622">
        <v>-0.18679799999999999</v>
      </c>
    </row>
    <row r="623" spans="1:33" x14ac:dyDescent="0.35">
      <c r="A623" t="s">
        <v>1807</v>
      </c>
      <c r="B623" t="s">
        <v>2559</v>
      </c>
      <c r="C623" t="s">
        <v>2560</v>
      </c>
      <c r="D623" t="s">
        <v>2561</v>
      </c>
      <c r="E623" t="s">
        <v>2562</v>
      </c>
      <c r="F623" t="s">
        <v>2563</v>
      </c>
      <c r="G623" s="1">
        <v>15.801206040868671</v>
      </c>
      <c r="H623" s="1">
        <v>8208.39</v>
      </c>
      <c r="I623" s="2">
        <v>129702.46165380601</v>
      </c>
      <c r="J623" s="3">
        <v>1.4356144147527349E-2</v>
      </c>
      <c r="K623" s="4">
        <v>9034630.7699999996</v>
      </c>
      <c r="L623" s="5">
        <v>425001</v>
      </c>
      <c r="M623" s="6">
        <v>21.25790473</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10"/>
        <v xml:space="preserve"> </v>
      </c>
      <c r="AB623" s="8" t="s">
        <v>1808</v>
      </c>
      <c r="AG623">
        <v>-0.18679799999999999</v>
      </c>
    </row>
    <row r="624" spans="1:33" x14ac:dyDescent="0.35">
      <c r="A624" t="s">
        <v>1807</v>
      </c>
      <c r="B624" t="s">
        <v>2564</v>
      </c>
      <c r="C624" t="s">
        <v>2565</v>
      </c>
      <c r="D624" t="s">
        <v>2566</v>
      </c>
      <c r="E624" t="s">
        <v>2567</v>
      </c>
      <c r="G624" s="1">
        <v>13115.484702618491</v>
      </c>
      <c r="H624" s="1">
        <v>5.0354304000000001</v>
      </c>
      <c r="I624" s="2">
        <v>66042.110382300089</v>
      </c>
      <c r="J624" s="3">
        <v>7.3098848269036766E-3</v>
      </c>
      <c r="K624" s="4">
        <v>9034630.7699999996</v>
      </c>
      <c r="L624" s="5">
        <v>425001</v>
      </c>
      <c r="M624" s="6">
        <v>21.25790473</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10"/>
        <v xml:space="preserve"> </v>
      </c>
      <c r="AB624" s="8" t="s">
        <v>1808</v>
      </c>
      <c r="AG624">
        <v>-0.18679799999999999</v>
      </c>
    </row>
    <row r="625" spans="1:33" x14ac:dyDescent="0.35">
      <c r="A625" t="s">
        <v>1807</v>
      </c>
      <c r="B625" t="s">
        <v>2568</v>
      </c>
      <c r="C625" t="s">
        <v>2569</v>
      </c>
      <c r="D625" t="s">
        <v>2570</v>
      </c>
      <c r="E625" t="s">
        <v>2571</v>
      </c>
      <c r="F625" t="s">
        <v>2572</v>
      </c>
      <c r="G625" s="1">
        <v>540.14577190045259</v>
      </c>
      <c r="H625" s="1">
        <v>27.79</v>
      </c>
      <c r="I625" s="2">
        <v>15010.65100111358</v>
      </c>
      <c r="J625" s="3">
        <v>1.6614570515662121E-3</v>
      </c>
      <c r="K625" s="4">
        <v>9034630.7699999996</v>
      </c>
      <c r="L625" s="5">
        <v>425001</v>
      </c>
      <c r="M625" s="6">
        <v>21.25790473</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10"/>
        <v xml:space="preserve"> </v>
      </c>
      <c r="AB625" s="8" t="s">
        <v>1808</v>
      </c>
      <c r="AG625">
        <v>-0.18679799999999999</v>
      </c>
    </row>
    <row r="626" spans="1:33" x14ac:dyDescent="0.35">
      <c r="A626" t="s">
        <v>1807</v>
      </c>
      <c r="B626" t="s">
        <v>2573</v>
      </c>
      <c r="C626" t="s">
        <v>2574</v>
      </c>
      <c r="D626" t="s">
        <v>2575</v>
      </c>
      <c r="E626" t="s">
        <v>2576</v>
      </c>
      <c r="F626" t="s">
        <v>2577</v>
      </c>
      <c r="G626" s="1">
        <v>716.62894300173798</v>
      </c>
      <c r="H626" s="1">
        <v>170.58</v>
      </c>
      <c r="I626" s="2">
        <v>122242.5650972365</v>
      </c>
      <c r="J626" s="3">
        <v>1.3530443933929191E-2</v>
      </c>
      <c r="K626" s="4">
        <v>9034630.7699999996</v>
      </c>
      <c r="L626" s="5">
        <v>425001</v>
      </c>
      <c r="M626" s="6">
        <v>21.25790473</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10"/>
        <v xml:space="preserve"> </v>
      </c>
      <c r="AB626" s="8" t="s">
        <v>1808</v>
      </c>
      <c r="AG626">
        <v>-0.18679799999999999</v>
      </c>
    </row>
    <row r="627" spans="1:33" x14ac:dyDescent="0.35">
      <c r="A627" t="s">
        <v>1807</v>
      </c>
      <c r="B627" t="s">
        <v>2578</v>
      </c>
      <c r="C627" t="s">
        <v>2579</v>
      </c>
      <c r="D627" t="s">
        <v>2580</v>
      </c>
      <c r="E627" t="s">
        <v>2581</v>
      </c>
      <c r="F627" t="s">
        <v>2582</v>
      </c>
      <c r="G627" s="1">
        <v>323.22221825895377</v>
      </c>
      <c r="H627" s="1">
        <v>81.64</v>
      </c>
      <c r="I627" s="2">
        <v>26387.861898660991</v>
      </c>
      <c r="J627" s="3">
        <v>2.9207460238755271E-3</v>
      </c>
      <c r="K627" s="4">
        <v>9034630.7699999996</v>
      </c>
      <c r="L627" s="5">
        <v>425001</v>
      </c>
      <c r="M627" s="6">
        <v>21.25790473</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10"/>
        <v xml:space="preserve"> </v>
      </c>
      <c r="AB627" s="8" t="s">
        <v>1808</v>
      </c>
      <c r="AG627">
        <v>-0.18679799999999999</v>
      </c>
    </row>
    <row r="628" spans="1:33" x14ac:dyDescent="0.35">
      <c r="A628" t="s">
        <v>1807</v>
      </c>
      <c r="B628" t="s">
        <v>1002</v>
      </c>
      <c r="C628" t="s">
        <v>2583</v>
      </c>
      <c r="D628" t="s">
        <v>1004</v>
      </c>
      <c r="E628" t="s">
        <v>1005</v>
      </c>
      <c r="F628" t="s">
        <v>1006</v>
      </c>
      <c r="G628" s="1">
        <v>590.1085105870369</v>
      </c>
      <c r="H628" s="1">
        <v>86.49</v>
      </c>
      <c r="I628" s="2">
        <v>51038.485080672821</v>
      </c>
      <c r="J628" s="3">
        <v>5.6492054163573549E-3</v>
      </c>
      <c r="K628" s="4">
        <v>9034630.7699999996</v>
      </c>
      <c r="L628" s="5">
        <v>425001</v>
      </c>
      <c r="M628" s="6">
        <v>21.25790473</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10"/>
        <v xml:space="preserve"> </v>
      </c>
      <c r="AB628" s="8" t="s">
        <v>1808</v>
      </c>
      <c r="AG628">
        <v>-0.18679799999999999</v>
      </c>
    </row>
    <row r="629" spans="1:33" x14ac:dyDescent="0.35">
      <c r="A629" t="s">
        <v>1807</v>
      </c>
      <c r="B629" t="s">
        <v>2584</v>
      </c>
      <c r="C629" t="s">
        <v>2585</v>
      </c>
      <c r="D629" t="s">
        <v>2586</v>
      </c>
      <c r="E629" t="s">
        <v>2587</v>
      </c>
      <c r="F629" t="s">
        <v>2588</v>
      </c>
      <c r="G629" s="1">
        <v>235.3268024691067</v>
      </c>
      <c r="H629" s="1">
        <v>170.66</v>
      </c>
      <c r="I629" s="2">
        <v>40160.872109377749</v>
      </c>
      <c r="J629" s="3">
        <v>4.4452145452068929E-3</v>
      </c>
      <c r="K629" s="4">
        <v>9034630.7699999996</v>
      </c>
      <c r="L629" s="5">
        <v>425001</v>
      </c>
      <c r="M629" s="6">
        <v>21.25790473</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10"/>
        <v xml:space="preserve"> </v>
      </c>
      <c r="AB629" s="8" t="s">
        <v>1808</v>
      </c>
      <c r="AG629">
        <v>-0.18679799999999999</v>
      </c>
    </row>
    <row r="630" spans="1:33" x14ac:dyDescent="0.35">
      <c r="A630" t="s">
        <v>1807</v>
      </c>
      <c r="B630" t="s">
        <v>1007</v>
      </c>
      <c r="C630" t="s">
        <v>2589</v>
      </c>
      <c r="D630" t="s">
        <v>1009</v>
      </c>
      <c r="E630" t="s">
        <v>1010</v>
      </c>
      <c r="F630" t="s">
        <v>1011</v>
      </c>
      <c r="G630" s="1">
        <v>1209.4399045608591</v>
      </c>
      <c r="H630" s="1">
        <v>168.96</v>
      </c>
      <c r="I630" s="2">
        <v>204346.96627460269</v>
      </c>
      <c r="J630" s="3">
        <v>2.2618186783365659E-2</v>
      </c>
      <c r="K630" s="4">
        <v>9034630.7699999996</v>
      </c>
      <c r="L630" s="5">
        <v>425001</v>
      </c>
      <c r="M630" s="6">
        <v>21.25790473</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10"/>
        <v xml:space="preserve"> </v>
      </c>
      <c r="AB630" s="8" t="s">
        <v>1808</v>
      </c>
      <c r="AG630">
        <v>-0.18679799999999999</v>
      </c>
    </row>
    <row r="631" spans="1:33" x14ac:dyDescent="0.35">
      <c r="A631" t="s">
        <v>1807</v>
      </c>
      <c r="B631" t="s">
        <v>2590</v>
      </c>
      <c r="C631" t="s">
        <v>2591</v>
      </c>
      <c r="D631" t="s">
        <v>2592</v>
      </c>
      <c r="E631" t="s">
        <v>2593</v>
      </c>
      <c r="G631" s="1">
        <v>426.72630035581551</v>
      </c>
      <c r="H631" s="1">
        <v>44.704247000000002</v>
      </c>
      <c r="I631" s="2">
        <v>19076.47793250257</v>
      </c>
      <c r="J631" s="3">
        <v>2.1114839574680891E-3</v>
      </c>
      <c r="K631" s="4">
        <v>9034630.7699999996</v>
      </c>
      <c r="L631" s="5">
        <v>425001</v>
      </c>
      <c r="M631" s="6">
        <v>21.25790473</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10"/>
        <v xml:space="preserve"> </v>
      </c>
      <c r="AB631" s="8" t="s">
        <v>1808</v>
      </c>
      <c r="AG631">
        <v>-0.18679799999999999</v>
      </c>
    </row>
    <row r="632" spans="1:33" x14ac:dyDescent="0.35">
      <c r="A632" t="s">
        <v>1807</v>
      </c>
      <c r="B632" t="s">
        <v>2594</v>
      </c>
      <c r="C632" t="s">
        <v>2595</v>
      </c>
      <c r="D632" t="s">
        <v>2596</v>
      </c>
      <c r="E632" t="s">
        <v>2597</v>
      </c>
      <c r="F632" t="s">
        <v>2598</v>
      </c>
      <c r="G632" s="1">
        <v>4387.5275321765921</v>
      </c>
      <c r="H632" s="1">
        <v>12.88</v>
      </c>
      <c r="I632" s="2">
        <v>56511.354614434509</v>
      </c>
      <c r="J632" s="3">
        <v>6.2549711275510719E-3</v>
      </c>
      <c r="K632" s="4">
        <v>9034630.7699999996</v>
      </c>
      <c r="L632" s="5">
        <v>425001</v>
      </c>
      <c r="M632" s="6">
        <v>21.25790473</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10"/>
        <v xml:space="preserve"> </v>
      </c>
      <c r="AB632" s="8" t="s">
        <v>1808</v>
      </c>
      <c r="AG632">
        <v>-0.18679799999999999</v>
      </c>
    </row>
    <row r="633" spans="1:33" x14ac:dyDescent="0.35">
      <c r="A633" t="s">
        <v>1807</v>
      </c>
      <c r="B633" t="s">
        <v>2599</v>
      </c>
      <c r="C633" t="s">
        <v>2600</v>
      </c>
      <c r="D633" t="s">
        <v>2601</v>
      </c>
      <c r="E633" t="s">
        <v>2602</v>
      </c>
      <c r="F633" t="s">
        <v>2603</v>
      </c>
      <c r="G633" s="1">
        <v>80.413075590618163</v>
      </c>
      <c r="H633" s="1">
        <v>206.72</v>
      </c>
      <c r="I633" s="2">
        <v>16622.990986092591</v>
      </c>
      <c r="J633" s="3">
        <v>1.8399192406722551E-3</v>
      </c>
      <c r="K633" s="4">
        <v>9034630.7699999996</v>
      </c>
      <c r="L633" s="5">
        <v>425001</v>
      </c>
      <c r="M633" s="6">
        <v>21.25790473</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10"/>
        <v xml:space="preserve"> </v>
      </c>
      <c r="AB633" s="8" t="s">
        <v>1808</v>
      </c>
      <c r="AG633">
        <v>-0.18679799999999999</v>
      </c>
    </row>
    <row r="634" spans="1:33" x14ac:dyDescent="0.35">
      <c r="A634" t="s">
        <v>1807</v>
      </c>
      <c r="B634" t="s">
        <v>2604</v>
      </c>
      <c r="C634" t="s">
        <v>2605</v>
      </c>
      <c r="D634" t="s">
        <v>2606</v>
      </c>
      <c r="E634" t="s">
        <v>2607</v>
      </c>
      <c r="F634" t="s">
        <v>2608</v>
      </c>
      <c r="G634" s="1">
        <v>693.71549413595369</v>
      </c>
      <c r="H634" s="1">
        <v>29.56</v>
      </c>
      <c r="I634" s="2">
        <v>20506.230006658789</v>
      </c>
      <c r="J634" s="3">
        <v>2.269736365403098E-3</v>
      </c>
      <c r="K634" s="4">
        <v>9034630.7699999996</v>
      </c>
      <c r="L634" s="5">
        <v>425001</v>
      </c>
      <c r="M634" s="6">
        <v>21.25790473</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10"/>
        <v xml:space="preserve"> </v>
      </c>
      <c r="AB634" s="8" t="s">
        <v>1808</v>
      </c>
      <c r="AG634">
        <v>-0.18679799999999999</v>
      </c>
    </row>
    <row r="635" spans="1:33" x14ac:dyDescent="0.35">
      <c r="A635" t="s">
        <v>1807</v>
      </c>
      <c r="B635" t="s">
        <v>1027</v>
      </c>
      <c r="C635" t="s">
        <v>2609</v>
      </c>
      <c r="D635" t="s">
        <v>1029</v>
      </c>
      <c r="E635" t="s">
        <v>1030</v>
      </c>
      <c r="F635" t="s">
        <v>1031</v>
      </c>
      <c r="G635" s="1">
        <v>96.389388026522923</v>
      </c>
      <c r="H635" s="1">
        <v>121.45</v>
      </c>
      <c r="I635" s="2">
        <v>11706.491175821209</v>
      </c>
      <c r="J635" s="3">
        <v>1.2957354289113039E-3</v>
      </c>
      <c r="K635" s="4">
        <v>9034630.7699999996</v>
      </c>
      <c r="L635" s="5">
        <v>425001</v>
      </c>
      <c r="M635" s="6">
        <v>21.25790473</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10"/>
        <v xml:space="preserve"> </v>
      </c>
      <c r="AB635" s="8" t="s">
        <v>1808</v>
      </c>
      <c r="AG635">
        <v>-0.18679799999999999</v>
      </c>
    </row>
    <row r="636" spans="1:33" x14ac:dyDescent="0.35">
      <c r="A636" t="s">
        <v>1807</v>
      </c>
      <c r="B636" t="s">
        <v>2610</v>
      </c>
      <c r="C636" t="s">
        <v>2611</v>
      </c>
      <c r="D636" t="s">
        <v>2612</v>
      </c>
      <c r="E636" t="s">
        <v>2613</v>
      </c>
      <c r="G636" s="1">
        <v>125.22018402818691</v>
      </c>
      <c r="H636" s="1">
        <v>160.12143599999999</v>
      </c>
      <c r="I636" s="2">
        <v>20050.435682777548</v>
      </c>
      <c r="J636" s="3">
        <v>2.2192866751518112E-3</v>
      </c>
      <c r="K636" s="4">
        <v>9034630.7699999996</v>
      </c>
      <c r="L636" s="5">
        <v>425001</v>
      </c>
      <c r="M636" s="6">
        <v>21.25790473</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10"/>
        <v xml:space="preserve"> </v>
      </c>
      <c r="AB636" s="8" t="s">
        <v>1808</v>
      </c>
      <c r="AG636">
        <v>-0.18679799999999999</v>
      </c>
    </row>
    <row r="637" spans="1:33" x14ac:dyDescent="0.35">
      <c r="A637" t="s">
        <v>1807</v>
      </c>
      <c r="B637" t="s">
        <v>2614</v>
      </c>
      <c r="C637" t="s">
        <v>2615</v>
      </c>
      <c r="D637" t="s">
        <v>2616</v>
      </c>
      <c r="E637" t="s">
        <v>2617</v>
      </c>
      <c r="F637" t="s">
        <v>2618</v>
      </c>
      <c r="G637" s="1">
        <v>194.0955118620945</v>
      </c>
      <c r="H637" s="1">
        <v>265.12</v>
      </c>
      <c r="I637" s="2">
        <v>51458.602104878497</v>
      </c>
      <c r="J637" s="3">
        <v>5.6957061572178117E-3</v>
      </c>
      <c r="K637" s="4">
        <v>9034630.7699999996</v>
      </c>
      <c r="L637" s="5">
        <v>425001</v>
      </c>
      <c r="M637" s="6">
        <v>21.25790473</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10"/>
        <v xml:space="preserve"> </v>
      </c>
      <c r="AB637" s="8" t="s">
        <v>1808</v>
      </c>
      <c r="AG637">
        <v>-0.18679799999999999</v>
      </c>
    </row>
    <row r="638" spans="1:33" x14ac:dyDescent="0.35">
      <c r="A638" t="s">
        <v>1807</v>
      </c>
      <c r="B638" t="s">
        <v>2619</v>
      </c>
      <c r="C638" t="s">
        <v>2620</v>
      </c>
      <c r="D638" t="s">
        <v>2621</v>
      </c>
      <c r="E638" t="s">
        <v>2622</v>
      </c>
      <c r="F638" t="s">
        <v>2623</v>
      </c>
      <c r="G638" s="1">
        <v>1379.8841833693939</v>
      </c>
      <c r="H638" s="1">
        <v>31.72494</v>
      </c>
      <c r="I638" s="2">
        <v>43776.742924343031</v>
      </c>
      <c r="J638" s="3">
        <v>4.8454379640733274E-3</v>
      </c>
      <c r="K638" s="4">
        <v>9034630.7699999996</v>
      </c>
      <c r="L638" s="5">
        <v>425001</v>
      </c>
      <c r="M638" s="6">
        <v>21.25790473</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10"/>
        <v xml:space="preserve"> </v>
      </c>
      <c r="AB638" s="8" t="s">
        <v>1808</v>
      </c>
      <c r="AG638">
        <v>-0.18679799999999999</v>
      </c>
    </row>
    <row r="639" spans="1:33" x14ac:dyDescent="0.35">
      <c r="A639" t="s">
        <v>1807</v>
      </c>
      <c r="B639" t="s">
        <v>2624</v>
      </c>
      <c r="C639" t="s">
        <v>2625</v>
      </c>
      <c r="D639" t="s">
        <v>2626</v>
      </c>
      <c r="E639" t="s">
        <v>2627</v>
      </c>
      <c r="F639" t="s">
        <v>2628</v>
      </c>
      <c r="G639" s="1">
        <v>704.92803994282156</v>
      </c>
      <c r="H639" s="1">
        <v>36.577398000000002</v>
      </c>
      <c r="I639" s="2">
        <v>25784.433478348481</v>
      </c>
      <c r="J639" s="3">
        <v>2.8539554227237649E-3</v>
      </c>
      <c r="K639" s="4">
        <v>9034630.7699999996</v>
      </c>
      <c r="L639" s="5">
        <v>425001</v>
      </c>
      <c r="M639" s="6">
        <v>21.25790473</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10"/>
        <v xml:space="preserve"> </v>
      </c>
      <c r="AB639" s="8" t="s">
        <v>1808</v>
      </c>
      <c r="AG639">
        <v>-0.18679799999999999</v>
      </c>
    </row>
    <row r="640" spans="1:33" x14ac:dyDescent="0.35">
      <c r="A640" t="s">
        <v>1807</v>
      </c>
      <c r="B640" t="s">
        <v>2629</v>
      </c>
      <c r="C640" t="s">
        <v>2630</v>
      </c>
      <c r="D640" t="s">
        <v>2631</v>
      </c>
      <c r="E640" t="s">
        <v>2632</v>
      </c>
      <c r="G640" s="1">
        <v>3062.5132774079261</v>
      </c>
      <c r="H640" s="1">
        <v>14.915136</v>
      </c>
      <c r="I640" s="2">
        <v>45677.802034344953</v>
      </c>
      <c r="J640" s="3">
        <v>5.0558570900341229E-3</v>
      </c>
      <c r="K640" s="4">
        <v>9034630.7699999996</v>
      </c>
      <c r="L640" s="5">
        <v>425001</v>
      </c>
      <c r="M640" s="6">
        <v>21.25790473</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10"/>
        <v xml:space="preserve"> </v>
      </c>
      <c r="AB640" s="8" t="s">
        <v>1808</v>
      </c>
      <c r="AG640">
        <v>-0.18679799999999999</v>
      </c>
    </row>
    <row r="641" spans="1:33" x14ac:dyDescent="0.35">
      <c r="A641" t="s">
        <v>1807</v>
      </c>
      <c r="B641" t="s">
        <v>2633</v>
      </c>
      <c r="C641" t="s">
        <v>2634</v>
      </c>
      <c r="D641" t="s">
        <v>2635</v>
      </c>
      <c r="E641" t="s">
        <v>2636</v>
      </c>
      <c r="F641" t="s">
        <v>2637</v>
      </c>
      <c r="G641" s="1">
        <v>94.724911015110834</v>
      </c>
      <c r="H641" s="1">
        <v>63.65</v>
      </c>
      <c r="I641" s="2">
        <v>6029.2405861118041</v>
      </c>
      <c r="J641" s="3">
        <v>6.6734775771160862E-4</v>
      </c>
      <c r="K641" s="4">
        <v>9034630.7699999996</v>
      </c>
      <c r="L641" s="5">
        <v>425001</v>
      </c>
      <c r="M641" s="6">
        <v>21.25790473</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10"/>
        <v xml:space="preserve"> </v>
      </c>
      <c r="AB641" s="8" t="s">
        <v>1808</v>
      </c>
      <c r="AG641">
        <v>-0.18679799999999999</v>
      </c>
    </row>
    <row r="642" spans="1:33" x14ac:dyDescent="0.35">
      <c r="A642" t="s">
        <v>1807</v>
      </c>
      <c r="B642" t="s">
        <v>2638</v>
      </c>
      <c r="C642" t="s">
        <v>2639</v>
      </c>
      <c r="D642" t="s">
        <v>2640</v>
      </c>
      <c r="E642" t="s">
        <v>2641</v>
      </c>
      <c r="F642" t="s">
        <v>2642</v>
      </c>
      <c r="G642" s="1">
        <v>40.582737855323003</v>
      </c>
      <c r="H642" s="1">
        <v>157.24</v>
      </c>
      <c r="I642" s="2">
        <v>6381.2297003709891</v>
      </c>
      <c r="J642" s="3">
        <v>7.0630774658331599E-4</v>
      </c>
      <c r="K642" s="4">
        <v>9034630.7699999996</v>
      </c>
      <c r="L642" s="5">
        <v>425001</v>
      </c>
      <c r="M642" s="6">
        <v>21.25790473</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10"/>
        <v xml:space="preserve"> </v>
      </c>
      <c r="AB642" s="8" t="s">
        <v>1808</v>
      </c>
      <c r="AG642">
        <v>-0.18679799999999999</v>
      </c>
    </row>
    <row r="643" spans="1:33" x14ac:dyDescent="0.35">
      <c r="A643" t="s">
        <v>1807</v>
      </c>
      <c r="B643" t="s">
        <v>2643</v>
      </c>
      <c r="C643" t="s">
        <v>2644</v>
      </c>
      <c r="D643" t="s">
        <v>2645</v>
      </c>
      <c r="E643" t="s">
        <v>2646</v>
      </c>
      <c r="F643" t="s">
        <v>2647</v>
      </c>
      <c r="G643" s="1">
        <v>3402.5241976232492</v>
      </c>
      <c r="H643" s="1">
        <v>23.74</v>
      </c>
      <c r="I643" s="2">
        <v>80775.924451575935</v>
      </c>
      <c r="J643" s="3">
        <v>8.9407001246577713E-3</v>
      </c>
      <c r="K643" s="4">
        <v>9034630.7699999996</v>
      </c>
      <c r="L643" s="5">
        <v>425001</v>
      </c>
      <c r="M643" s="6">
        <v>21.25790473</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1808</v>
      </c>
      <c r="AG643">
        <v>-0.18679799999999999</v>
      </c>
    </row>
    <row r="644" spans="1:33" x14ac:dyDescent="0.35">
      <c r="A644" t="s">
        <v>1807</v>
      </c>
      <c r="B644" t="s">
        <v>2648</v>
      </c>
      <c r="C644" t="s">
        <v>2649</v>
      </c>
      <c r="D644" t="s">
        <v>2650</v>
      </c>
      <c r="E644" t="s">
        <v>2651</v>
      </c>
      <c r="G644" s="1">
        <v>96.977076659491374</v>
      </c>
      <c r="H644" s="1">
        <v>72.586478999999997</v>
      </c>
      <c r="I644" s="2">
        <v>7039.2245384255602</v>
      </c>
      <c r="J644" s="3">
        <v>7.7913804311734592E-4</v>
      </c>
      <c r="K644" s="4">
        <v>9034630.7699999996</v>
      </c>
      <c r="L644" s="5">
        <v>425001</v>
      </c>
      <c r="M644" s="6">
        <v>21.25790473</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ref="S644:S707" si="11">IF(ISNUMBER(N644),Q644*N644,IF(ISNUMBER(R644),J644*R644," "))</f>
        <v xml:space="preserve"> </v>
      </c>
      <c r="AB644" s="8" t="s">
        <v>1808</v>
      </c>
      <c r="AG644">
        <v>-0.18679799999999999</v>
      </c>
    </row>
    <row r="645" spans="1:33" x14ac:dyDescent="0.35">
      <c r="A645" t="s">
        <v>1807</v>
      </c>
      <c r="B645" t="s">
        <v>2652</v>
      </c>
      <c r="C645" t="s">
        <v>2653</v>
      </c>
      <c r="D645" t="s">
        <v>2654</v>
      </c>
      <c r="E645" t="s">
        <v>2655</v>
      </c>
      <c r="G645" s="1">
        <v>74.664559254645823</v>
      </c>
      <c r="H645" s="1">
        <v>362.23200000000003</v>
      </c>
      <c r="I645" s="2">
        <v>27045.892627928872</v>
      </c>
      <c r="J645" s="3">
        <v>2.993580293036023E-3</v>
      </c>
      <c r="K645" s="4">
        <v>9034630.7699999996</v>
      </c>
      <c r="L645" s="5">
        <v>425001</v>
      </c>
      <c r="M645" s="6">
        <v>21.25790473</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1"/>
        <v xml:space="preserve"> </v>
      </c>
      <c r="AB645" s="8" t="s">
        <v>1808</v>
      </c>
      <c r="AG645">
        <v>-0.18679799999999999</v>
      </c>
    </row>
    <row r="646" spans="1:33" x14ac:dyDescent="0.35">
      <c r="A646" t="s">
        <v>1807</v>
      </c>
      <c r="B646" t="s">
        <v>2656</v>
      </c>
      <c r="C646" t="s">
        <v>2657</v>
      </c>
      <c r="D646" t="s">
        <v>2658</v>
      </c>
      <c r="E646" t="s">
        <v>2659</v>
      </c>
      <c r="G646" s="1">
        <v>626.85384916038959</v>
      </c>
      <c r="H646" s="1">
        <v>25.54</v>
      </c>
      <c r="I646" s="2">
        <v>16009.847307556351</v>
      </c>
      <c r="J646" s="3">
        <v>1.77205330412815E-3</v>
      </c>
      <c r="K646" s="4">
        <v>9034630.7699999996</v>
      </c>
      <c r="L646" s="5">
        <v>425001</v>
      </c>
      <c r="M646" s="6">
        <v>21.25790473</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1"/>
        <v xml:space="preserve"> </v>
      </c>
      <c r="AB646" s="8" t="s">
        <v>1808</v>
      </c>
      <c r="AG646">
        <v>-0.18679799999999999</v>
      </c>
    </row>
    <row r="647" spans="1:33" x14ac:dyDescent="0.35">
      <c r="A647" t="s">
        <v>1807</v>
      </c>
      <c r="B647" t="s">
        <v>2660</v>
      </c>
      <c r="C647" t="s">
        <v>2661</v>
      </c>
      <c r="D647" t="s">
        <v>2662</v>
      </c>
      <c r="E647" t="s">
        <v>2663</v>
      </c>
      <c r="F647" t="s">
        <v>2664</v>
      </c>
      <c r="G647" s="1">
        <v>501.80544556353198</v>
      </c>
      <c r="H647" s="1">
        <v>63.99</v>
      </c>
      <c r="I647" s="2">
        <v>32110.530461610411</v>
      </c>
      <c r="J647" s="3">
        <v>3.554160792960709E-3</v>
      </c>
      <c r="K647" s="4">
        <v>9034630.7699999996</v>
      </c>
      <c r="L647" s="5">
        <v>425001</v>
      </c>
      <c r="M647" s="6">
        <v>21.25790473</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1"/>
        <v xml:space="preserve"> </v>
      </c>
      <c r="AB647" s="8" t="s">
        <v>1808</v>
      </c>
      <c r="AG647">
        <v>-0.18679799999999999</v>
      </c>
    </row>
    <row r="648" spans="1:33" x14ac:dyDescent="0.35">
      <c r="A648" t="s">
        <v>1807</v>
      </c>
      <c r="B648" t="s">
        <v>2665</v>
      </c>
      <c r="C648" t="s">
        <v>2666</v>
      </c>
      <c r="D648" t="s">
        <v>2667</v>
      </c>
      <c r="E648" t="s">
        <v>2668</v>
      </c>
      <c r="G648" s="1">
        <v>501.97514091058019</v>
      </c>
      <c r="H648" s="1">
        <v>21.340267600000001</v>
      </c>
      <c r="I648" s="2">
        <v>10712.28383557949</v>
      </c>
      <c r="J648" s="3">
        <v>1.1856913811187761E-3</v>
      </c>
      <c r="K648" s="4">
        <v>9034630.7699999996</v>
      </c>
      <c r="L648" s="5">
        <v>425001</v>
      </c>
      <c r="M648" s="6">
        <v>21.25790473</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1"/>
        <v xml:space="preserve"> </v>
      </c>
      <c r="AB648" s="8" t="s">
        <v>1808</v>
      </c>
      <c r="AG648">
        <v>-0.18679799999999999</v>
      </c>
    </row>
    <row r="649" spans="1:33" x14ac:dyDescent="0.35">
      <c r="A649" t="s">
        <v>1807</v>
      </c>
      <c r="B649" t="s">
        <v>2669</v>
      </c>
      <c r="C649" t="s">
        <v>2670</v>
      </c>
      <c r="D649" t="s">
        <v>2671</v>
      </c>
      <c r="E649" t="s">
        <v>2672</v>
      </c>
      <c r="G649" s="1">
        <v>285.67126414626392</v>
      </c>
      <c r="H649" s="1">
        <v>20.558639400000001</v>
      </c>
      <c r="I649" s="2">
        <v>5873.0125065251868</v>
      </c>
      <c r="J649" s="3">
        <v>6.5005561998469886E-4</v>
      </c>
      <c r="K649" s="4">
        <v>9034630.7699999996</v>
      </c>
      <c r="L649" s="5">
        <v>425001</v>
      </c>
      <c r="M649" s="6">
        <v>21.25790473</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1"/>
        <v xml:space="preserve"> </v>
      </c>
      <c r="AB649" s="8" t="s">
        <v>1808</v>
      </c>
      <c r="AG649">
        <v>-0.18679799999999999</v>
      </c>
    </row>
    <row r="650" spans="1:33" x14ac:dyDescent="0.35">
      <c r="A650" t="s">
        <v>1807</v>
      </c>
      <c r="B650" t="s">
        <v>2673</v>
      </c>
      <c r="C650" t="s">
        <v>2674</v>
      </c>
      <c r="D650" t="s">
        <v>2675</v>
      </c>
      <c r="E650" t="s">
        <v>2676</v>
      </c>
      <c r="F650" t="s">
        <v>2677</v>
      </c>
      <c r="G650" s="1">
        <v>103.02048493965989</v>
      </c>
      <c r="H650" s="1">
        <v>301.11</v>
      </c>
      <c r="I650" s="2">
        <v>31020.498220180991</v>
      </c>
      <c r="J650" s="3">
        <v>3.4335103458999448E-3</v>
      </c>
      <c r="K650" s="4">
        <v>9034630.7699999996</v>
      </c>
      <c r="L650" s="5">
        <v>425001</v>
      </c>
      <c r="M650" s="6">
        <v>21.25790473</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1"/>
        <v xml:space="preserve"> </v>
      </c>
      <c r="AB650" s="8" t="s">
        <v>1808</v>
      </c>
      <c r="AG650">
        <v>-0.18679799999999999</v>
      </c>
    </row>
    <row r="651" spans="1:33" x14ac:dyDescent="0.35">
      <c r="A651" t="s">
        <v>1807</v>
      </c>
      <c r="B651" t="s">
        <v>2678</v>
      </c>
      <c r="C651" t="s">
        <v>2679</v>
      </c>
      <c r="D651" t="s">
        <v>2680</v>
      </c>
      <c r="E651" t="s">
        <v>2681</v>
      </c>
      <c r="F651" t="s">
        <v>2682</v>
      </c>
      <c r="G651" s="1">
        <v>433.73110539897192</v>
      </c>
      <c r="H651" s="1">
        <v>108.72</v>
      </c>
      <c r="I651" s="2">
        <v>47155.245778976227</v>
      </c>
      <c r="J651" s="3">
        <v>5.219388260509536E-3</v>
      </c>
      <c r="K651" s="4">
        <v>9034630.7699999996</v>
      </c>
      <c r="L651" s="5">
        <v>425001</v>
      </c>
      <c r="M651" s="6">
        <v>21.25790473</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1"/>
        <v xml:space="preserve"> </v>
      </c>
      <c r="AB651" s="8" t="s">
        <v>1808</v>
      </c>
      <c r="AG651">
        <v>-0.18679799999999999</v>
      </c>
    </row>
    <row r="652" spans="1:33" x14ac:dyDescent="0.35">
      <c r="A652" t="s">
        <v>1807</v>
      </c>
      <c r="B652" t="s">
        <v>2683</v>
      </c>
      <c r="C652" t="s">
        <v>2684</v>
      </c>
      <c r="D652" t="s">
        <v>2685</v>
      </c>
      <c r="E652" t="s">
        <v>2686</v>
      </c>
      <c r="G652" s="1">
        <v>1527.0262315484449</v>
      </c>
      <c r="H652" s="1">
        <v>9.2037499999999994</v>
      </c>
      <c r="I652" s="2">
        <v>14054.367678614</v>
      </c>
      <c r="J652" s="3">
        <v>1.555610631624517E-3</v>
      </c>
      <c r="K652" s="4">
        <v>9034630.7699999996</v>
      </c>
      <c r="L652" s="5">
        <v>425001</v>
      </c>
      <c r="M652" s="6">
        <v>21.25790473</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1"/>
        <v xml:space="preserve"> </v>
      </c>
      <c r="AB652" s="8" t="s">
        <v>1808</v>
      </c>
      <c r="AG652">
        <v>-0.18679799999999999</v>
      </c>
    </row>
    <row r="653" spans="1:33" x14ac:dyDescent="0.35">
      <c r="A653" t="s">
        <v>1807</v>
      </c>
      <c r="B653" t="s">
        <v>2687</v>
      </c>
      <c r="C653" t="s">
        <v>2688</v>
      </c>
      <c r="D653" t="s">
        <v>2689</v>
      </c>
      <c r="E653" t="s">
        <v>2690</v>
      </c>
      <c r="F653" t="s">
        <v>2691</v>
      </c>
      <c r="G653" s="1">
        <v>124.5820465267601</v>
      </c>
      <c r="H653" s="1">
        <v>108.31602599999999</v>
      </c>
      <c r="I653" s="2">
        <v>13494.23219072575</v>
      </c>
      <c r="J653" s="3">
        <v>1.4936119177702441E-3</v>
      </c>
      <c r="K653" s="4">
        <v>9034630.7699999996</v>
      </c>
      <c r="L653" s="5">
        <v>425001</v>
      </c>
      <c r="M653" s="6">
        <v>21.25790473</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1"/>
        <v xml:space="preserve"> </v>
      </c>
      <c r="AB653" s="8" t="s">
        <v>1808</v>
      </c>
      <c r="AG653">
        <v>-0.18679799999999999</v>
      </c>
    </row>
    <row r="654" spans="1:33" x14ac:dyDescent="0.35">
      <c r="A654" t="s">
        <v>1807</v>
      </c>
      <c r="B654" t="s">
        <v>2692</v>
      </c>
      <c r="C654" t="s">
        <v>2693</v>
      </c>
      <c r="D654" t="s">
        <v>2694</v>
      </c>
      <c r="E654" t="s">
        <v>2695</v>
      </c>
      <c r="F654" t="s">
        <v>2696</v>
      </c>
      <c r="G654" s="1">
        <v>713.15519258952418</v>
      </c>
      <c r="H654" s="1">
        <v>55.98</v>
      </c>
      <c r="I654" s="2">
        <v>39922.427681161556</v>
      </c>
      <c r="J654" s="3">
        <v>4.4188222737033406E-3</v>
      </c>
      <c r="K654" s="4">
        <v>9034630.7699999996</v>
      </c>
      <c r="L654" s="5">
        <v>425001</v>
      </c>
      <c r="M654" s="6">
        <v>21.25790473</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1"/>
        <v xml:space="preserve"> </v>
      </c>
      <c r="AB654" s="8" t="s">
        <v>1808</v>
      </c>
      <c r="AG654">
        <v>-0.18679799999999999</v>
      </c>
    </row>
    <row r="655" spans="1:33" x14ac:dyDescent="0.35">
      <c r="A655" t="s">
        <v>1807</v>
      </c>
      <c r="B655" t="s">
        <v>533</v>
      </c>
      <c r="C655" t="s">
        <v>2697</v>
      </c>
      <c r="D655" t="s">
        <v>535</v>
      </c>
      <c r="E655" t="s">
        <v>536</v>
      </c>
      <c r="F655" t="s">
        <v>537</v>
      </c>
      <c r="G655" s="1">
        <v>374.12773034599638</v>
      </c>
      <c r="H655" s="1">
        <v>66.040000000000006</v>
      </c>
      <c r="I655" s="2">
        <v>24707.395312049601</v>
      </c>
      <c r="J655" s="3">
        <v>2.7347432275917571E-3</v>
      </c>
      <c r="K655" s="4">
        <v>9034630.7699999996</v>
      </c>
      <c r="L655" s="5">
        <v>425001</v>
      </c>
      <c r="M655" s="6">
        <v>21.25790473</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1"/>
        <v xml:space="preserve"> </v>
      </c>
      <c r="AB655" s="8" t="s">
        <v>1808</v>
      </c>
      <c r="AG655">
        <v>-0.18679799999999999</v>
      </c>
    </row>
    <row r="656" spans="1:33" x14ac:dyDescent="0.35">
      <c r="A656" t="s">
        <v>1807</v>
      </c>
      <c r="B656" t="s">
        <v>2698</v>
      </c>
      <c r="C656" t="s">
        <v>2699</v>
      </c>
      <c r="D656" t="s">
        <v>2700</v>
      </c>
      <c r="E656" t="s">
        <v>2701</v>
      </c>
      <c r="G656" s="1">
        <v>204.90494476500891</v>
      </c>
      <c r="H656" s="1">
        <v>28.883888599999999</v>
      </c>
      <c r="I656" s="2">
        <v>5918.4515981816703</v>
      </c>
      <c r="J656" s="3">
        <v>6.5508505536653722E-4</v>
      </c>
      <c r="K656" s="4">
        <v>9034630.7699999996</v>
      </c>
      <c r="L656" s="5">
        <v>425001</v>
      </c>
      <c r="M656" s="6">
        <v>21.25790473</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1"/>
        <v xml:space="preserve"> </v>
      </c>
      <c r="AB656" s="8" t="s">
        <v>1808</v>
      </c>
      <c r="AG656">
        <v>-0.18679799999999999</v>
      </c>
    </row>
    <row r="657" spans="1:33" x14ac:dyDescent="0.35">
      <c r="A657" t="s">
        <v>1807</v>
      </c>
      <c r="B657" t="s">
        <v>2702</v>
      </c>
      <c r="C657" t="s">
        <v>2703</v>
      </c>
      <c r="D657" t="s">
        <v>2704</v>
      </c>
      <c r="E657" t="s">
        <v>2705</v>
      </c>
      <c r="F657" t="s">
        <v>2706</v>
      </c>
      <c r="G657" s="1">
        <v>2437.878293570277</v>
      </c>
      <c r="H657" s="1">
        <v>15.98</v>
      </c>
      <c r="I657" s="2">
        <v>38957.295131253028</v>
      </c>
      <c r="J657" s="3">
        <v>4.3119963751715156E-3</v>
      </c>
      <c r="K657" s="4">
        <v>9034630.7699999996</v>
      </c>
      <c r="L657" s="5">
        <v>425001</v>
      </c>
      <c r="M657" s="6">
        <v>21.25790473</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1"/>
        <v xml:space="preserve"> </v>
      </c>
      <c r="AB657" s="8" t="s">
        <v>1808</v>
      </c>
      <c r="AG657">
        <v>-0.18679799999999999</v>
      </c>
    </row>
    <row r="658" spans="1:33" x14ac:dyDescent="0.35">
      <c r="A658" t="s">
        <v>1807</v>
      </c>
      <c r="B658" t="s">
        <v>2707</v>
      </c>
      <c r="C658" t="s">
        <v>2708</v>
      </c>
      <c r="D658" t="s">
        <v>2709</v>
      </c>
      <c r="E658" t="s">
        <v>2710</v>
      </c>
      <c r="G658" s="1">
        <v>296.10835185229871</v>
      </c>
      <c r="H658" s="1">
        <v>87.39</v>
      </c>
      <c r="I658" s="2">
        <v>25876.908868372378</v>
      </c>
      <c r="J658" s="3">
        <v>2.8641910806469378E-3</v>
      </c>
      <c r="K658" s="4">
        <v>9034630.7699999996</v>
      </c>
      <c r="L658" s="5">
        <v>425001</v>
      </c>
      <c r="M658" s="6">
        <v>21.25790473</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1"/>
        <v xml:space="preserve"> </v>
      </c>
      <c r="AB658" s="8" t="s">
        <v>1808</v>
      </c>
      <c r="AG658">
        <v>-0.18679799999999999</v>
      </c>
    </row>
    <row r="659" spans="1:33" x14ac:dyDescent="0.35">
      <c r="A659" t="s">
        <v>1807</v>
      </c>
      <c r="B659" t="s">
        <v>2711</v>
      </c>
      <c r="C659" t="s">
        <v>2712</v>
      </c>
      <c r="D659" t="s">
        <v>2713</v>
      </c>
      <c r="E659" t="s">
        <v>2714</v>
      </c>
      <c r="G659" s="1">
        <v>3392.1467941833671</v>
      </c>
      <c r="H659" s="1">
        <v>11.1936</v>
      </c>
      <c r="I659" s="2">
        <v>37970.334355370927</v>
      </c>
      <c r="J659" s="3">
        <v>4.2027544148736627E-3</v>
      </c>
      <c r="K659" s="4">
        <v>9034630.7699999996</v>
      </c>
      <c r="L659" s="5">
        <v>425001</v>
      </c>
      <c r="M659" s="6">
        <v>21.25790473</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1"/>
        <v xml:space="preserve"> </v>
      </c>
      <c r="AB659" s="8" t="s">
        <v>1808</v>
      </c>
      <c r="AG659">
        <v>-0.18679799999999999</v>
      </c>
    </row>
    <row r="660" spans="1:33" x14ac:dyDescent="0.35">
      <c r="A660" t="s">
        <v>1807</v>
      </c>
      <c r="B660" t="s">
        <v>2715</v>
      </c>
      <c r="C660" t="s">
        <v>2716</v>
      </c>
      <c r="D660" t="s">
        <v>2717</v>
      </c>
      <c r="E660" t="s">
        <v>2718</v>
      </c>
      <c r="G660" s="1">
        <v>3695.002885614826</v>
      </c>
      <c r="H660" s="1">
        <v>9.9793925999999988</v>
      </c>
      <c r="I660" s="2">
        <v>36873.88445368324</v>
      </c>
      <c r="J660" s="3">
        <v>4.0813936277423824E-3</v>
      </c>
      <c r="K660" s="4">
        <v>9034630.7699999996</v>
      </c>
      <c r="L660" s="5">
        <v>425001</v>
      </c>
      <c r="M660" s="6">
        <v>21.25790473</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1"/>
        <v xml:space="preserve"> </v>
      </c>
      <c r="AB660" s="8" t="s">
        <v>1808</v>
      </c>
      <c r="AG660">
        <v>-0.18679799999999999</v>
      </c>
    </row>
    <row r="661" spans="1:33" x14ac:dyDescent="0.35">
      <c r="A661" t="s">
        <v>1807</v>
      </c>
      <c r="B661" t="s">
        <v>2719</v>
      </c>
      <c r="C661" t="s">
        <v>2720</v>
      </c>
      <c r="D661" t="s">
        <v>2721</v>
      </c>
      <c r="E661" t="s">
        <v>2722</v>
      </c>
      <c r="G661" s="1">
        <v>19674.050087549171</v>
      </c>
      <c r="H661" s="1">
        <v>2.7975018600000001</v>
      </c>
      <c r="I661" s="2">
        <v>55038.191713651962</v>
      </c>
      <c r="J661" s="3">
        <v>6.091913783174115E-3</v>
      </c>
      <c r="K661" s="4">
        <v>9034630.7699999996</v>
      </c>
      <c r="L661" s="5">
        <v>425001</v>
      </c>
      <c r="M661" s="6">
        <v>21.25790473</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1"/>
        <v xml:space="preserve"> </v>
      </c>
      <c r="AB661" s="8" t="s">
        <v>1808</v>
      </c>
      <c r="AG661">
        <v>-0.18679799999999999</v>
      </c>
    </row>
    <row r="662" spans="1:33" x14ac:dyDescent="0.35">
      <c r="A662" t="s">
        <v>1807</v>
      </c>
      <c r="B662" t="s">
        <v>2723</v>
      </c>
      <c r="C662" t="s">
        <v>2724</v>
      </c>
      <c r="D662" t="s">
        <v>2725</v>
      </c>
      <c r="E662" t="s">
        <v>2726</v>
      </c>
      <c r="F662" t="s">
        <v>2727</v>
      </c>
      <c r="G662" s="1">
        <v>274.95971832198722</v>
      </c>
      <c r="H662" s="1">
        <v>179.51</v>
      </c>
      <c r="I662" s="2">
        <v>49358.019035979924</v>
      </c>
      <c r="J662" s="3">
        <v>5.4632026800559468E-3</v>
      </c>
      <c r="K662" s="4">
        <v>9034630.7699999996</v>
      </c>
      <c r="L662" s="5">
        <v>425001</v>
      </c>
      <c r="M662" s="6">
        <v>21.25790473</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1"/>
        <v xml:space="preserve"> </v>
      </c>
      <c r="AB662" s="8" t="s">
        <v>1808</v>
      </c>
      <c r="AG662">
        <v>-0.18679799999999999</v>
      </c>
    </row>
    <row r="663" spans="1:33" x14ac:dyDescent="0.35">
      <c r="A663" t="s">
        <v>1807</v>
      </c>
      <c r="B663" t="s">
        <v>2728</v>
      </c>
      <c r="C663" t="s">
        <v>2729</v>
      </c>
      <c r="D663" t="s">
        <v>2730</v>
      </c>
      <c r="E663" t="s">
        <v>2731</v>
      </c>
      <c r="F663" t="s">
        <v>2732</v>
      </c>
      <c r="G663" s="1">
        <v>138.85906612933081</v>
      </c>
      <c r="H663" s="1">
        <v>127.97</v>
      </c>
      <c r="I663" s="2">
        <v>17769.79469257046</v>
      </c>
      <c r="J663" s="3">
        <v>1.9668534492384639E-3</v>
      </c>
      <c r="K663" s="4">
        <v>9034630.7699999996</v>
      </c>
      <c r="L663" s="5">
        <v>425001</v>
      </c>
      <c r="M663" s="6">
        <v>21.25790473</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1"/>
        <v xml:space="preserve"> </v>
      </c>
      <c r="AB663" s="8" t="s">
        <v>1808</v>
      </c>
      <c r="AG663">
        <v>-0.18679799999999999</v>
      </c>
    </row>
    <row r="664" spans="1:33" x14ac:dyDescent="0.35">
      <c r="A664" t="s">
        <v>1807</v>
      </c>
      <c r="B664" t="s">
        <v>548</v>
      </c>
      <c r="C664" t="s">
        <v>2733</v>
      </c>
      <c r="D664" t="s">
        <v>550</v>
      </c>
      <c r="E664" t="s">
        <v>551</v>
      </c>
      <c r="F664" t="s">
        <v>552</v>
      </c>
      <c r="G664" s="1">
        <v>118.1497140868919</v>
      </c>
      <c r="H664" s="1">
        <v>50.55</v>
      </c>
      <c r="I664" s="2">
        <v>5972.4680470923831</v>
      </c>
      <c r="J664" s="3">
        <v>6.6106387733346004E-4</v>
      </c>
      <c r="K664" s="4">
        <v>9034630.7699999996</v>
      </c>
      <c r="L664" s="5">
        <v>425001</v>
      </c>
      <c r="M664" s="6">
        <v>21.25790473</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1"/>
        <v xml:space="preserve"> </v>
      </c>
      <c r="AB664" s="8" t="s">
        <v>1808</v>
      </c>
      <c r="AG664">
        <v>-0.18679799999999999</v>
      </c>
    </row>
    <row r="665" spans="1:33" x14ac:dyDescent="0.35">
      <c r="A665" t="s">
        <v>1807</v>
      </c>
      <c r="B665" t="s">
        <v>2734</v>
      </c>
      <c r="C665" t="s">
        <v>2735</v>
      </c>
      <c r="D665" t="s">
        <v>2736</v>
      </c>
      <c r="E665" t="s">
        <v>2737</v>
      </c>
      <c r="F665" t="s">
        <v>2738</v>
      </c>
      <c r="G665" s="1">
        <v>2204.8928169836372</v>
      </c>
      <c r="H665" s="1">
        <v>37.5</v>
      </c>
      <c r="I665" s="2">
        <v>82683.480636886379</v>
      </c>
      <c r="J665" s="3">
        <v>9.1518383807605661E-3</v>
      </c>
      <c r="K665" s="4">
        <v>9034630.7699999996</v>
      </c>
      <c r="L665" s="5">
        <v>425001</v>
      </c>
      <c r="M665" s="6">
        <v>21.25790473</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1"/>
        <v xml:space="preserve"> </v>
      </c>
      <c r="AB665" s="8" t="s">
        <v>1808</v>
      </c>
      <c r="AG665">
        <v>-0.18679799999999999</v>
      </c>
    </row>
    <row r="666" spans="1:33" x14ac:dyDescent="0.35">
      <c r="A666" t="s">
        <v>1807</v>
      </c>
      <c r="B666" t="s">
        <v>2739</v>
      </c>
      <c r="C666" t="s">
        <v>2740</v>
      </c>
      <c r="D666" t="s">
        <v>2741</v>
      </c>
      <c r="E666" t="s">
        <v>2742</v>
      </c>
      <c r="F666" t="s">
        <v>2743</v>
      </c>
      <c r="G666" s="1">
        <v>325.7313069713299</v>
      </c>
      <c r="H666" s="1">
        <v>177.36</v>
      </c>
      <c r="I666" s="2">
        <v>57771.704604435079</v>
      </c>
      <c r="J666" s="3">
        <v>6.3944732303028119E-3</v>
      </c>
      <c r="K666" s="4">
        <v>9034630.7699999996</v>
      </c>
      <c r="L666" s="5">
        <v>425001</v>
      </c>
      <c r="M666" s="6">
        <v>21.25790473</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1"/>
        <v xml:space="preserve"> </v>
      </c>
      <c r="AB666" s="8" t="s">
        <v>1808</v>
      </c>
      <c r="AG666">
        <v>-0.18679799999999999</v>
      </c>
    </row>
    <row r="667" spans="1:33" x14ac:dyDescent="0.35">
      <c r="A667" t="s">
        <v>1807</v>
      </c>
      <c r="B667" t="s">
        <v>2744</v>
      </c>
      <c r="C667" t="s">
        <v>2745</v>
      </c>
      <c r="D667" t="s">
        <v>2746</v>
      </c>
      <c r="E667" t="s">
        <v>2747</v>
      </c>
      <c r="F667" t="s">
        <v>2748</v>
      </c>
      <c r="G667" s="1">
        <v>1264.270481009961</v>
      </c>
      <c r="H667" s="1">
        <v>54.56</v>
      </c>
      <c r="I667" s="2">
        <v>68978.597443903462</v>
      </c>
      <c r="J667" s="3">
        <v>7.6349105126632053E-3</v>
      </c>
      <c r="K667" s="4">
        <v>9034630.7699999996</v>
      </c>
      <c r="L667" s="5">
        <v>425001</v>
      </c>
      <c r="M667" s="6">
        <v>21.25790473</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1"/>
        <v xml:space="preserve"> </v>
      </c>
      <c r="AB667" s="8" t="s">
        <v>1808</v>
      </c>
      <c r="AG667">
        <v>-0.18679799999999999</v>
      </c>
    </row>
    <row r="668" spans="1:33" x14ac:dyDescent="0.35">
      <c r="A668" t="s">
        <v>1807</v>
      </c>
      <c r="B668" t="s">
        <v>2749</v>
      </c>
      <c r="C668" t="s">
        <v>2750</v>
      </c>
      <c r="D668" t="s">
        <v>2751</v>
      </c>
      <c r="E668" t="s">
        <v>2752</v>
      </c>
      <c r="G668" s="1">
        <v>299.75300797755801</v>
      </c>
      <c r="H668" s="1">
        <v>373.53</v>
      </c>
      <c r="I668" s="2">
        <v>111966.74106985721</v>
      </c>
      <c r="J668" s="3">
        <v>1.239306219814197E-2</v>
      </c>
      <c r="K668" s="4">
        <v>9034630.7699999996</v>
      </c>
      <c r="L668" s="5">
        <v>425001</v>
      </c>
      <c r="M668" s="6">
        <v>21.25790473</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1"/>
        <v xml:space="preserve"> </v>
      </c>
      <c r="AB668" s="8" t="s">
        <v>1808</v>
      </c>
      <c r="AG668">
        <v>-0.18679799999999999</v>
      </c>
    </row>
    <row r="669" spans="1:33" x14ac:dyDescent="0.35">
      <c r="A669" t="s">
        <v>1807</v>
      </c>
      <c r="B669" t="s">
        <v>2753</v>
      </c>
      <c r="C669" t="s">
        <v>2754</v>
      </c>
      <c r="D669" t="s">
        <v>2755</v>
      </c>
      <c r="E669" t="s">
        <v>2756</v>
      </c>
      <c r="F669" t="s">
        <v>2757</v>
      </c>
      <c r="G669" s="1">
        <v>461.32632114026251</v>
      </c>
      <c r="H669" s="1">
        <v>121.39</v>
      </c>
      <c r="I669" s="2">
        <v>56000.40212321646</v>
      </c>
      <c r="J669" s="3">
        <v>6.1984162439896219E-3</v>
      </c>
      <c r="K669" s="4">
        <v>9034630.7699999996</v>
      </c>
      <c r="L669" s="5">
        <v>425001</v>
      </c>
      <c r="M669" s="6">
        <v>21.25790473</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1"/>
        <v xml:space="preserve"> </v>
      </c>
      <c r="AB669" s="8" t="s">
        <v>1808</v>
      </c>
      <c r="AG669">
        <v>-0.18679799999999999</v>
      </c>
    </row>
    <row r="670" spans="1:33" x14ac:dyDescent="0.35">
      <c r="A670" t="s">
        <v>1807</v>
      </c>
      <c r="B670" t="s">
        <v>2758</v>
      </c>
      <c r="C670" t="s">
        <v>2759</v>
      </c>
      <c r="D670" t="s">
        <v>2760</v>
      </c>
      <c r="E670" t="s">
        <v>2761</v>
      </c>
      <c r="G670" s="1">
        <v>37541.784908793903</v>
      </c>
      <c r="H670" s="1">
        <v>1.5166656000000001</v>
      </c>
      <c r="I670" s="2">
        <v>56938.333733766842</v>
      </c>
      <c r="J670" s="3">
        <v>6.3022314008485862E-3</v>
      </c>
      <c r="K670" s="4">
        <v>9034630.7699999996</v>
      </c>
      <c r="L670" s="5">
        <v>425001</v>
      </c>
      <c r="M670" s="6">
        <v>21.25790473</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1"/>
        <v xml:space="preserve"> </v>
      </c>
      <c r="AB670" s="8" t="s">
        <v>1808</v>
      </c>
      <c r="AG670">
        <v>-0.18679799999999999</v>
      </c>
    </row>
    <row r="671" spans="1:33" x14ac:dyDescent="0.35">
      <c r="A671" t="s">
        <v>1807</v>
      </c>
      <c r="B671" t="s">
        <v>2762</v>
      </c>
      <c r="C671" t="s">
        <v>2763</v>
      </c>
      <c r="D671" t="s">
        <v>2764</v>
      </c>
      <c r="E671" t="s">
        <v>2765</v>
      </c>
      <c r="F671" t="s">
        <v>2766</v>
      </c>
      <c r="G671" s="1">
        <v>43.829651440045318</v>
      </c>
      <c r="H671" s="1">
        <v>181.86</v>
      </c>
      <c r="I671" s="2">
        <v>7970.860410886643</v>
      </c>
      <c r="J671" s="3">
        <v>8.8225635488661412E-4</v>
      </c>
      <c r="K671" s="4">
        <v>9034630.7699999996</v>
      </c>
      <c r="L671" s="5">
        <v>425001</v>
      </c>
      <c r="M671" s="6">
        <v>21.25790473</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1"/>
        <v xml:space="preserve"> </v>
      </c>
      <c r="AB671" s="8" t="s">
        <v>1808</v>
      </c>
      <c r="AG671">
        <v>-0.18679799999999999</v>
      </c>
    </row>
    <row r="672" spans="1:33" x14ac:dyDescent="0.35">
      <c r="A672" t="s">
        <v>1807</v>
      </c>
      <c r="B672" t="s">
        <v>2767</v>
      </c>
      <c r="C672" t="s">
        <v>2768</v>
      </c>
      <c r="D672" t="s">
        <v>2769</v>
      </c>
      <c r="E672" t="s">
        <v>2770</v>
      </c>
      <c r="F672" t="s">
        <v>2771</v>
      </c>
      <c r="G672" s="1">
        <v>972.36734747795083</v>
      </c>
      <c r="H672" s="1">
        <v>61.13</v>
      </c>
      <c r="I672" s="2">
        <v>59440.815951327138</v>
      </c>
      <c r="J672" s="3">
        <v>6.5792191694987378E-3</v>
      </c>
      <c r="K672" s="4">
        <v>9034630.7699999996</v>
      </c>
      <c r="L672" s="5">
        <v>425001</v>
      </c>
      <c r="M672" s="6">
        <v>21.25790473</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1"/>
        <v xml:space="preserve"> </v>
      </c>
      <c r="AB672" s="8" t="s">
        <v>1808</v>
      </c>
      <c r="AG672">
        <v>-0.18679799999999999</v>
      </c>
    </row>
    <row r="673" spans="1:33" x14ac:dyDescent="0.35">
      <c r="A673" t="s">
        <v>1807</v>
      </c>
      <c r="B673" t="s">
        <v>2772</v>
      </c>
      <c r="C673" t="s">
        <v>2773</v>
      </c>
      <c r="D673" t="s">
        <v>2774</v>
      </c>
      <c r="E673" t="s">
        <v>2775</v>
      </c>
      <c r="F673" t="s">
        <v>2776</v>
      </c>
      <c r="G673" s="1">
        <v>1129.2211079695201</v>
      </c>
      <c r="H673" s="1">
        <v>180.46</v>
      </c>
      <c r="I673" s="2">
        <v>203779.24114417951</v>
      </c>
      <c r="J673" s="3">
        <v>2.255534800833698E-2</v>
      </c>
      <c r="K673" s="4">
        <v>9034630.7699999996</v>
      </c>
      <c r="L673" s="5">
        <v>425001</v>
      </c>
      <c r="M673" s="6">
        <v>21.25790473</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1"/>
        <v xml:space="preserve"> </v>
      </c>
      <c r="AB673" s="8" t="s">
        <v>1808</v>
      </c>
      <c r="AG673">
        <v>-0.18679799999999999</v>
      </c>
    </row>
    <row r="674" spans="1:33" x14ac:dyDescent="0.35">
      <c r="A674" t="s">
        <v>1807</v>
      </c>
      <c r="B674" t="s">
        <v>2777</v>
      </c>
      <c r="C674" t="s">
        <v>2778</v>
      </c>
      <c r="D674" t="s">
        <v>2779</v>
      </c>
      <c r="E674" t="s">
        <v>2780</v>
      </c>
      <c r="F674" t="s">
        <v>2781</v>
      </c>
      <c r="G674" s="1">
        <v>115.04019229957591</v>
      </c>
      <c r="H674" s="1">
        <v>359.96</v>
      </c>
      <c r="I674" s="2">
        <v>41409.867620155339</v>
      </c>
      <c r="J674" s="3">
        <v>4.5834598750464856E-3</v>
      </c>
      <c r="K674" s="4">
        <v>9034630.7699999996</v>
      </c>
      <c r="L674" s="5">
        <v>425001</v>
      </c>
      <c r="M674" s="6">
        <v>21.25790473</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1"/>
        <v xml:space="preserve"> </v>
      </c>
      <c r="AB674" s="8" t="s">
        <v>1808</v>
      </c>
      <c r="AG674">
        <v>-0.18679799999999999</v>
      </c>
    </row>
    <row r="675" spans="1:33" x14ac:dyDescent="0.35">
      <c r="A675" t="s">
        <v>1807</v>
      </c>
      <c r="B675" t="s">
        <v>2782</v>
      </c>
      <c r="C675" t="s">
        <v>2783</v>
      </c>
      <c r="D675" t="s">
        <v>2784</v>
      </c>
      <c r="E675" t="s">
        <v>2785</v>
      </c>
      <c r="F675" t="s">
        <v>2786</v>
      </c>
      <c r="G675" s="1">
        <v>394.68313197049463</v>
      </c>
      <c r="H675" s="1">
        <v>214.01</v>
      </c>
      <c r="I675" s="2">
        <v>84466.13707300555</v>
      </c>
      <c r="J675" s="3">
        <v>9.3491520819511641E-3</v>
      </c>
      <c r="K675" s="4">
        <v>9034630.7699999996</v>
      </c>
      <c r="L675" s="5">
        <v>425001</v>
      </c>
      <c r="M675" s="6">
        <v>21.25790473</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1"/>
        <v xml:space="preserve"> </v>
      </c>
      <c r="AB675" s="8" t="s">
        <v>1808</v>
      </c>
      <c r="AG675">
        <v>-0.18679799999999999</v>
      </c>
    </row>
    <row r="676" spans="1:33" x14ac:dyDescent="0.35">
      <c r="A676" t="s">
        <v>1807</v>
      </c>
      <c r="B676" t="s">
        <v>2787</v>
      </c>
      <c r="C676" t="s">
        <v>2788</v>
      </c>
      <c r="D676" t="s">
        <v>2789</v>
      </c>
      <c r="E676" t="s">
        <v>2790</v>
      </c>
      <c r="F676" t="s">
        <v>2791</v>
      </c>
      <c r="G676" s="1">
        <v>593.93254498732279</v>
      </c>
      <c r="H676" s="1">
        <v>36.61</v>
      </c>
      <c r="I676" s="2">
        <v>21743.870471985891</v>
      </c>
      <c r="J676" s="3">
        <v>2.4067248596575338E-3</v>
      </c>
      <c r="K676" s="4">
        <v>9034630.7699999996</v>
      </c>
      <c r="L676" s="5">
        <v>425001</v>
      </c>
      <c r="M676" s="6">
        <v>21.25790473</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1"/>
        <v xml:space="preserve"> </v>
      </c>
      <c r="AB676" s="8" t="s">
        <v>1808</v>
      </c>
      <c r="AG676">
        <v>-0.18679799999999999</v>
      </c>
    </row>
    <row r="677" spans="1:33" x14ac:dyDescent="0.35">
      <c r="A677" t="s">
        <v>1807</v>
      </c>
      <c r="B677" t="s">
        <v>1116</v>
      </c>
      <c r="C677" t="s">
        <v>2792</v>
      </c>
      <c r="D677" t="s">
        <v>1118</v>
      </c>
      <c r="E677" t="s">
        <v>1119</v>
      </c>
      <c r="F677" t="s">
        <v>1120</v>
      </c>
      <c r="G677" s="1">
        <v>70.223482303171551</v>
      </c>
      <c r="H677" s="1">
        <v>277.3</v>
      </c>
      <c r="I677" s="2">
        <v>19472.971642669469</v>
      </c>
      <c r="J677" s="3">
        <v>2.155369946863858E-3</v>
      </c>
      <c r="K677" s="4">
        <v>9034630.7699999996</v>
      </c>
      <c r="L677" s="5">
        <v>425001</v>
      </c>
      <c r="M677" s="6">
        <v>21.25790473</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1"/>
        <v xml:space="preserve"> </v>
      </c>
      <c r="AB677" s="8" t="s">
        <v>1808</v>
      </c>
      <c r="AG677">
        <v>-0.18679799999999999</v>
      </c>
    </row>
    <row r="678" spans="1:33" x14ac:dyDescent="0.35">
      <c r="A678" t="s">
        <v>1807</v>
      </c>
      <c r="B678" t="s">
        <v>2793</v>
      </c>
      <c r="C678" t="s">
        <v>2794</v>
      </c>
      <c r="D678" t="s">
        <v>2795</v>
      </c>
      <c r="E678" t="s">
        <v>2796</v>
      </c>
      <c r="F678" t="s">
        <v>2797</v>
      </c>
      <c r="G678" s="1">
        <v>563.03966165856662</v>
      </c>
      <c r="H678" s="1">
        <v>115.11</v>
      </c>
      <c r="I678" s="2">
        <v>64811.4954535176</v>
      </c>
      <c r="J678" s="3">
        <v>7.1736739556338951E-3</v>
      </c>
      <c r="K678" s="4">
        <v>9034630.7699999996</v>
      </c>
      <c r="L678" s="5">
        <v>425001</v>
      </c>
      <c r="M678" s="6">
        <v>21.25790473</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1"/>
        <v xml:space="preserve"> </v>
      </c>
      <c r="AB678" s="8" t="s">
        <v>1808</v>
      </c>
      <c r="AG678">
        <v>-0.18679799999999999</v>
      </c>
    </row>
    <row r="679" spans="1:33" x14ac:dyDescent="0.35">
      <c r="A679" t="s">
        <v>1807</v>
      </c>
      <c r="B679" t="s">
        <v>2798</v>
      </c>
      <c r="C679" t="s">
        <v>2799</v>
      </c>
      <c r="D679" t="s">
        <v>2800</v>
      </c>
      <c r="E679" t="s">
        <v>2801</v>
      </c>
      <c r="F679" t="s">
        <v>2802</v>
      </c>
      <c r="G679" s="1">
        <v>669.82454758807455</v>
      </c>
      <c r="H679" s="1">
        <v>139.68</v>
      </c>
      <c r="I679" s="2">
        <v>93561.092807102264</v>
      </c>
      <c r="J679" s="3">
        <v>1.0355829163243411E-2</v>
      </c>
      <c r="K679" s="4">
        <v>9034630.7699999996</v>
      </c>
      <c r="L679" s="5">
        <v>425001</v>
      </c>
      <c r="M679" s="6">
        <v>21.25790473</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1"/>
        <v xml:space="preserve"> </v>
      </c>
      <c r="AB679" s="8" t="s">
        <v>1808</v>
      </c>
      <c r="AG679">
        <v>-0.18679799999999999</v>
      </c>
    </row>
    <row r="680" spans="1:33" x14ac:dyDescent="0.35">
      <c r="A680" t="s">
        <v>1807</v>
      </c>
      <c r="B680" t="s">
        <v>2803</v>
      </c>
      <c r="C680" t="s">
        <v>2804</v>
      </c>
      <c r="D680" t="s">
        <v>2805</v>
      </c>
      <c r="E680" t="s">
        <v>2806</v>
      </c>
      <c r="G680" s="1">
        <v>1637.3013858261299</v>
      </c>
      <c r="H680" s="1">
        <v>13.812889999999999</v>
      </c>
      <c r="I680" s="2">
        <v>22615.863939263902</v>
      </c>
      <c r="J680" s="3">
        <v>2.5032416393109438E-3</v>
      </c>
      <c r="K680" s="4">
        <v>9034630.7699999996</v>
      </c>
      <c r="L680" s="5">
        <v>425001</v>
      </c>
      <c r="M680" s="6">
        <v>21.25790473</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1"/>
        <v xml:space="preserve"> </v>
      </c>
      <c r="AB680" s="8" t="s">
        <v>1808</v>
      </c>
      <c r="AG680">
        <v>-0.18679799999999999</v>
      </c>
    </row>
    <row r="681" spans="1:33" x14ac:dyDescent="0.35">
      <c r="A681" t="s">
        <v>1807</v>
      </c>
      <c r="B681" t="s">
        <v>2807</v>
      </c>
      <c r="C681" t="s">
        <v>2808</v>
      </c>
      <c r="D681" t="s">
        <v>2809</v>
      </c>
      <c r="E681" t="s">
        <v>2810</v>
      </c>
      <c r="F681" t="s">
        <v>2811</v>
      </c>
      <c r="G681" s="1">
        <v>425.37207371427951</v>
      </c>
      <c r="H681" s="1">
        <v>43.75</v>
      </c>
      <c r="I681" s="2">
        <v>18610.028224999729</v>
      </c>
      <c r="J681" s="3">
        <v>2.0598548738477922E-3</v>
      </c>
      <c r="K681" s="4">
        <v>9034630.7699999996</v>
      </c>
      <c r="L681" s="5">
        <v>425001</v>
      </c>
      <c r="M681" s="6">
        <v>21.25790473</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1"/>
        <v xml:space="preserve"> </v>
      </c>
      <c r="AB681" s="8" t="s">
        <v>1808</v>
      </c>
      <c r="AG681">
        <v>-0.18679799999999999</v>
      </c>
    </row>
    <row r="682" spans="1:33" x14ac:dyDescent="0.35">
      <c r="A682" t="s">
        <v>1807</v>
      </c>
      <c r="B682" t="s">
        <v>618</v>
      </c>
      <c r="C682" t="s">
        <v>2812</v>
      </c>
      <c r="D682" t="s">
        <v>620</v>
      </c>
      <c r="E682" t="s">
        <v>621</v>
      </c>
      <c r="G682" s="1">
        <v>86.425339831427891</v>
      </c>
      <c r="H682" s="1">
        <v>68.58</v>
      </c>
      <c r="I682" s="2">
        <v>5927.0498056393244</v>
      </c>
      <c r="J682" s="3">
        <v>6.5603674976075698E-4</v>
      </c>
      <c r="K682" s="4">
        <v>9034630.7699999996</v>
      </c>
      <c r="L682" s="5">
        <v>425001</v>
      </c>
      <c r="M682" s="6">
        <v>21.25790473</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1"/>
        <v xml:space="preserve"> </v>
      </c>
      <c r="AB682" s="8" t="s">
        <v>1808</v>
      </c>
      <c r="AG682">
        <v>-0.18679799999999999</v>
      </c>
    </row>
    <row r="683" spans="1:33" x14ac:dyDescent="0.35">
      <c r="A683" t="s">
        <v>1807</v>
      </c>
      <c r="B683" t="s">
        <v>2813</v>
      </c>
      <c r="C683" t="s">
        <v>2814</v>
      </c>
      <c r="D683" t="s">
        <v>2815</v>
      </c>
      <c r="E683" t="s">
        <v>2816</v>
      </c>
      <c r="F683" t="s">
        <v>2817</v>
      </c>
      <c r="G683" s="1">
        <v>261.21281868394249</v>
      </c>
      <c r="H683" s="1">
        <v>285.37</v>
      </c>
      <c r="I683" s="2">
        <v>74542.302067836688</v>
      </c>
      <c r="J683" s="3">
        <v>8.2507303248472094E-3</v>
      </c>
      <c r="K683" s="4">
        <v>9034630.7699999996</v>
      </c>
      <c r="L683" s="5">
        <v>425001</v>
      </c>
      <c r="M683" s="6">
        <v>21.25790473</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1"/>
        <v xml:space="preserve"> </v>
      </c>
      <c r="AB683" s="8" t="s">
        <v>1808</v>
      </c>
      <c r="AG683">
        <v>-0.18679799999999999</v>
      </c>
    </row>
    <row r="684" spans="1:33" x14ac:dyDescent="0.35">
      <c r="A684" t="s">
        <v>1807</v>
      </c>
      <c r="B684" t="s">
        <v>2818</v>
      </c>
      <c r="C684" t="s">
        <v>2819</v>
      </c>
      <c r="D684" t="s">
        <v>2820</v>
      </c>
      <c r="E684" t="s">
        <v>2821</v>
      </c>
      <c r="G684" s="1">
        <v>41.298552374575713</v>
      </c>
      <c r="H684" s="1">
        <v>218.3</v>
      </c>
      <c r="I684" s="2">
        <v>9015.4739833698768</v>
      </c>
      <c r="J684" s="3">
        <v>9.9787962705750696E-4</v>
      </c>
      <c r="K684" s="4">
        <v>9034630.7699999996</v>
      </c>
      <c r="L684" s="5">
        <v>425001</v>
      </c>
      <c r="M684" s="6">
        <v>21.25790473</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1"/>
        <v xml:space="preserve"> </v>
      </c>
      <c r="AB684" s="8" t="s">
        <v>1808</v>
      </c>
      <c r="AG684">
        <v>-0.18679799999999999</v>
      </c>
    </row>
    <row r="685" spans="1:33" x14ac:dyDescent="0.35">
      <c r="A685" t="s">
        <v>1807</v>
      </c>
      <c r="B685" t="s">
        <v>2822</v>
      </c>
      <c r="C685" t="s">
        <v>2823</v>
      </c>
      <c r="D685" t="s">
        <v>2824</v>
      </c>
      <c r="E685" t="s">
        <v>2825</v>
      </c>
      <c r="F685" t="s">
        <v>2826</v>
      </c>
      <c r="G685" s="1">
        <v>35.507164671556602</v>
      </c>
      <c r="H685" s="1">
        <v>204.02</v>
      </c>
      <c r="I685" s="2">
        <v>7244.1717362909794</v>
      </c>
      <c r="J685" s="3">
        <v>8.0182266666012066E-4</v>
      </c>
      <c r="K685" s="4">
        <v>9034630.7699999996</v>
      </c>
      <c r="L685" s="5">
        <v>425001</v>
      </c>
      <c r="M685" s="6">
        <v>21.25790473</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1"/>
        <v xml:space="preserve"> </v>
      </c>
      <c r="AB685" s="8" t="s">
        <v>1808</v>
      </c>
      <c r="AG685">
        <v>-0.18679799999999999</v>
      </c>
    </row>
    <row r="686" spans="1:33" x14ac:dyDescent="0.35">
      <c r="A686" t="s">
        <v>1807</v>
      </c>
      <c r="B686" t="s">
        <v>2827</v>
      </c>
      <c r="C686" t="s">
        <v>2828</v>
      </c>
      <c r="D686" t="s">
        <v>2829</v>
      </c>
      <c r="E686" t="s">
        <v>2830</v>
      </c>
      <c r="F686" t="s">
        <v>2831</v>
      </c>
      <c r="G686" s="1">
        <v>100.8946754027104</v>
      </c>
      <c r="H686" s="1">
        <v>58.97</v>
      </c>
      <c r="I686" s="2">
        <v>5949.7590084978337</v>
      </c>
      <c r="J686" s="3">
        <v>6.5855032263790385E-4</v>
      </c>
      <c r="K686" s="4">
        <v>9034630.7699999996</v>
      </c>
      <c r="L686" s="5">
        <v>425001</v>
      </c>
      <c r="M686" s="6">
        <v>21.25790473</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1"/>
        <v xml:space="preserve"> </v>
      </c>
      <c r="AB686" s="8" t="s">
        <v>1808</v>
      </c>
      <c r="AG686">
        <v>-0.18679799999999999</v>
      </c>
    </row>
    <row r="687" spans="1:33" x14ac:dyDescent="0.35">
      <c r="A687" t="s">
        <v>1807</v>
      </c>
      <c r="B687" t="s">
        <v>2832</v>
      </c>
      <c r="C687" t="s">
        <v>2833</v>
      </c>
      <c r="D687" t="s">
        <v>2834</v>
      </c>
      <c r="E687" t="s">
        <v>2835</v>
      </c>
      <c r="G687" s="1">
        <v>629.49499999132695</v>
      </c>
      <c r="H687" s="1">
        <v>75.823452000000003</v>
      </c>
      <c r="I687" s="2">
        <v>47730.483916082383</v>
      </c>
      <c r="J687" s="3">
        <v>5.2830586142572807E-3</v>
      </c>
      <c r="K687" s="4">
        <v>9034630.7699999996</v>
      </c>
      <c r="L687" s="5">
        <v>425001</v>
      </c>
      <c r="M687" s="6">
        <v>21.25790473</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1"/>
        <v xml:space="preserve"> </v>
      </c>
      <c r="AB687" s="8" t="s">
        <v>1808</v>
      </c>
      <c r="AG687">
        <v>-0.18679799999999999</v>
      </c>
    </row>
    <row r="688" spans="1:33" x14ac:dyDescent="0.35">
      <c r="A688" t="s">
        <v>1807</v>
      </c>
      <c r="B688" t="s">
        <v>2836</v>
      </c>
      <c r="C688" t="s">
        <v>2837</v>
      </c>
      <c r="D688" t="s">
        <v>2838</v>
      </c>
      <c r="E688" t="s">
        <v>2839</v>
      </c>
      <c r="G688" s="1">
        <v>97.903738969700072</v>
      </c>
      <c r="H688" s="1">
        <v>104.949996</v>
      </c>
      <c r="I688" s="2">
        <v>10274.997013255061</v>
      </c>
      <c r="J688" s="3">
        <v>1.137290197555585E-3</v>
      </c>
      <c r="K688" s="4">
        <v>9034630.7699999996</v>
      </c>
      <c r="L688" s="5">
        <v>425001</v>
      </c>
      <c r="M688" s="6">
        <v>21.25790473</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1"/>
        <v xml:space="preserve"> </v>
      </c>
      <c r="AB688" s="8" t="s">
        <v>1808</v>
      </c>
      <c r="AG688">
        <v>-0.18679799999999999</v>
      </c>
    </row>
    <row r="689" spans="1:33" x14ac:dyDescent="0.35">
      <c r="A689" t="s">
        <v>1807</v>
      </c>
      <c r="B689" t="s">
        <v>2840</v>
      </c>
      <c r="C689" t="s">
        <v>2841</v>
      </c>
      <c r="D689" t="s">
        <v>2842</v>
      </c>
      <c r="E689" t="s">
        <v>2843</v>
      </c>
      <c r="F689" t="s">
        <v>2844</v>
      </c>
      <c r="G689" s="1">
        <v>618.55056550957227</v>
      </c>
      <c r="H689" s="1">
        <v>76.180000000000007</v>
      </c>
      <c r="I689" s="2">
        <v>47121.182080519218</v>
      </c>
      <c r="J689" s="3">
        <v>5.2156179129077152E-3</v>
      </c>
      <c r="K689" s="4">
        <v>9034630.7699999996</v>
      </c>
      <c r="L689" s="5">
        <v>425001</v>
      </c>
      <c r="M689" s="6">
        <v>21.25790473</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1"/>
        <v xml:space="preserve"> </v>
      </c>
      <c r="AB689" s="8" t="s">
        <v>1808</v>
      </c>
      <c r="AG689">
        <v>-0.18679799999999999</v>
      </c>
    </row>
    <row r="690" spans="1:33" x14ac:dyDescent="0.35">
      <c r="A690" t="s">
        <v>1807</v>
      </c>
      <c r="B690" t="s">
        <v>2840</v>
      </c>
      <c r="C690" t="s">
        <v>2845</v>
      </c>
      <c r="D690" t="s">
        <v>2846</v>
      </c>
      <c r="E690" t="s">
        <v>2847</v>
      </c>
      <c r="F690" t="s">
        <v>2848</v>
      </c>
      <c r="G690" s="1">
        <v>533.3837215233234</v>
      </c>
      <c r="H690" s="1">
        <v>72.739999999999995</v>
      </c>
      <c r="I690" s="2">
        <v>38798.331903606537</v>
      </c>
      <c r="J690" s="3">
        <v>4.2944014970084437E-3</v>
      </c>
      <c r="K690" s="4">
        <v>9034630.7699999996</v>
      </c>
      <c r="L690" s="5">
        <v>425001</v>
      </c>
      <c r="M690" s="6">
        <v>21.25790473</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1"/>
        <v xml:space="preserve"> </v>
      </c>
      <c r="AB690" s="8" t="s">
        <v>1808</v>
      </c>
      <c r="AG690">
        <v>-0.18679799999999999</v>
      </c>
    </row>
    <row r="691" spans="1:33" x14ac:dyDescent="0.35">
      <c r="A691" t="s">
        <v>1807</v>
      </c>
      <c r="B691" t="s">
        <v>2849</v>
      </c>
      <c r="C691" t="s">
        <v>2850</v>
      </c>
      <c r="D691" t="s">
        <v>2851</v>
      </c>
      <c r="E691" t="s">
        <v>2852</v>
      </c>
      <c r="F691" t="s">
        <v>2853</v>
      </c>
      <c r="G691" s="1">
        <v>636.69124628491147</v>
      </c>
      <c r="H691" s="1">
        <v>184.56</v>
      </c>
      <c r="I691" s="2">
        <v>117507.73641434329</v>
      </c>
      <c r="J691" s="3">
        <v>1.300636842897159E-2</v>
      </c>
      <c r="K691" s="4">
        <v>9034630.7699999996</v>
      </c>
      <c r="L691" s="5">
        <v>425001</v>
      </c>
      <c r="M691" s="6">
        <v>21.25790473</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1"/>
        <v xml:space="preserve"> </v>
      </c>
      <c r="AB691" s="8" t="s">
        <v>1808</v>
      </c>
      <c r="AG691">
        <v>-0.18679799999999999</v>
      </c>
    </row>
    <row r="692" spans="1:33" x14ac:dyDescent="0.35">
      <c r="A692" t="s">
        <v>1807</v>
      </c>
      <c r="B692" t="s">
        <v>2854</v>
      </c>
      <c r="C692" t="s">
        <v>2855</v>
      </c>
      <c r="F692" t="s">
        <v>2855</v>
      </c>
      <c r="G692" s="1">
        <v>-11354523</v>
      </c>
      <c r="H692" s="1">
        <v>100</v>
      </c>
      <c r="I692" s="2">
        <v>-11354523</v>
      </c>
      <c r="J692" s="3">
        <v>-1.2567777600000001</v>
      </c>
      <c r="K692" s="4">
        <v>9034630.7699999996</v>
      </c>
      <c r="L692" s="5">
        <v>425001</v>
      </c>
      <c r="M692" s="6">
        <v>21.25790473</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1"/>
        <v xml:space="preserve"> </v>
      </c>
      <c r="T692" t="s">
        <v>2855</v>
      </c>
      <c r="U692" t="s">
        <v>84</v>
      </c>
      <c r="AC692" s="8" t="s">
        <v>123</v>
      </c>
      <c r="AD692" s="8" t="s">
        <v>124</v>
      </c>
      <c r="AE692" s="8">
        <v>47</v>
      </c>
      <c r="AG692">
        <v>-0.18679799999999999</v>
      </c>
    </row>
    <row r="693" spans="1:33" x14ac:dyDescent="0.35">
      <c r="A693" t="s">
        <v>1807</v>
      </c>
      <c r="B693" t="s">
        <v>2856</v>
      </c>
      <c r="C693" t="s">
        <v>2856</v>
      </c>
      <c r="F693" t="s">
        <v>2856</v>
      </c>
      <c r="G693" s="1">
        <v>11368004</v>
      </c>
      <c r="H693" s="1">
        <v>100</v>
      </c>
      <c r="I693" s="2">
        <v>11368004</v>
      </c>
      <c r="J693" s="3">
        <v>1.2582699100000001</v>
      </c>
      <c r="K693" s="4">
        <v>9034630.7699999996</v>
      </c>
      <c r="L693" s="5">
        <v>425001</v>
      </c>
      <c r="M693" s="6">
        <v>21.25790473</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1"/>
        <v xml:space="preserve"> </v>
      </c>
      <c r="T693" t="s">
        <v>2856</v>
      </c>
      <c r="U693" t="s">
        <v>84</v>
      </c>
      <c r="AC693" s="8" t="s">
        <v>123</v>
      </c>
      <c r="AD693" s="8" t="s">
        <v>124</v>
      </c>
      <c r="AE693" s="8">
        <v>19</v>
      </c>
      <c r="AG693">
        <v>-0.18679799999999999</v>
      </c>
    </row>
    <row r="694" spans="1:33" x14ac:dyDescent="0.35">
      <c r="A694" t="s">
        <v>1807</v>
      </c>
      <c r="B694" t="s">
        <v>2857</v>
      </c>
      <c r="C694" t="s">
        <v>2858</v>
      </c>
      <c r="F694" t="s">
        <v>2858</v>
      </c>
      <c r="G694" s="1">
        <v>-100345</v>
      </c>
      <c r="H694" s="1">
        <v>113.268</v>
      </c>
      <c r="I694" s="2">
        <v>-11365877.460000001</v>
      </c>
      <c r="J694" s="3">
        <v>-1.25803453</v>
      </c>
      <c r="K694" s="4">
        <v>9034630.7699999996</v>
      </c>
      <c r="L694" s="5">
        <v>425001</v>
      </c>
      <c r="M694" s="6">
        <v>21.25790473</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1"/>
        <v xml:space="preserve"> </v>
      </c>
      <c r="T694" t="s">
        <v>2858</v>
      </c>
      <c r="U694" t="s">
        <v>84</v>
      </c>
      <c r="AC694" s="8" t="s">
        <v>123</v>
      </c>
      <c r="AD694" s="8" t="s">
        <v>124</v>
      </c>
      <c r="AE694" s="8">
        <v>19</v>
      </c>
      <c r="AF694" s="8" t="s">
        <v>2859</v>
      </c>
      <c r="AG694">
        <v>-0.18679799999999999</v>
      </c>
    </row>
    <row r="695" spans="1:33" x14ac:dyDescent="0.35">
      <c r="A695" t="s">
        <v>1807</v>
      </c>
      <c r="B695" t="s">
        <v>2860</v>
      </c>
      <c r="C695" t="s">
        <v>2861</v>
      </c>
      <c r="D695" t="s">
        <v>2862</v>
      </c>
      <c r="E695" t="s">
        <v>2863</v>
      </c>
      <c r="G695" s="1">
        <v>-4647.1792639887017</v>
      </c>
      <c r="H695" s="1">
        <v>7.3374380000000006</v>
      </c>
      <c r="I695" s="2">
        <v>-34098.389724402732</v>
      </c>
      <c r="J695" s="3">
        <v>-3.7741874120222332E-3</v>
      </c>
      <c r="K695" s="4">
        <v>9034630.7699999996</v>
      </c>
      <c r="L695" s="5">
        <v>425001</v>
      </c>
      <c r="M695" s="6">
        <v>21.25790473</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1"/>
        <v xml:space="preserve"> </v>
      </c>
      <c r="AB695" s="8" t="s">
        <v>2858</v>
      </c>
      <c r="AG695">
        <v>-0.18679799999999999</v>
      </c>
    </row>
    <row r="696" spans="1:33" x14ac:dyDescent="0.35">
      <c r="A696" t="s">
        <v>1807</v>
      </c>
      <c r="B696" t="s">
        <v>2864</v>
      </c>
      <c r="C696" t="s">
        <v>2865</v>
      </c>
      <c r="D696" t="s">
        <v>2866</v>
      </c>
      <c r="E696" t="s">
        <v>2867</v>
      </c>
      <c r="G696" s="1">
        <v>-1890.772182037605</v>
      </c>
      <c r="H696" s="1">
        <v>3.0728339999999998</v>
      </c>
      <c r="I696" s="2">
        <v>-5810.0290472193428</v>
      </c>
      <c r="J696" s="3">
        <v>-6.4308428259313838E-4</v>
      </c>
      <c r="K696" s="4">
        <v>9034630.7699999996</v>
      </c>
      <c r="L696" s="5">
        <v>425001</v>
      </c>
      <c r="M696" s="6">
        <v>21.25790473</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1"/>
        <v xml:space="preserve"> </v>
      </c>
      <c r="AB696" s="8" t="s">
        <v>2858</v>
      </c>
      <c r="AG696">
        <v>-0.18679799999999999</v>
      </c>
    </row>
    <row r="697" spans="1:33" x14ac:dyDescent="0.35">
      <c r="A697" t="s">
        <v>1807</v>
      </c>
      <c r="B697" t="s">
        <v>2868</v>
      </c>
      <c r="C697" t="s">
        <v>2869</v>
      </c>
      <c r="D697" t="s">
        <v>2870</v>
      </c>
      <c r="E697" t="s">
        <v>2871</v>
      </c>
      <c r="G697" s="1">
        <v>-1011.054374764925</v>
      </c>
      <c r="H697" s="1">
        <v>30.987518000000001</v>
      </c>
      <c r="I697" s="2">
        <v>-31330.065637006879</v>
      </c>
      <c r="J697" s="3">
        <v>-3.4677748803017081E-3</v>
      </c>
      <c r="K697" s="4">
        <v>9034630.7699999996</v>
      </c>
      <c r="L697" s="5">
        <v>425001</v>
      </c>
      <c r="M697" s="6">
        <v>21.25790473</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1"/>
        <v xml:space="preserve"> </v>
      </c>
      <c r="AB697" s="8" t="s">
        <v>2858</v>
      </c>
      <c r="AG697">
        <v>-0.18679799999999999</v>
      </c>
    </row>
    <row r="698" spans="1:33" x14ac:dyDescent="0.35">
      <c r="A698" t="s">
        <v>1807</v>
      </c>
      <c r="B698" t="s">
        <v>2872</v>
      </c>
      <c r="C698" t="s">
        <v>2873</v>
      </c>
      <c r="D698" t="s">
        <v>2874</v>
      </c>
      <c r="E698" t="s">
        <v>2875</v>
      </c>
      <c r="G698" s="1">
        <v>-2091.193579495533</v>
      </c>
      <c r="H698" s="1">
        <v>2.7185239999999999</v>
      </c>
      <c r="I698" s="2">
        <v>-5684.9599345045144</v>
      </c>
      <c r="J698" s="3">
        <v>-6.292409816438479E-4</v>
      </c>
      <c r="K698" s="4">
        <v>9034630.7699999996</v>
      </c>
      <c r="L698" s="5">
        <v>425001</v>
      </c>
      <c r="M698" s="6">
        <v>21.25790473</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1"/>
        <v xml:space="preserve"> </v>
      </c>
      <c r="AB698" s="8" t="s">
        <v>2858</v>
      </c>
      <c r="AG698">
        <v>-0.18679799999999999</v>
      </c>
    </row>
    <row r="699" spans="1:33" x14ac:dyDescent="0.35">
      <c r="A699" t="s">
        <v>1807</v>
      </c>
      <c r="B699" t="s">
        <v>2876</v>
      </c>
      <c r="C699" t="s">
        <v>2877</v>
      </c>
      <c r="D699" t="s">
        <v>2878</v>
      </c>
      <c r="E699" t="s">
        <v>2879</v>
      </c>
      <c r="G699" s="1">
        <v>-341.36324732672108</v>
      </c>
      <c r="H699" s="1">
        <v>17.749762</v>
      </c>
      <c r="I699" s="2">
        <v>-6059.1163955964357</v>
      </c>
      <c r="J699" s="3">
        <v>-6.7065456794494283E-4</v>
      </c>
      <c r="K699" s="4">
        <v>9034630.7699999996</v>
      </c>
      <c r="L699" s="5">
        <v>425001</v>
      </c>
      <c r="M699" s="6">
        <v>21.25790473</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1"/>
        <v xml:space="preserve"> </v>
      </c>
      <c r="AB699" s="8" t="s">
        <v>2858</v>
      </c>
      <c r="AG699">
        <v>-0.18679799999999999</v>
      </c>
    </row>
    <row r="700" spans="1:33" x14ac:dyDescent="0.35">
      <c r="A700" t="s">
        <v>1807</v>
      </c>
      <c r="B700" t="s">
        <v>2880</v>
      </c>
      <c r="C700" t="s">
        <v>2881</v>
      </c>
      <c r="D700" t="s">
        <v>2882</v>
      </c>
      <c r="E700" t="s">
        <v>2883</v>
      </c>
      <c r="G700" s="1">
        <v>-1152.2032666997391</v>
      </c>
      <c r="H700" s="1">
        <v>6.5808020000000003</v>
      </c>
      <c r="I700" s="2">
        <v>-7582.4215619041761</v>
      </c>
      <c r="J700" s="3">
        <v>-8.3926191948895514E-4</v>
      </c>
      <c r="K700" s="4">
        <v>9034630.7699999996</v>
      </c>
      <c r="L700" s="5">
        <v>425001</v>
      </c>
      <c r="M700" s="6">
        <v>21.25790473</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1"/>
        <v xml:space="preserve"> </v>
      </c>
      <c r="AB700" s="8" t="s">
        <v>2858</v>
      </c>
      <c r="AG700">
        <v>-0.18679799999999999</v>
      </c>
    </row>
    <row r="701" spans="1:33" x14ac:dyDescent="0.35">
      <c r="A701" t="s">
        <v>1807</v>
      </c>
      <c r="B701" t="s">
        <v>2884</v>
      </c>
      <c r="C701" t="s">
        <v>2885</v>
      </c>
      <c r="D701" t="s">
        <v>2886</v>
      </c>
      <c r="E701" t="s">
        <v>2887</v>
      </c>
      <c r="G701" s="1">
        <v>-1117.314844344801</v>
      </c>
      <c r="H701" s="1">
        <v>5.2906601999999996</v>
      </c>
      <c r="I701" s="2">
        <v>-5911.3331778442334</v>
      </c>
      <c r="J701" s="3">
        <v>-6.5429715151981067E-4</v>
      </c>
      <c r="K701" s="4">
        <v>9034630.7699999996</v>
      </c>
      <c r="L701" s="5">
        <v>425001</v>
      </c>
      <c r="M701" s="6">
        <v>21.25790473</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1"/>
        <v xml:space="preserve"> </v>
      </c>
      <c r="AB701" s="8" t="s">
        <v>2858</v>
      </c>
      <c r="AG701">
        <v>-0.18679799999999999</v>
      </c>
    </row>
    <row r="702" spans="1:33" x14ac:dyDescent="0.35">
      <c r="A702" t="s">
        <v>1807</v>
      </c>
      <c r="B702" t="s">
        <v>2888</v>
      </c>
      <c r="C702" t="s">
        <v>2889</v>
      </c>
      <c r="D702" t="s">
        <v>2890</v>
      </c>
      <c r="E702" t="s">
        <v>2891</v>
      </c>
      <c r="G702" s="1">
        <v>-1088.2304427274321</v>
      </c>
      <c r="H702" s="1">
        <v>22.877330000000001</v>
      </c>
      <c r="I702" s="2">
        <v>-24895.80695432155</v>
      </c>
      <c r="J702" s="3">
        <v>-2.7555976096986152E-3</v>
      </c>
      <c r="K702" s="4">
        <v>9034630.7699999996</v>
      </c>
      <c r="L702" s="5">
        <v>425001</v>
      </c>
      <c r="M702" s="6">
        <v>21.25790473</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1"/>
        <v xml:space="preserve"> </v>
      </c>
      <c r="AB702" s="8" t="s">
        <v>2858</v>
      </c>
      <c r="AG702">
        <v>-0.18679799999999999</v>
      </c>
    </row>
    <row r="703" spans="1:33" x14ac:dyDescent="0.35">
      <c r="A703" t="s">
        <v>1807</v>
      </c>
      <c r="B703" t="s">
        <v>2892</v>
      </c>
      <c r="C703" t="s">
        <v>2893</v>
      </c>
      <c r="D703" t="s">
        <v>2894</v>
      </c>
      <c r="E703" t="s">
        <v>2895</v>
      </c>
      <c r="G703" s="1">
        <v>-7623.5416057506882</v>
      </c>
      <c r="H703" s="1">
        <v>6.9187080000000014</v>
      </c>
      <c r="I703" s="2">
        <v>-52745.058296040137</v>
      </c>
      <c r="J703" s="3">
        <v>-5.8380978303156647E-3</v>
      </c>
      <c r="K703" s="4">
        <v>9034630.7699999996</v>
      </c>
      <c r="L703" s="5">
        <v>425001</v>
      </c>
      <c r="M703" s="6">
        <v>21.25790473</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1"/>
        <v xml:space="preserve"> </v>
      </c>
      <c r="AB703" s="8" t="s">
        <v>2858</v>
      </c>
      <c r="AG703">
        <v>-0.18679799999999999</v>
      </c>
    </row>
    <row r="704" spans="1:33" x14ac:dyDescent="0.35">
      <c r="A704" t="s">
        <v>1807</v>
      </c>
      <c r="B704" t="s">
        <v>2896</v>
      </c>
      <c r="C704" t="s">
        <v>2897</v>
      </c>
      <c r="D704" t="s">
        <v>2898</v>
      </c>
      <c r="E704" t="s">
        <v>2899</v>
      </c>
      <c r="G704" s="1">
        <v>-862.17684437176649</v>
      </c>
      <c r="H704" s="1">
        <v>82.117239999999995</v>
      </c>
      <c r="I704" s="2">
        <v>-70799.582851718995</v>
      </c>
      <c r="J704" s="3">
        <v>-7.8364666641179189E-3</v>
      </c>
      <c r="K704" s="4">
        <v>9034630.7699999996</v>
      </c>
      <c r="L704" s="5">
        <v>425001</v>
      </c>
      <c r="M704" s="6">
        <v>21.25790473</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1"/>
        <v xml:space="preserve"> </v>
      </c>
      <c r="AB704" s="8" t="s">
        <v>2858</v>
      </c>
      <c r="AG704">
        <v>-0.18679799999999999</v>
      </c>
    </row>
    <row r="705" spans="1:33" x14ac:dyDescent="0.35">
      <c r="A705" t="s">
        <v>1807</v>
      </c>
      <c r="B705" t="s">
        <v>2900</v>
      </c>
      <c r="C705" t="s">
        <v>2901</v>
      </c>
      <c r="D705" t="s">
        <v>2902</v>
      </c>
      <c r="E705" t="s">
        <v>2903</v>
      </c>
      <c r="G705" s="1">
        <v>-811.12229117282959</v>
      </c>
      <c r="H705" s="1">
        <v>18.485897999999999</v>
      </c>
      <c r="I705" s="2">
        <v>-14994.323940147229</v>
      </c>
      <c r="J705" s="3">
        <v>-1.6596498874017879E-3</v>
      </c>
      <c r="K705" s="4">
        <v>9034630.7699999996</v>
      </c>
      <c r="L705" s="5">
        <v>425001</v>
      </c>
      <c r="M705" s="6">
        <v>21.25790473</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1"/>
        <v xml:space="preserve"> </v>
      </c>
      <c r="AB705" s="8" t="s">
        <v>2858</v>
      </c>
      <c r="AG705">
        <v>-0.18679799999999999</v>
      </c>
    </row>
    <row r="706" spans="1:33" x14ac:dyDescent="0.35">
      <c r="A706" t="s">
        <v>1807</v>
      </c>
      <c r="B706" t="s">
        <v>2904</v>
      </c>
      <c r="C706" t="s">
        <v>2905</v>
      </c>
      <c r="D706" t="s">
        <v>2906</v>
      </c>
      <c r="E706" t="s">
        <v>2907</v>
      </c>
      <c r="G706" s="1">
        <v>-1459.7046301376579</v>
      </c>
      <c r="H706" s="1">
        <v>10.420132000000001</v>
      </c>
      <c r="I706" s="2">
        <v>-15210.314927045571</v>
      </c>
      <c r="J706" s="3">
        <v>-1.683556895047917E-3</v>
      </c>
      <c r="K706" s="4">
        <v>9034630.7699999996</v>
      </c>
      <c r="L706" s="5">
        <v>425001</v>
      </c>
      <c r="M706" s="6">
        <v>21.25790473</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1"/>
        <v xml:space="preserve"> </v>
      </c>
      <c r="AB706" s="8" t="s">
        <v>2858</v>
      </c>
      <c r="AG706">
        <v>-0.18679799999999999</v>
      </c>
    </row>
    <row r="707" spans="1:33" x14ac:dyDescent="0.35">
      <c r="A707" t="s">
        <v>1807</v>
      </c>
      <c r="B707" t="s">
        <v>2908</v>
      </c>
      <c r="C707" t="s">
        <v>2909</v>
      </c>
      <c r="D707" t="s">
        <v>2910</v>
      </c>
      <c r="E707" t="s">
        <v>2911</v>
      </c>
      <c r="G707" s="1">
        <v>-5933.7279511691622</v>
      </c>
      <c r="H707" s="1">
        <v>20.231048000000001</v>
      </c>
      <c r="I707" s="2">
        <v>-120045.534999045</v>
      </c>
      <c r="J707" s="3">
        <v>-1.328726519711939E-2</v>
      </c>
      <c r="K707" s="4">
        <v>9034630.7699999996</v>
      </c>
      <c r="L707" s="5">
        <v>425001</v>
      </c>
      <c r="M707" s="6">
        <v>21.25790473</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AB707" s="8" t="s">
        <v>2858</v>
      </c>
      <c r="AG707">
        <v>-0.18679799999999999</v>
      </c>
    </row>
    <row r="708" spans="1:33" x14ac:dyDescent="0.35">
      <c r="A708" t="s">
        <v>1807</v>
      </c>
      <c r="B708" t="s">
        <v>2912</v>
      </c>
      <c r="C708" t="s">
        <v>2913</v>
      </c>
      <c r="D708" t="s">
        <v>2914</v>
      </c>
      <c r="E708" t="s">
        <v>2915</v>
      </c>
      <c r="G708" s="1">
        <v>-534.53796224695418</v>
      </c>
      <c r="H708" s="1">
        <v>11.292707</v>
      </c>
      <c r="I708" s="2">
        <v>-6036.3805880319151</v>
      </c>
      <c r="J708" s="3">
        <v>-6.6813805032033598E-4</v>
      </c>
      <c r="K708" s="4">
        <v>9034630.7699999996</v>
      </c>
      <c r="L708" s="5">
        <v>425001</v>
      </c>
      <c r="M708" s="6">
        <v>21.25790473</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ref="S708:S771" si="12">IF(ISNUMBER(N708),Q708*N708,IF(ISNUMBER(R708),J708*R708," "))</f>
        <v xml:space="preserve"> </v>
      </c>
      <c r="AB708" s="8" t="s">
        <v>2858</v>
      </c>
      <c r="AG708">
        <v>-0.18679799999999999</v>
      </c>
    </row>
    <row r="709" spans="1:33" x14ac:dyDescent="0.35">
      <c r="A709" t="s">
        <v>1807</v>
      </c>
      <c r="B709" t="s">
        <v>2916</v>
      </c>
      <c r="C709" t="s">
        <v>2917</v>
      </c>
      <c r="D709" t="s">
        <v>2918</v>
      </c>
      <c r="E709" t="s">
        <v>2919</v>
      </c>
      <c r="G709" s="1">
        <v>-2358.8339056009022</v>
      </c>
      <c r="H709" s="1">
        <v>9.7157260000000001</v>
      </c>
      <c r="I709" s="2">
        <v>-22917.78390632823</v>
      </c>
      <c r="J709" s="3">
        <v>-2.536659714133313E-3</v>
      </c>
      <c r="K709" s="4">
        <v>9034630.7699999996</v>
      </c>
      <c r="L709" s="5">
        <v>425001</v>
      </c>
      <c r="M709" s="6">
        <v>21.25790473</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2"/>
        <v xml:space="preserve"> </v>
      </c>
      <c r="AB709" s="8" t="s">
        <v>2858</v>
      </c>
      <c r="AG709">
        <v>-0.18679799999999999</v>
      </c>
    </row>
    <row r="710" spans="1:33" x14ac:dyDescent="0.35">
      <c r="A710" t="s">
        <v>1807</v>
      </c>
      <c r="B710" t="s">
        <v>2920</v>
      </c>
      <c r="C710" t="s">
        <v>2921</v>
      </c>
      <c r="D710" t="s">
        <v>2922</v>
      </c>
      <c r="E710" t="s">
        <v>2923</v>
      </c>
      <c r="G710" s="1">
        <v>-469.57273016279629</v>
      </c>
      <c r="H710" s="1">
        <v>17.914757999999999</v>
      </c>
      <c r="I710" s="2">
        <v>-8412.2818242657959</v>
      </c>
      <c r="J710" s="3">
        <v>-9.3111517652710851E-4</v>
      </c>
      <c r="K710" s="4">
        <v>9034630.7699999996</v>
      </c>
      <c r="L710" s="5">
        <v>425001</v>
      </c>
      <c r="M710" s="6">
        <v>21.25790473</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2"/>
        <v xml:space="preserve"> </v>
      </c>
      <c r="AB710" s="8" t="s">
        <v>2858</v>
      </c>
      <c r="AG710">
        <v>-0.18679799999999999</v>
      </c>
    </row>
    <row r="711" spans="1:33" x14ac:dyDescent="0.35">
      <c r="A711" t="s">
        <v>1807</v>
      </c>
      <c r="B711" t="s">
        <v>2924</v>
      </c>
      <c r="C711" t="s">
        <v>2925</v>
      </c>
      <c r="D711" t="s">
        <v>2926</v>
      </c>
      <c r="E711" t="s">
        <v>2927</v>
      </c>
      <c r="G711" s="1">
        <v>-3734.6969367713909</v>
      </c>
      <c r="H711" s="1">
        <v>27.674906</v>
      </c>
      <c r="I711" s="2">
        <v>-103357.38666363621</v>
      </c>
      <c r="J711" s="3">
        <v>-1.1440134001584241E-2</v>
      </c>
      <c r="K711" s="4">
        <v>9034630.7699999996</v>
      </c>
      <c r="L711" s="5">
        <v>425001</v>
      </c>
      <c r="M711" s="6">
        <v>21.25790473</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2"/>
        <v xml:space="preserve"> </v>
      </c>
      <c r="AB711" s="8" t="s">
        <v>2858</v>
      </c>
      <c r="AG711">
        <v>-0.18679799999999999</v>
      </c>
    </row>
    <row r="712" spans="1:33" x14ac:dyDescent="0.35">
      <c r="A712" t="s">
        <v>1807</v>
      </c>
      <c r="B712" t="s">
        <v>2928</v>
      </c>
      <c r="C712" t="s">
        <v>2929</v>
      </c>
      <c r="D712" t="s">
        <v>2930</v>
      </c>
      <c r="E712" t="s">
        <v>2931</v>
      </c>
      <c r="G712" s="1">
        <v>-1075.8868590066829</v>
      </c>
      <c r="H712" s="1">
        <v>11.654429</v>
      </c>
      <c r="I712" s="2">
        <v>-12538.847010326401</v>
      </c>
      <c r="J712" s="3">
        <v>-1.387864908875119E-3</v>
      </c>
      <c r="K712" s="4">
        <v>9034630.7699999996</v>
      </c>
      <c r="L712" s="5">
        <v>425001</v>
      </c>
      <c r="M712" s="6">
        <v>21.25790473</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2"/>
        <v xml:space="preserve"> </v>
      </c>
      <c r="AB712" s="8" t="s">
        <v>2858</v>
      </c>
      <c r="AG712">
        <v>-0.18679799999999999</v>
      </c>
    </row>
    <row r="713" spans="1:33" x14ac:dyDescent="0.35">
      <c r="A713" t="s">
        <v>1807</v>
      </c>
      <c r="B713" t="s">
        <v>2932</v>
      </c>
      <c r="C713" t="s">
        <v>2933</v>
      </c>
      <c r="D713" t="s">
        <v>2934</v>
      </c>
      <c r="E713" t="s">
        <v>2935</v>
      </c>
      <c r="G713" s="1">
        <v>-287.9581670059286</v>
      </c>
      <c r="H713" s="1">
        <v>59.335099999999997</v>
      </c>
      <c r="I713" s="2">
        <v>-17086.026635113471</v>
      </c>
      <c r="J713" s="3">
        <v>-1.8911704385140551E-3</v>
      </c>
      <c r="K713" s="4">
        <v>9034630.7699999996</v>
      </c>
      <c r="L713" s="5">
        <v>425001</v>
      </c>
      <c r="M713" s="6">
        <v>21.25790473</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2"/>
        <v xml:space="preserve"> </v>
      </c>
      <c r="AB713" s="8" t="s">
        <v>2858</v>
      </c>
      <c r="AG713">
        <v>-0.18679799999999999</v>
      </c>
    </row>
    <row r="714" spans="1:33" x14ac:dyDescent="0.35">
      <c r="A714" t="s">
        <v>1807</v>
      </c>
      <c r="B714" t="s">
        <v>2936</v>
      </c>
      <c r="C714" t="s">
        <v>2937</v>
      </c>
      <c r="D714" t="s">
        <v>2938</v>
      </c>
      <c r="E714" t="s">
        <v>2939</v>
      </c>
      <c r="G714" s="1">
        <v>-278.90251262298921</v>
      </c>
      <c r="H714" s="1">
        <v>23.518276</v>
      </c>
      <c r="I714" s="2">
        <v>-6559.3062689609442</v>
      </c>
      <c r="J714" s="3">
        <v>-7.2601818889394903E-4</v>
      </c>
      <c r="K714" s="4">
        <v>9034630.7699999996</v>
      </c>
      <c r="L714" s="5">
        <v>425001</v>
      </c>
      <c r="M714" s="6">
        <v>21.25790473</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2"/>
        <v xml:space="preserve"> </v>
      </c>
      <c r="AB714" s="8" t="s">
        <v>2858</v>
      </c>
      <c r="AG714">
        <v>-0.18679799999999999</v>
      </c>
    </row>
    <row r="715" spans="1:33" x14ac:dyDescent="0.35">
      <c r="A715" t="s">
        <v>1807</v>
      </c>
      <c r="B715" t="s">
        <v>2940</v>
      </c>
      <c r="C715" t="s">
        <v>2941</v>
      </c>
      <c r="D715" t="s">
        <v>2942</v>
      </c>
      <c r="E715" t="s">
        <v>2943</v>
      </c>
      <c r="G715" s="1">
        <v>-2344.8217396289469</v>
      </c>
      <c r="H715" s="1">
        <v>7.2915539999999996</v>
      </c>
      <c r="I715" s="2">
        <v>-17097.394334878409</v>
      </c>
      <c r="J715" s="3">
        <v>-1.892428674744658E-3</v>
      </c>
      <c r="K715" s="4">
        <v>9034630.7699999996</v>
      </c>
      <c r="L715" s="5">
        <v>425001</v>
      </c>
      <c r="M715" s="6">
        <v>21.25790473</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2"/>
        <v xml:space="preserve"> </v>
      </c>
      <c r="AB715" s="8" t="s">
        <v>2858</v>
      </c>
      <c r="AG715">
        <v>-0.18679799999999999</v>
      </c>
    </row>
    <row r="716" spans="1:33" x14ac:dyDescent="0.35">
      <c r="A716" t="s">
        <v>1807</v>
      </c>
      <c r="B716" t="s">
        <v>2944</v>
      </c>
      <c r="C716" t="s">
        <v>2945</v>
      </c>
      <c r="D716" t="s">
        <v>2946</v>
      </c>
      <c r="E716" t="s">
        <v>2947</v>
      </c>
      <c r="G716" s="1">
        <v>-991.82450066140723</v>
      </c>
      <c r="H716" s="1">
        <v>14.040525000000001</v>
      </c>
      <c r="I716" s="2">
        <v>-13925.736697148999</v>
      </c>
      <c r="J716" s="3">
        <v>-1.541373084486219E-3</v>
      </c>
      <c r="K716" s="4">
        <v>9034630.7699999996</v>
      </c>
      <c r="L716" s="5">
        <v>425001</v>
      </c>
      <c r="M716" s="6">
        <v>21.25790473</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2"/>
        <v xml:space="preserve"> </v>
      </c>
      <c r="AB716" s="8" t="s">
        <v>2858</v>
      </c>
      <c r="AG716">
        <v>-0.18679799999999999</v>
      </c>
    </row>
    <row r="717" spans="1:33" x14ac:dyDescent="0.35">
      <c r="A717" t="s">
        <v>1807</v>
      </c>
      <c r="B717" t="s">
        <v>2948</v>
      </c>
      <c r="C717" t="s">
        <v>2949</v>
      </c>
      <c r="D717" t="s">
        <v>2950</v>
      </c>
      <c r="E717" t="s">
        <v>2951</v>
      </c>
      <c r="G717" s="1">
        <v>-2585.0274625852439</v>
      </c>
      <c r="H717" s="1">
        <v>31.482506000000001</v>
      </c>
      <c r="I717" s="2">
        <v>-81383.142601004729</v>
      </c>
      <c r="J717" s="3">
        <v>-9.0079101927709147E-3</v>
      </c>
      <c r="K717" s="4">
        <v>9034630.7699999996</v>
      </c>
      <c r="L717" s="5">
        <v>425001</v>
      </c>
      <c r="M717" s="6">
        <v>21.25790473</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2"/>
        <v xml:space="preserve"> </v>
      </c>
      <c r="AB717" s="8" t="s">
        <v>2858</v>
      </c>
      <c r="AG717">
        <v>-0.18679799999999999</v>
      </c>
    </row>
    <row r="718" spans="1:33" x14ac:dyDescent="0.35">
      <c r="A718" t="s">
        <v>1807</v>
      </c>
      <c r="B718" t="s">
        <v>2952</v>
      </c>
      <c r="C718" t="s">
        <v>2953</v>
      </c>
      <c r="D718" t="s">
        <v>2954</v>
      </c>
      <c r="E718" t="s">
        <v>2955</v>
      </c>
      <c r="G718" s="1">
        <v>-39.494243765317712</v>
      </c>
      <c r="H718" s="1">
        <v>781.19259999999997</v>
      </c>
      <c r="I718" s="2">
        <v>-30852.610972062332</v>
      </c>
      <c r="J718" s="3">
        <v>-3.4149277106608669E-3</v>
      </c>
      <c r="K718" s="4">
        <v>9034630.7699999996</v>
      </c>
      <c r="L718" s="5">
        <v>425001</v>
      </c>
      <c r="M718" s="6">
        <v>21.25790473</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2"/>
        <v xml:space="preserve"> </v>
      </c>
      <c r="AB718" s="8" t="s">
        <v>2858</v>
      </c>
      <c r="AG718">
        <v>-0.18679799999999999</v>
      </c>
    </row>
    <row r="719" spans="1:33" x14ac:dyDescent="0.35">
      <c r="A719" t="s">
        <v>1807</v>
      </c>
      <c r="B719" t="s">
        <v>2956</v>
      </c>
      <c r="C719" t="s">
        <v>2957</v>
      </c>
      <c r="D719" t="s">
        <v>2958</v>
      </c>
      <c r="E719" t="s">
        <v>2959</v>
      </c>
      <c r="G719" s="1">
        <v>-616.04303521081135</v>
      </c>
      <c r="H719" s="1">
        <v>18.822236</v>
      </c>
      <c r="I719" s="2">
        <v>-11595.3073948942</v>
      </c>
      <c r="J719" s="3">
        <v>-1.283429028820644E-3</v>
      </c>
      <c r="K719" s="4">
        <v>9034630.7699999996</v>
      </c>
      <c r="L719" s="5">
        <v>425001</v>
      </c>
      <c r="M719" s="6">
        <v>21.25790473</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2"/>
        <v xml:space="preserve"> </v>
      </c>
      <c r="AB719" s="8" t="s">
        <v>2858</v>
      </c>
      <c r="AG719">
        <v>-0.18679799999999999</v>
      </c>
    </row>
    <row r="720" spans="1:33" x14ac:dyDescent="0.35">
      <c r="A720" t="s">
        <v>1807</v>
      </c>
      <c r="B720" t="s">
        <v>2960</v>
      </c>
      <c r="C720" t="s">
        <v>2961</v>
      </c>
      <c r="D720" t="s">
        <v>2962</v>
      </c>
      <c r="E720" t="s">
        <v>2963</v>
      </c>
      <c r="G720" s="1">
        <v>-235.72761445154589</v>
      </c>
      <c r="H720" s="1">
        <v>26.234363999999999</v>
      </c>
      <c r="I720" s="2">
        <v>-6184.1640423735153</v>
      </c>
      <c r="J720" s="3">
        <v>-6.8449549293241518E-4</v>
      </c>
      <c r="K720" s="4">
        <v>9034630.7699999996</v>
      </c>
      <c r="L720" s="5">
        <v>425001</v>
      </c>
      <c r="M720" s="6">
        <v>21.25790473</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2"/>
        <v xml:space="preserve"> </v>
      </c>
      <c r="AB720" s="8" t="s">
        <v>2858</v>
      </c>
      <c r="AG720">
        <v>-0.18679799999999999</v>
      </c>
    </row>
    <row r="721" spans="1:33" x14ac:dyDescent="0.35">
      <c r="A721" t="s">
        <v>1807</v>
      </c>
      <c r="B721" t="s">
        <v>2964</v>
      </c>
      <c r="C721" t="s">
        <v>2965</v>
      </c>
      <c r="D721" t="s">
        <v>2966</v>
      </c>
      <c r="E721" t="s">
        <v>2967</v>
      </c>
      <c r="F721" t="s">
        <v>2968</v>
      </c>
      <c r="G721" s="1">
        <v>2.5485149905747588E-13</v>
      </c>
      <c r="K721" s="4">
        <v>9034630.7699999996</v>
      </c>
      <c r="L721" s="5">
        <v>425001</v>
      </c>
      <c r="M721" s="6">
        <v>21.25790473</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2"/>
        <v xml:space="preserve"> </v>
      </c>
      <c r="AB721" s="8" t="s">
        <v>2858</v>
      </c>
      <c r="AG721">
        <v>-0.18679799999999999</v>
      </c>
    </row>
    <row r="722" spans="1:33" x14ac:dyDescent="0.35">
      <c r="A722" t="s">
        <v>1807</v>
      </c>
      <c r="B722" t="s">
        <v>2969</v>
      </c>
      <c r="C722" t="s">
        <v>2970</v>
      </c>
      <c r="D722" t="s">
        <v>2971</v>
      </c>
      <c r="E722" t="s">
        <v>2972</v>
      </c>
      <c r="G722" s="1">
        <v>-7362.3120155197439</v>
      </c>
      <c r="H722" s="1">
        <v>11.143575999999999</v>
      </c>
      <c r="I722" s="2">
        <v>-82042.483480657436</v>
      </c>
      <c r="J722" s="3">
        <v>-9.0808894762012989E-3</v>
      </c>
      <c r="K722" s="4">
        <v>9034630.7699999996</v>
      </c>
      <c r="L722" s="5">
        <v>425001</v>
      </c>
      <c r="M722" s="6">
        <v>21.25790473</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2"/>
        <v xml:space="preserve"> </v>
      </c>
      <c r="AB722" s="8" t="s">
        <v>2858</v>
      </c>
      <c r="AG722">
        <v>-0.18679799999999999</v>
      </c>
    </row>
    <row r="723" spans="1:33" x14ac:dyDescent="0.35">
      <c r="A723" t="s">
        <v>1807</v>
      </c>
      <c r="B723" t="s">
        <v>2973</v>
      </c>
      <c r="C723" t="s">
        <v>2974</v>
      </c>
      <c r="D723" t="s">
        <v>2975</v>
      </c>
      <c r="E723" t="s">
        <v>2976</v>
      </c>
      <c r="G723" s="1">
        <v>-534.77558183087262</v>
      </c>
      <c r="H723" s="1">
        <v>28.081050000000001</v>
      </c>
      <c r="I723" s="2">
        <v>-15017.059852171829</v>
      </c>
      <c r="J723" s="3">
        <v>-1.6621664165885799E-3</v>
      </c>
      <c r="K723" s="4">
        <v>9034630.7699999996</v>
      </c>
      <c r="L723" s="5">
        <v>425001</v>
      </c>
      <c r="M723" s="6">
        <v>21.25790473</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2"/>
        <v xml:space="preserve"> </v>
      </c>
      <c r="AB723" s="8" t="s">
        <v>2858</v>
      </c>
      <c r="AG723">
        <v>-0.18679799999999999</v>
      </c>
    </row>
    <row r="724" spans="1:33" x14ac:dyDescent="0.35">
      <c r="A724" t="s">
        <v>1807</v>
      </c>
      <c r="B724" t="s">
        <v>2977</v>
      </c>
      <c r="C724" t="s">
        <v>2978</v>
      </c>
      <c r="D724" t="s">
        <v>2979</v>
      </c>
      <c r="E724" t="s">
        <v>2980</v>
      </c>
      <c r="G724" s="1">
        <v>-1050.0519467192321</v>
      </c>
      <c r="H724" s="1">
        <v>21.944468000000001</v>
      </c>
      <c r="I724" s="2">
        <v>-23042.831343117879</v>
      </c>
      <c r="J724" s="3">
        <v>-2.5505006158782831E-3</v>
      </c>
      <c r="K724" s="4">
        <v>9034630.7699999996</v>
      </c>
      <c r="L724" s="5">
        <v>425001</v>
      </c>
      <c r="M724" s="6">
        <v>21.25790473</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2"/>
        <v xml:space="preserve"> </v>
      </c>
      <c r="AB724" s="8" t="s">
        <v>2858</v>
      </c>
      <c r="AG724">
        <v>-0.18679799999999999</v>
      </c>
    </row>
    <row r="725" spans="1:33" x14ac:dyDescent="0.35">
      <c r="A725" t="s">
        <v>1807</v>
      </c>
      <c r="B725" t="s">
        <v>2981</v>
      </c>
      <c r="C725" t="s">
        <v>2982</v>
      </c>
      <c r="D725" t="s">
        <v>2983</v>
      </c>
      <c r="E725" t="s">
        <v>2984</v>
      </c>
      <c r="G725" s="1">
        <v>-1208.844297731318</v>
      </c>
      <c r="H725" s="1">
        <v>19.456835999999999</v>
      </c>
      <c r="I725" s="2">
        <v>-23520.28525049342</v>
      </c>
      <c r="J725" s="3">
        <v>-2.6033477016674392E-3</v>
      </c>
      <c r="K725" s="4">
        <v>9034630.7699999996</v>
      </c>
      <c r="L725" s="5">
        <v>425001</v>
      </c>
      <c r="M725" s="6">
        <v>21.25790473</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2"/>
        <v xml:space="preserve"> </v>
      </c>
      <c r="AB725" s="8" t="s">
        <v>2858</v>
      </c>
      <c r="AG725">
        <v>-0.18679799999999999</v>
      </c>
    </row>
    <row r="726" spans="1:33" x14ac:dyDescent="0.35">
      <c r="A726" t="s">
        <v>1807</v>
      </c>
      <c r="B726" t="s">
        <v>2964</v>
      </c>
      <c r="C726" t="s">
        <v>2985</v>
      </c>
      <c r="D726" t="s">
        <v>2986</v>
      </c>
      <c r="E726" t="s">
        <v>2967</v>
      </c>
      <c r="F726" t="s">
        <v>2968</v>
      </c>
      <c r="G726" s="1">
        <v>2.5485149905747588E-13</v>
      </c>
      <c r="K726" s="4">
        <v>9034630.7699999996</v>
      </c>
      <c r="L726" s="5">
        <v>425001</v>
      </c>
      <c r="M726" s="6">
        <v>21.25790473</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2"/>
        <v xml:space="preserve"> </v>
      </c>
      <c r="AB726" s="8" t="s">
        <v>2858</v>
      </c>
      <c r="AG726">
        <v>-0.18679799999999999</v>
      </c>
    </row>
    <row r="727" spans="1:33" x14ac:dyDescent="0.35">
      <c r="A727" t="s">
        <v>1807</v>
      </c>
      <c r="B727" t="s">
        <v>2987</v>
      </c>
      <c r="C727" t="s">
        <v>2988</v>
      </c>
      <c r="D727" t="s">
        <v>2989</v>
      </c>
      <c r="E727" t="s">
        <v>2990</v>
      </c>
      <c r="G727" s="1">
        <v>2.5485149905747588E-13</v>
      </c>
      <c r="K727" s="4">
        <v>9034630.7699999996</v>
      </c>
      <c r="L727" s="5">
        <v>425001</v>
      </c>
      <c r="M727" s="6">
        <v>21.25790473</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2"/>
        <v xml:space="preserve"> </v>
      </c>
      <c r="AB727" s="8" t="s">
        <v>2858</v>
      </c>
      <c r="AG727">
        <v>-0.18679799999999999</v>
      </c>
    </row>
    <row r="728" spans="1:33" x14ac:dyDescent="0.35">
      <c r="A728" t="s">
        <v>1807</v>
      </c>
      <c r="B728" t="s">
        <v>2991</v>
      </c>
      <c r="C728" t="s">
        <v>2992</v>
      </c>
      <c r="D728" t="s">
        <v>2993</v>
      </c>
      <c r="E728" t="s">
        <v>2994</v>
      </c>
      <c r="G728" s="1">
        <v>-197.59207833184789</v>
      </c>
      <c r="H728" s="1">
        <v>29.452991999999998</v>
      </c>
      <c r="I728" s="2">
        <v>-5819.6779023712888</v>
      </c>
      <c r="J728" s="3">
        <v>-6.4415226814756583E-4</v>
      </c>
      <c r="K728" s="4">
        <v>9034630.7699999996</v>
      </c>
      <c r="L728" s="5">
        <v>425001</v>
      </c>
      <c r="M728" s="6">
        <v>21.25790473</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2"/>
        <v xml:space="preserve"> </v>
      </c>
      <c r="AB728" s="8" t="s">
        <v>2858</v>
      </c>
      <c r="AG728">
        <v>-0.18679799999999999</v>
      </c>
    </row>
    <row r="729" spans="1:33" x14ac:dyDescent="0.35">
      <c r="A729" t="s">
        <v>1807</v>
      </c>
      <c r="B729" t="s">
        <v>654</v>
      </c>
      <c r="C729" t="s">
        <v>2995</v>
      </c>
      <c r="D729" t="s">
        <v>656</v>
      </c>
      <c r="E729" t="s">
        <v>657</v>
      </c>
      <c r="F729" t="s">
        <v>658</v>
      </c>
      <c r="G729" s="1">
        <v>-32.162093438680508</v>
      </c>
      <c r="H729" s="1">
        <v>255.59</v>
      </c>
      <c r="I729" s="2">
        <v>-8220.3094619923504</v>
      </c>
      <c r="J729" s="3">
        <v>-9.0986667538073068E-4</v>
      </c>
      <c r="K729" s="4">
        <v>9034630.7699999996</v>
      </c>
      <c r="L729" s="5">
        <v>425001</v>
      </c>
      <c r="M729" s="6">
        <v>21.25790473</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2"/>
        <v xml:space="preserve"> </v>
      </c>
      <c r="AB729" s="8" t="s">
        <v>2858</v>
      </c>
      <c r="AG729">
        <v>-0.18679799999999999</v>
      </c>
    </row>
    <row r="730" spans="1:33" x14ac:dyDescent="0.35">
      <c r="A730" t="s">
        <v>1807</v>
      </c>
      <c r="B730" t="s">
        <v>659</v>
      </c>
      <c r="C730" t="s">
        <v>2996</v>
      </c>
      <c r="D730" t="s">
        <v>661</v>
      </c>
      <c r="E730" t="s">
        <v>662</v>
      </c>
      <c r="F730" t="s">
        <v>663</v>
      </c>
      <c r="G730" s="1">
        <v>-247.11788177205139</v>
      </c>
      <c r="H730" s="1">
        <v>178.01</v>
      </c>
      <c r="I730" s="2">
        <v>-43989.454134242857</v>
      </c>
      <c r="J730" s="3">
        <v>-4.8689819489150929E-3</v>
      </c>
      <c r="K730" s="4">
        <v>9034630.7699999996</v>
      </c>
      <c r="L730" s="5">
        <v>425001</v>
      </c>
      <c r="M730" s="6">
        <v>21.25790473</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2"/>
        <v xml:space="preserve"> </v>
      </c>
      <c r="AB730" s="8" t="s">
        <v>2858</v>
      </c>
      <c r="AG730">
        <v>-0.18679799999999999</v>
      </c>
    </row>
    <row r="731" spans="1:33" x14ac:dyDescent="0.35">
      <c r="A731" t="s">
        <v>1807</v>
      </c>
      <c r="B731" t="s">
        <v>2997</v>
      </c>
      <c r="C731" t="s">
        <v>2998</v>
      </c>
      <c r="D731" t="s">
        <v>2999</v>
      </c>
      <c r="E731" t="s">
        <v>3000</v>
      </c>
      <c r="F731" t="s">
        <v>3001</v>
      </c>
      <c r="G731" s="1">
        <v>-51.740608007535783</v>
      </c>
      <c r="H731" s="1">
        <v>133.38499999999999</v>
      </c>
      <c r="I731" s="2">
        <v>-6901.4209990851596</v>
      </c>
      <c r="J731" s="3">
        <v>-7.6388522948848297E-4</v>
      </c>
      <c r="K731" s="4">
        <v>9034630.7699999996</v>
      </c>
      <c r="L731" s="5">
        <v>425001</v>
      </c>
      <c r="M731" s="6">
        <v>21.25790473</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2"/>
        <v xml:space="preserve"> </v>
      </c>
      <c r="AB731" s="8" t="s">
        <v>2858</v>
      </c>
      <c r="AG731">
        <v>-0.18679799999999999</v>
      </c>
    </row>
    <row r="732" spans="1:33" x14ac:dyDescent="0.35">
      <c r="A732" t="s">
        <v>1807</v>
      </c>
      <c r="B732" t="s">
        <v>664</v>
      </c>
      <c r="C732" t="s">
        <v>3002</v>
      </c>
      <c r="D732" t="s">
        <v>666</v>
      </c>
      <c r="E732" t="s">
        <v>667</v>
      </c>
      <c r="G732" s="1">
        <v>-574.51920738104684</v>
      </c>
      <c r="H732" s="1">
        <v>356.18</v>
      </c>
      <c r="I732" s="2">
        <v>-204632.25128498129</v>
      </c>
      <c r="J732" s="3">
        <v>-2.2649763614521382E-2</v>
      </c>
      <c r="K732" s="4">
        <v>9034630.7699999996</v>
      </c>
      <c r="L732" s="5">
        <v>425001</v>
      </c>
      <c r="M732" s="6">
        <v>21.25790473</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2"/>
        <v xml:space="preserve"> </v>
      </c>
      <c r="AB732" s="8" t="s">
        <v>2858</v>
      </c>
      <c r="AG732">
        <v>-0.18679799999999999</v>
      </c>
    </row>
    <row r="733" spans="1:33" x14ac:dyDescent="0.35">
      <c r="A733" t="s">
        <v>1807</v>
      </c>
      <c r="B733" t="s">
        <v>3003</v>
      </c>
      <c r="C733" t="s">
        <v>3004</v>
      </c>
      <c r="D733" t="s">
        <v>3005</v>
      </c>
      <c r="E733" t="s">
        <v>3006</v>
      </c>
      <c r="G733" s="1">
        <v>-767.16156445614422</v>
      </c>
      <c r="H733" s="1">
        <v>50.051246000000013</v>
      </c>
      <c r="I733" s="2">
        <v>-38397.392184339333</v>
      </c>
      <c r="J733" s="3">
        <v>-4.2500234001637384E-3</v>
      </c>
      <c r="K733" s="4">
        <v>9034630.7699999996</v>
      </c>
      <c r="L733" s="5">
        <v>425001</v>
      </c>
      <c r="M733" s="6">
        <v>21.25790473</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2"/>
        <v xml:space="preserve"> </v>
      </c>
      <c r="AB733" s="8" t="s">
        <v>2858</v>
      </c>
      <c r="AG733">
        <v>-0.18679799999999999</v>
      </c>
    </row>
    <row r="734" spans="1:33" x14ac:dyDescent="0.35">
      <c r="A734" t="s">
        <v>1807</v>
      </c>
      <c r="B734" t="s">
        <v>3007</v>
      </c>
      <c r="C734" t="s">
        <v>3008</v>
      </c>
      <c r="D734" t="s">
        <v>3009</v>
      </c>
      <c r="E734" t="s">
        <v>3010</v>
      </c>
      <c r="F734" t="s">
        <v>3011</v>
      </c>
      <c r="G734" s="1">
        <v>-29.290171810007781</v>
      </c>
      <c r="H734" s="1">
        <v>216.99</v>
      </c>
      <c r="I734" s="2">
        <v>-6355.6743810535891</v>
      </c>
      <c r="J734" s="3">
        <v>-7.0347915070950815E-4</v>
      </c>
      <c r="K734" s="4">
        <v>9034630.7699999996</v>
      </c>
      <c r="L734" s="5">
        <v>425001</v>
      </c>
      <c r="M734" s="6">
        <v>21.25790473</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2"/>
        <v xml:space="preserve"> </v>
      </c>
      <c r="AB734" s="8" t="s">
        <v>2858</v>
      </c>
      <c r="AG734">
        <v>-0.18679799999999999</v>
      </c>
    </row>
    <row r="735" spans="1:33" x14ac:dyDescent="0.35">
      <c r="A735" t="s">
        <v>1807</v>
      </c>
      <c r="B735" t="s">
        <v>3012</v>
      </c>
      <c r="C735" t="s">
        <v>3013</v>
      </c>
      <c r="D735" t="s">
        <v>3014</v>
      </c>
      <c r="E735" t="s">
        <v>3015</v>
      </c>
      <c r="F735" t="s">
        <v>3016</v>
      </c>
      <c r="G735" s="1">
        <v>-381.4633758322247</v>
      </c>
      <c r="H735" s="1">
        <v>50.58</v>
      </c>
      <c r="I735" s="2">
        <v>-19294.41754959392</v>
      </c>
      <c r="J735" s="3">
        <v>-2.13560664965547E-3</v>
      </c>
      <c r="K735" s="4">
        <v>9034630.7699999996</v>
      </c>
      <c r="L735" s="5">
        <v>425001</v>
      </c>
      <c r="M735" s="6">
        <v>21.25790473</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2"/>
        <v xml:space="preserve"> </v>
      </c>
      <c r="AB735" s="8" t="s">
        <v>2858</v>
      </c>
      <c r="AG735">
        <v>-0.18679799999999999</v>
      </c>
    </row>
    <row r="736" spans="1:33" x14ac:dyDescent="0.35">
      <c r="A736" t="s">
        <v>1807</v>
      </c>
      <c r="B736" t="s">
        <v>3017</v>
      </c>
      <c r="C736" t="s">
        <v>3018</v>
      </c>
      <c r="D736" t="s">
        <v>3019</v>
      </c>
      <c r="E736" t="s">
        <v>3020</v>
      </c>
      <c r="F736" t="s">
        <v>3021</v>
      </c>
      <c r="G736" s="1">
        <v>-81.500668708099411</v>
      </c>
      <c r="H736" s="1">
        <v>90.12</v>
      </c>
      <c r="I736" s="2">
        <v>-7344.8402639739197</v>
      </c>
      <c r="J736" s="3">
        <v>-8.1296518374197153E-4</v>
      </c>
      <c r="K736" s="4">
        <v>9034630.7699999996</v>
      </c>
      <c r="L736" s="5">
        <v>425001</v>
      </c>
      <c r="M736" s="6">
        <v>21.25790473</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2"/>
        <v xml:space="preserve"> </v>
      </c>
      <c r="AB736" s="8" t="s">
        <v>2858</v>
      </c>
      <c r="AG736">
        <v>-0.18679799999999999</v>
      </c>
    </row>
    <row r="737" spans="1:33" x14ac:dyDescent="0.35">
      <c r="A737" t="s">
        <v>1807</v>
      </c>
      <c r="B737" t="s">
        <v>3022</v>
      </c>
      <c r="C737" t="s">
        <v>3023</v>
      </c>
      <c r="D737" t="s">
        <v>3024</v>
      </c>
      <c r="E737" t="s">
        <v>3025</v>
      </c>
      <c r="G737" s="1">
        <v>-4400.0859051968009</v>
      </c>
      <c r="H737" s="1">
        <v>4.9323750000000004</v>
      </c>
      <c r="I737" s="2">
        <v>-21702.87371664507</v>
      </c>
      <c r="J737" s="3">
        <v>-2.402187125201695E-3</v>
      </c>
      <c r="K737" s="4">
        <v>9034630.7699999996</v>
      </c>
      <c r="L737" s="5">
        <v>425001</v>
      </c>
      <c r="M737" s="6">
        <v>21.25790473</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2"/>
        <v xml:space="preserve"> </v>
      </c>
      <c r="AB737" s="8" t="s">
        <v>2858</v>
      </c>
      <c r="AG737">
        <v>-0.18679799999999999</v>
      </c>
    </row>
    <row r="738" spans="1:33" x14ac:dyDescent="0.35">
      <c r="A738" t="s">
        <v>1807</v>
      </c>
      <c r="B738" t="s">
        <v>3026</v>
      </c>
      <c r="C738" t="s">
        <v>3027</v>
      </c>
      <c r="D738" t="s">
        <v>3028</v>
      </c>
      <c r="E738" t="s">
        <v>3029</v>
      </c>
      <c r="F738" t="s">
        <v>3030</v>
      </c>
      <c r="G738" s="1">
        <v>-347.99766473462353</v>
      </c>
      <c r="H738" s="1">
        <v>96.97</v>
      </c>
      <c r="I738" s="2">
        <v>-33745.333549316427</v>
      </c>
      <c r="J738" s="3">
        <v>-3.7351093152992718E-3</v>
      </c>
      <c r="K738" s="4">
        <v>9034630.7699999996</v>
      </c>
      <c r="L738" s="5">
        <v>425001</v>
      </c>
      <c r="M738" s="6">
        <v>21.25790473</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2"/>
        <v xml:space="preserve"> </v>
      </c>
      <c r="AB738" s="8" t="s">
        <v>2858</v>
      </c>
      <c r="AG738">
        <v>-0.18679799999999999</v>
      </c>
    </row>
    <row r="739" spans="1:33" x14ac:dyDescent="0.35">
      <c r="A739" t="s">
        <v>1807</v>
      </c>
      <c r="B739" t="s">
        <v>3031</v>
      </c>
      <c r="C739" t="s">
        <v>3032</v>
      </c>
      <c r="D739" t="s">
        <v>3033</v>
      </c>
      <c r="E739" t="s">
        <v>3034</v>
      </c>
      <c r="F739" t="s">
        <v>3035</v>
      </c>
      <c r="G739" s="1">
        <v>-51.654993059689389</v>
      </c>
      <c r="H739" s="1">
        <v>141.53</v>
      </c>
      <c r="I739" s="2">
        <v>-7310.7311677378393</v>
      </c>
      <c r="J739" s="3">
        <v>-8.0918981127746077E-4</v>
      </c>
      <c r="K739" s="4">
        <v>9034630.7699999996</v>
      </c>
      <c r="L739" s="5">
        <v>425001</v>
      </c>
      <c r="M739" s="6">
        <v>21.25790473</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2"/>
        <v xml:space="preserve"> </v>
      </c>
      <c r="AB739" s="8" t="s">
        <v>2858</v>
      </c>
      <c r="AG739">
        <v>-0.18679799999999999</v>
      </c>
    </row>
    <row r="740" spans="1:33" x14ac:dyDescent="0.35">
      <c r="A740" t="s">
        <v>1807</v>
      </c>
      <c r="B740" t="s">
        <v>164</v>
      </c>
      <c r="C740" t="s">
        <v>3036</v>
      </c>
      <c r="D740" t="s">
        <v>166</v>
      </c>
      <c r="E740" t="s">
        <v>167</v>
      </c>
      <c r="F740" t="s">
        <v>168</v>
      </c>
      <c r="G740" s="1">
        <v>-808.33325154093643</v>
      </c>
      <c r="H740" s="1">
        <v>88.29</v>
      </c>
      <c r="I740" s="2">
        <v>-71367.742778549276</v>
      </c>
      <c r="J740" s="3">
        <v>-7.8993535646780261E-3</v>
      </c>
      <c r="K740" s="4">
        <v>9034630.7699999996</v>
      </c>
      <c r="L740" s="5">
        <v>425001</v>
      </c>
      <c r="M740" s="6">
        <v>21.25790473</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2"/>
        <v xml:space="preserve"> </v>
      </c>
      <c r="AB740" s="8" t="s">
        <v>2858</v>
      </c>
      <c r="AG740">
        <v>-0.18679799999999999</v>
      </c>
    </row>
    <row r="741" spans="1:33" x14ac:dyDescent="0.35">
      <c r="A741" t="s">
        <v>1807</v>
      </c>
      <c r="B741" t="s">
        <v>3037</v>
      </c>
      <c r="C741" t="s">
        <v>3038</v>
      </c>
      <c r="D741" t="s">
        <v>3039</v>
      </c>
      <c r="E741" t="s">
        <v>3040</v>
      </c>
      <c r="F741" t="s">
        <v>3041</v>
      </c>
      <c r="G741" s="1">
        <v>-1986.258244308555</v>
      </c>
      <c r="H741" s="1">
        <v>22.29</v>
      </c>
      <c r="I741" s="2">
        <v>-44273.696265637693</v>
      </c>
      <c r="J741" s="3">
        <v>-4.9004433487919606E-3</v>
      </c>
      <c r="K741" s="4">
        <v>9034630.7699999996</v>
      </c>
      <c r="L741" s="5">
        <v>425001</v>
      </c>
      <c r="M741" s="6">
        <v>21.25790473</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2"/>
        <v xml:space="preserve"> </v>
      </c>
      <c r="AB741" s="8" t="s">
        <v>2858</v>
      </c>
      <c r="AG741">
        <v>-0.18679799999999999</v>
      </c>
    </row>
    <row r="742" spans="1:33" x14ac:dyDescent="0.35">
      <c r="A742" t="s">
        <v>1807</v>
      </c>
      <c r="B742" t="s">
        <v>3042</v>
      </c>
      <c r="C742" t="s">
        <v>3043</v>
      </c>
      <c r="D742" t="s">
        <v>3044</v>
      </c>
      <c r="E742" t="s">
        <v>3045</v>
      </c>
      <c r="G742" s="1">
        <v>-2708.4321861959688</v>
      </c>
      <c r="H742" s="1">
        <v>22.711717</v>
      </c>
      <c r="I742" s="2">
        <v>-61513.145326574158</v>
      </c>
      <c r="J742" s="3">
        <v>-6.8085953806581697E-3</v>
      </c>
      <c r="K742" s="4">
        <v>9034630.7699999996</v>
      </c>
      <c r="L742" s="5">
        <v>425001</v>
      </c>
      <c r="M742" s="6">
        <v>21.25790473</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2"/>
        <v xml:space="preserve"> </v>
      </c>
      <c r="AB742" s="8" t="s">
        <v>2858</v>
      </c>
      <c r="AG742">
        <v>-0.18679799999999999</v>
      </c>
    </row>
    <row r="743" spans="1:33" x14ac:dyDescent="0.35">
      <c r="A743" t="s">
        <v>1807</v>
      </c>
      <c r="B743" t="s">
        <v>3046</v>
      </c>
      <c r="C743" t="s">
        <v>3047</v>
      </c>
      <c r="D743" t="s">
        <v>3048</v>
      </c>
      <c r="E743" t="s">
        <v>3049</v>
      </c>
      <c r="G743" s="1">
        <v>-1409.3496703664521</v>
      </c>
      <c r="H743" s="1">
        <v>25.849039999999999</v>
      </c>
      <c r="I743" s="2">
        <v>-36430.336003289231</v>
      </c>
      <c r="J743" s="3">
        <v>-4.0322993745641727E-3</v>
      </c>
      <c r="K743" s="4">
        <v>9034630.7699999996</v>
      </c>
      <c r="L743" s="5">
        <v>425001</v>
      </c>
      <c r="M743" s="6">
        <v>21.25790473</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2"/>
        <v xml:space="preserve"> </v>
      </c>
      <c r="AB743" s="8" t="s">
        <v>2858</v>
      </c>
      <c r="AG743">
        <v>-0.18679799999999999</v>
      </c>
    </row>
    <row r="744" spans="1:33" x14ac:dyDescent="0.35">
      <c r="A744" t="s">
        <v>1807</v>
      </c>
      <c r="B744" t="s">
        <v>3050</v>
      </c>
      <c r="C744" t="s">
        <v>3051</v>
      </c>
      <c r="D744" t="s">
        <v>3052</v>
      </c>
      <c r="E744" t="s">
        <v>3053</v>
      </c>
      <c r="F744" t="s">
        <v>3054</v>
      </c>
      <c r="G744" s="1">
        <v>-42.276703291949822</v>
      </c>
      <c r="H744" s="1">
        <v>171.85</v>
      </c>
      <c r="I744" s="2">
        <v>-7265.2514607215762</v>
      </c>
      <c r="J744" s="3">
        <v>-8.0415588037601414E-4</v>
      </c>
      <c r="K744" s="4">
        <v>9034630.7699999996</v>
      </c>
      <c r="L744" s="5">
        <v>425001</v>
      </c>
      <c r="M744" s="6">
        <v>21.25790473</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2"/>
        <v xml:space="preserve"> </v>
      </c>
      <c r="AB744" s="8" t="s">
        <v>2858</v>
      </c>
      <c r="AG744">
        <v>-0.18679799999999999</v>
      </c>
    </row>
    <row r="745" spans="1:33" x14ac:dyDescent="0.35">
      <c r="A745" t="s">
        <v>1807</v>
      </c>
      <c r="B745" t="s">
        <v>3055</v>
      </c>
      <c r="C745" t="s">
        <v>3056</v>
      </c>
      <c r="D745" t="s">
        <v>3057</v>
      </c>
      <c r="E745" t="s">
        <v>3058</v>
      </c>
      <c r="G745" s="1">
        <v>-128.74016937651979</v>
      </c>
      <c r="H745" s="1">
        <v>113.40224000000001</v>
      </c>
      <c r="I745" s="2">
        <v>-14599.42358527674</v>
      </c>
      <c r="J745" s="3">
        <v>-1.6159402588708941E-3</v>
      </c>
      <c r="K745" s="4">
        <v>9034630.7699999996</v>
      </c>
      <c r="L745" s="5">
        <v>425001</v>
      </c>
      <c r="M745" s="6">
        <v>21.25790473</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2"/>
        <v xml:space="preserve"> </v>
      </c>
      <c r="AB745" s="8" t="s">
        <v>2858</v>
      </c>
      <c r="AG745">
        <v>-0.18679799999999999</v>
      </c>
    </row>
    <row r="746" spans="1:33" x14ac:dyDescent="0.35">
      <c r="A746" t="s">
        <v>1807</v>
      </c>
      <c r="B746" t="s">
        <v>174</v>
      </c>
      <c r="C746" t="s">
        <v>3059</v>
      </c>
      <c r="D746" t="s">
        <v>176</v>
      </c>
      <c r="E746" t="s">
        <v>177</v>
      </c>
      <c r="F746" t="s">
        <v>178</v>
      </c>
      <c r="G746" s="1">
        <v>-1167.3394639114681</v>
      </c>
      <c r="H746" s="1">
        <v>22.09</v>
      </c>
      <c r="I746" s="2">
        <v>-25786.528757804339</v>
      </c>
      <c r="J746" s="3">
        <v>-2.854187339169405E-3</v>
      </c>
      <c r="K746" s="4">
        <v>9034630.7699999996</v>
      </c>
      <c r="L746" s="5">
        <v>425001</v>
      </c>
      <c r="M746" s="6">
        <v>21.25790473</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2"/>
        <v xml:space="preserve"> </v>
      </c>
      <c r="AB746" s="8" t="s">
        <v>2858</v>
      </c>
      <c r="AG746">
        <v>-0.18679799999999999</v>
      </c>
    </row>
    <row r="747" spans="1:33" x14ac:dyDescent="0.35">
      <c r="A747" t="s">
        <v>1807</v>
      </c>
      <c r="B747" t="s">
        <v>700</v>
      </c>
      <c r="C747" t="s">
        <v>3060</v>
      </c>
      <c r="D747" t="s">
        <v>702</v>
      </c>
      <c r="E747" t="s">
        <v>703</v>
      </c>
      <c r="F747" t="s">
        <v>704</v>
      </c>
      <c r="G747" s="1">
        <v>-528.14398146483927</v>
      </c>
      <c r="H747" s="1">
        <v>70.739999999999995</v>
      </c>
      <c r="I747" s="2">
        <v>-37360.905248822717</v>
      </c>
      <c r="J747" s="3">
        <v>-4.135299626508447E-3</v>
      </c>
      <c r="K747" s="4">
        <v>9034630.7699999996</v>
      </c>
      <c r="L747" s="5">
        <v>425001</v>
      </c>
      <c r="M747" s="6">
        <v>21.25790473</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2"/>
        <v xml:space="preserve"> </v>
      </c>
      <c r="AB747" s="8" t="s">
        <v>2858</v>
      </c>
      <c r="AG747">
        <v>-0.18679799999999999</v>
      </c>
    </row>
    <row r="748" spans="1:33" x14ac:dyDescent="0.35">
      <c r="A748" t="s">
        <v>1807</v>
      </c>
      <c r="B748" t="s">
        <v>3061</v>
      </c>
      <c r="C748" t="s">
        <v>3062</v>
      </c>
      <c r="D748" t="s">
        <v>3063</v>
      </c>
      <c r="E748" t="s">
        <v>3064</v>
      </c>
      <c r="F748" t="s">
        <v>3065</v>
      </c>
      <c r="G748" s="1">
        <v>-516.1663609146517</v>
      </c>
      <c r="H748" s="1">
        <v>179.5</v>
      </c>
      <c r="I748" s="2">
        <v>-92651.861784179986</v>
      </c>
      <c r="J748" s="3">
        <v>-1.025519073694032E-2</v>
      </c>
      <c r="K748" s="4">
        <v>9034630.7699999996</v>
      </c>
      <c r="L748" s="5">
        <v>425001</v>
      </c>
      <c r="M748" s="6">
        <v>21.25790473</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2"/>
        <v xml:space="preserve"> </v>
      </c>
      <c r="AB748" s="8" t="s">
        <v>2858</v>
      </c>
      <c r="AG748">
        <v>-0.18679799999999999</v>
      </c>
    </row>
    <row r="749" spans="1:33" x14ac:dyDescent="0.35">
      <c r="A749" t="s">
        <v>1807</v>
      </c>
      <c r="B749" t="s">
        <v>3066</v>
      </c>
      <c r="C749" t="s">
        <v>3067</v>
      </c>
      <c r="D749" t="s">
        <v>3068</v>
      </c>
      <c r="E749" t="s">
        <v>3069</v>
      </c>
      <c r="F749" t="s">
        <v>3070</v>
      </c>
      <c r="G749" s="1">
        <v>-117.41828890078889</v>
      </c>
      <c r="H749" s="1">
        <v>113.97</v>
      </c>
      <c r="I749" s="2">
        <v>-13382.162386022899</v>
      </c>
      <c r="J749" s="3">
        <v>-1.481207447952287E-3</v>
      </c>
      <c r="K749" s="4">
        <v>9034630.7699999996</v>
      </c>
      <c r="L749" s="5">
        <v>425001</v>
      </c>
      <c r="M749" s="6">
        <v>21.25790473</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2"/>
        <v xml:space="preserve"> </v>
      </c>
      <c r="AB749" s="8" t="s">
        <v>2858</v>
      </c>
      <c r="AG749">
        <v>-0.18679799999999999</v>
      </c>
    </row>
    <row r="750" spans="1:33" x14ac:dyDescent="0.35">
      <c r="A750" t="s">
        <v>1807</v>
      </c>
      <c r="B750" t="s">
        <v>3071</v>
      </c>
      <c r="C750" t="s">
        <v>3072</v>
      </c>
      <c r="D750" t="s">
        <v>3073</v>
      </c>
      <c r="E750" t="s">
        <v>3074</v>
      </c>
      <c r="G750" s="1">
        <v>-256.03877013334079</v>
      </c>
      <c r="H750" s="1">
        <v>28.42</v>
      </c>
      <c r="I750" s="2">
        <v>-7276.6218471895472</v>
      </c>
      <c r="J750" s="3">
        <v>-8.0541441398490577E-4</v>
      </c>
      <c r="K750" s="4">
        <v>9034630.7699999996</v>
      </c>
      <c r="L750" s="5">
        <v>425001</v>
      </c>
      <c r="M750" s="6">
        <v>21.25790473</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2"/>
        <v xml:space="preserve"> </v>
      </c>
      <c r="AB750" s="8" t="s">
        <v>2858</v>
      </c>
      <c r="AG750">
        <v>-0.18679799999999999</v>
      </c>
    </row>
    <row r="751" spans="1:33" x14ac:dyDescent="0.35">
      <c r="A751" t="s">
        <v>1807</v>
      </c>
      <c r="B751" t="s">
        <v>3075</v>
      </c>
      <c r="C751" t="s">
        <v>3076</v>
      </c>
      <c r="D751" t="s">
        <v>3077</v>
      </c>
      <c r="E751" t="s">
        <v>3078</v>
      </c>
      <c r="F751" t="s">
        <v>3079</v>
      </c>
      <c r="G751" s="1">
        <v>-539.4423585613946</v>
      </c>
      <c r="H751" s="1">
        <v>221.18</v>
      </c>
      <c r="I751" s="2">
        <v>-119313.86086660931</v>
      </c>
      <c r="J751" s="3">
        <v>-1.320627969244716E-2</v>
      </c>
      <c r="K751" s="4">
        <v>9034630.7699999996</v>
      </c>
      <c r="L751" s="5">
        <v>425001</v>
      </c>
      <c r="M751" s="6">
        <v>21.25790473</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2"/>
        <v xml:space="preserve"> </v>
      </c>
      <c r="AB751" s="8" t="s">
        <v>2858</v>
      </c>
      <c r="AG751">
        <v>-0.18679799999999999</v>
      </c>
    </row>
    <row r="752" spans="1:33" x14ac:dyDescent="0.35">
      <c r="A752" t="s">
        <v>1807</v>
      </c>
      <c r="B752" t="s">
        <v>3080</v>
      </c>
      <c r="C752" t="s">
        <v>3081</v>
      </c>
      <c r="D752" t="s">
        <v>3082</v>
      </c>
      <c r="E752" t="s">
        <v>3083</v>
      </c>
      <c r="G752" s="1">
        <v>-556.92579284234921</v>
      </c>
      <c r="H752" s="1">
        <v>40.404347999999999</v>
      </c>
      <c r="I752" s="2">
        <v>-22502.223544178181</v>
      </c>
      <c r="J752" s="3">
        <v>-2.49066332836734E-3</v>
      </c>
      <c r="K752" s="4">
        <v>9034630.7699999996</v>
      </c>
      <c r="L752" s="5">
        <v>425001</v>
      </c>
      <c r="M752" s="6">
        <v>21.25790473</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2"/>
        <v xml:space="preserve"> </v>
      </c>
      <c r="AB752" s="8" t="s">
        <v>2858</v>
      </c>
      <c r="AG752">
        <v>-0.18679799999999999</v>
      </c>
    </row>
    <row r="753" spans="1:33" x14ac:dyDescent="0.35">
      <c r="A753" t="s">
        <v>1807</v>
      </c>
      <c r="B753" t="s">
        <v>3084</v>
      </c>
      <c r="C753" t="s">
        <v>3085</v>
      </c>
      <c r="D753" t="s">
        <v>3086</v>
      </c>
      <c r="E753" t="s">
        <v>3087</v>
      </c>
      <c r="F753" t="s">
        <v>3088</v>
      </c>
      <c r="G753" s="1">
        <v>-956.93009734817258</v>
      </c>
      <c r="H753" s="1">
        <v>52.92</v>
      </c>
      <c r="I753" s="2">
        <v>-50640.740751665297</v>
      </c>
      <c r="J753" s="3">
        <v>-5.6051810019531433E-3</v>
      </c>
      <c r="K753" s="4">
        <v>9034630.7699999996</v>
      </c>
      <c r="L753" s="5">
        <v>425001</v>
      </c>
      <c r="M753" s="6">
        <v>21.25790473</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2"/>
        <v xml:space="preserve"> </v>
      </c>
      <c r="AB753" s="8" t="s">
        <v>2858</v>
      </c>
      <c r="AG753">
        <v>-0.18679799999999999</v>
      </c>
    </row>
    <row r="754" spans="1:33" x14ac:dyDescent="0.35">
      <c r="A754" t="s">
        <v>1807</v>
      </c>
      <c r="B754" t="s">
        <v>710</v>
      </c>
      <c r="C754" t="s">
        <v>3089</v>
      </c>
      <c r="D754" t="s">
        <v>712</v>
      </c>
      <c r="E754" t="s">
        <v>713</v>
      </c>
      <c r="F754" t="s">
        <v>714</v>
      </c>
      <c r="G754" s="1">
        <v>-1304.783104880554</v>
      </c>
      <c r="H754" s="1">
        <v>21.41</v>
      </c>
      <c r="I754" s="2">
        <v>-27935.40627549266</v>
      </c>
      <c r="J754" s="3">
        <v>-3.0920362975157488E-3</v>
      </c>
      <c r="K754" s="4">
        <v>9034630.7699999996</v>
      </c>
      <c r="L754" s="5">
        <v>425001</v>
      </c>
      <c r="M754" s="6">
        <v>21.25790473</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2"/>
        <v xml:space="preserve"> </v>
      </c>
      <c r="AB754" s="8" t="s">
        <v>2858</v>
      </c>
      <c r="AG754">
        <v>-0.18679799999999999</v>
      </c>
    </row>
    <row r="755" spans="1:33" x14ac:dyDescent="0.35">
      <c r="A755" t="s">
        <v>1807</v>
      </c>
      <c r="B755" t="s">
        <v>3090</v>
      </c>
      <c r="C755" t="s">
        <v>3091</v>
      </c>
      <c r="D755" t="s">
        <v>3092</v>
      </c>
      <c r="E755" t="s">
        <v>3093</v>
      </c>
      <c r="F755" t="s">
        <v>3094</v>
      </c>
      <c r="G755" s="1">
        <v>-74.362999383924333</v>
      </c>
      <c r="H755" s="1">
        <v>301.05</v>
      </c>
      <c r="I755" s="2">
        <v>-22386.980964530419</v>
      </c>
      <c r="J755" s="3">
        <v>-2.4779076792897448E-3</v>
      </c>
      <c r="K755" s="4">
        <v>9034630.7699999996</v>
      </c>
      <c r="L755" s="5">
        <v>425001</v>
      </c>
      <c r="M755" s="6">
        <v>21.25790473</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2"/>
        <v xml:space="preserve"> </v>
      </c>
      <c r="AB755" s="8" t="s">
        <v>2858</v>
      </c>
      <c r="AG755">
        <v>-0.18679799999999999</v>
      </c>
    </row>
    <row r="756" spans="1:33" x14ac:dyDescent="0.35">
      <c r="A756" t="s">
        <v>1807</v>
      </c>
      <c r="B756" t="s">
        <v>720</v>
      </c>
      <c r="C756" t="s">
        <v>3095</v>
      </c>
      <c r="D756" t="s">
        <v>722</v>
      </c>
      <c r="E756" t="s">
        <v>723</v>
      </c>
      <c r="F756" t="s">
        <v>724</v>
      </c>
      <c r="G756" s="1">
        <v>-8.3055749399227565</v>
      </c>
      <c r="H756" s="1">
        <v>3241.62</v>
      </c>
      <c r="I756" s="2">
        <v>-26923.517836752409</v>
      </c>
      <c r="J756" s="3">
        <v>-2.980035213630806E-3</v>
      </c>
      <c r="K756" s="4">
        <v>9034630.7699999996</v>
      </c>
      <c r="L756" s="5">
        <v>425001</v>
      </c>
      <c r="M756" s="6">
        <v>21.25790473</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2"/>
        <v xml:space="preserve"> </v>
      </c>
      <c r="AB756" s="8" t="s">
        <v>2858</v>
      </c>
      <c r="AG756">
        <v>-0.18679799999999999</v>
      </c>
    </row>
    <row r="757" spans="1:33" x14ac:dyDescent="0.35">
      <c r="A757" t="s">
        <v>1807</v>
      </c>
      <c r="B757" t="s">
        <v>3096</v>
      </c>
      <c r="C757" t="s">
        <v>3097</v>
      </c>
      <c r="D757" t="s">
        <v>3098</v>
      </c>
      <c r="E757" t="s">
        <v>3099</v>
      </c>
      <c r="G757" s="1">
        <v>-205.66507913597579</v>
      </c>
      <c r="K757" s="4">
        <v>9034630.7699999996</v>
      </c>
      <c r="L757" s="5">
        <v>425001</v>
      </c>
      <c r="M757" s="6">
        <v>21.25790473</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2"/>
        <v xml:space="preserve"> </v>
      </c>
      <c r="AB757" s="8" t="s">
        <v>2858</v>
      </c>
      <c r="AG757">
        <v>-0.18679799999999999</v>
      </c>
    </row>
    <row r="758" spans="1:33" x14ac:dyDescent="0.35">
      <c r="A758" t="s">
        <v>1807</v>
      </c>
      <c r="B758" t="s">
        <v>184</v>
      </c>
      <c r="C758" t="s">
        <v>3100</v>
      </c>
      <c r="D758" t="s">
        <v>186</v>
      </c>
      <c r="E758" t="s">
        <v>187</v>
      </c>
      <c r="F758" t="s">
        <v>188</v>
      </c>
      <c r="G758" s="1">
        <v>-1132.2536594213971</v>
      </c>
      <c r="H758" s="1">
        <v>180.72</v>
      </c>
      <c r="I758" s="2">
        <v>-204620.8813306349</v>
      </c>
      <c r="J758" s="3">
        <v>-2.2648505128741961E-2</v>
      </c>
      <c r="K758" s="4">
        <v>9034630.7699999996</v>
      </c>
      <c r="L758" s="5">
        <v>425001</v>
      </c>
      <c r="M758" s="6">
        <v>21.25790473</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2"/>
        <v xml:space="preserve"> </v>
      </c>
      <c r="AB758" s="8" t="s">
        <v>2858</v>
      </c>
      <c r="AG758">
        <v>-0.18679799999999999</v>
      </c>
    </row>
    <row r="759" spans="1:33" x14ac:dyDescent="0.35">
      <c r="A759" t="s">
        <v>1807</v>
      </c>
      <c r="B759" t="s">
        <v>3101</v>
      </c>
      <c r="C759" t="s">
        <v>3102</v>
      </c>
      <c r="D759" t="s">
        <v>3103</v>
      </c>
      <c r="E759" t="s">
        <v>3104</v>
      </c>
      <c r="F759" t="s">
        <v>3105</v>
      </c>
      <c r="G759" s="1">
        <v>-146.6729954150282</v>
      </c>
      <c r="H759" s="1">
        <v>44.34</v>
      </c>
      <c r="I759" s="2">
        <v>-6503.4806167023507</v>
      </c>
      <c r="J759" s="3">
        <v>-7.1983911487534438E-4</v>
      </c>
      <c r="K759" s="4">
        <v>9034630.7699999996</v>
      </c>
      <c r="L759" s="5">
        <v>425001</v>
      </c>
      <c r="M759" s="6">
        <v>21.25790473</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2"/>
        <v xml:space="preserve"> </v>
      </c>
      <c r="AB759" s="8" t="s">
        <v>2858</v>
      </c>
      <c r="AG759">
        <v>-0.18679799999999999</v>
      </c>
    </row>
    <row r="760" spans="1:33" x14ac:dyDescent="0.35">
      <c r="A760" t="s">
        <v>1807</v>
      </c>
      <c r="B760" t="s">
        <v>3106</v>
      </c>
      <c r="C760" t="s">
        <v>3107</v>
      </c>
      <c r="D760" t="s">
        <v>3108</v>
      </c>
      <c r="E760" t="s">
        <v>3109</v>
      </c>
      <c r="G760" s="1">
        <v>-125.14414185131641</v>
      </c>
      <c r="H760" s="1">
        <v>65.055216000000001</v>
      </c>
      <c r="I760" s="2">
        <v>-8141.2791792720272</v>
      </c>
      <c r="J760" s="3">
        <v>-9.0111919197689882E-4</v>
      </c>
      <c r="K760" s="4">
        <v>9034630.7699999996</v>
      </c>
      <c r="L760" s="5">
        <v>425001</v>
      </c>
      <c r="M760" s="6">
        <v>21.25790473</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2"/>
        <v xml:space="preserve"> </v>
      </c>
      <c r="AB760" s="8" t="s">
        <v>2858</v>
      </c>
      <c r="AG760">
        <v>-0.18679799999999999</v>
      </c>
    </row>
    <row r="761" spans="1:33" x14ac:dyDescent="0.35">
      <c r="A761" t="s">
        <v>1807</v>
      </c>
      <c r="B761" t="s">
        <v>3110</v>
      </c>
      <c r="C761" t="s">
        <v>3111</v>
      </c>
      <c r="D761" t="s">
        <v>3112</v>
      </c>
      <c r="E761" t="s">
        <v>3113</v>
      </c>
      <c r="G761" s="1">
        <v>-4.8677537474432544</v>
      </c>
      <c r="H761" s="1">
        <v>1350.1397999999999</v>
      </c>
      <c r="I761" s="2">
        <v>-6572.1480710222841</v>
      </c>
      <c r="J761" s="3">
        <v>-7.2743958644613034E-4</v>
      </c>
      <c r="K761" s="4">
        <v>9034630.7699999996</v>
      </c>
      <c r="L761" s="5">
        <v>425001</v>
      </c>
      <c r="M761" s="6">
        <v>21.25790473</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2"/>
        <v xml:space="preserve"> </v>
      </c>
      <c r="AB761" s="8" t="s">
        <v>2858</v>
      </c>
      <c r="AG761">
        <v>-0.18679799999999999</v>
      </c>
    </row>
    <row r="762" spans="1:33" x14ac:dyDescent="0.35">
      <c r="A762" t="s">
        <v>1807</v>
      </c>
      <c r="B762" t="s">
        <v>3114</v>
      </c>
      <c r="C762" t="s">
        <v>3115</v>
      </c>
      <c r="D762" t="s">
        <v>3116</v>
      </c>
      <c r="E762" t="s">
        <v>3117</v>
      </c>
      <c r="F762" t="s">
        <v>3118</v>
      </c>
      <c r="G762" s="1">
        <v>-1789.952418885003</v>
      </c>
      <c r="H762" s="1">
        <v>29.2</v>
      </c>
      <c r="I762" s="2">
        <v>-52266.610631442083</v>
      </c>
      <c r="J762" s="3">
        <v>-5.7851407503000914E-3</v>
      </c>
      <c r="K762" s="4">
        <v>9034630.7699999996</v>
      </c>
      <c r="L762" s="5">
        <v>425001</v>
      </c>
      <c r="M762" s="6">
        <v>21.25790473</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2"/>
        <v xml:space="preserve"> </v>
      </c>
      <c r="AB762" s="8" t="s">
        <v>2858</v>
      </c>
      <c r="AG762">
        <v>-0.18679799999999999</v>
      </c>
    </row>
    <row r="763" spans="1:33" x14ac:dyDescent="0.35">
      <c r="A763" t="s">
        <v>1807</v>
      </c>
      <c r="B763" t="s">
        <v>3119</v>
      </c>
      <c r="C763" t="s">
        <v>3120</v>
      </c>
      <c r="D763" t="s">
        <v>3121</v>
      </c>
      <c r="E763" t="s">
        <v>3122</v>
      </c>
      <c r="G763" s="1">
        <v>-4548.0777597286233</v>
      </c>
      <c r="H763" s="1">
        <v>20.0976286</v>
      </c>
      <c r="I763" s="2">
        <v>-91405.577658945913</v>
      </c>
      <c r="J763" s="3">
        <v>-1.011724551737779E-2</v>
      </c>
      <c r="K763" s="4">
        <v>9034630.7699999996</v>
      </c>
      <c r="L763" s="5">
        <v>425001</v>
      </c>
      <c r="M763" s="6">
        <v>21.25790473</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2"/>
        <v xml:space="preserve"> </v>
      </c>
      <c r="AB763" s="8" t="s">
        <v>2858</v>
      </c>
      <c r="AG763">
        <v>-0.18679799999999999</v>
      </c>
    </row>
    <row r="764" spans="1:33" x14ac:dyDescent="0.35">
      <c r="A764" t="s">
        <v>1807</v>
      </c>
      <c r="B764" t="s">
        <v>3123</v>
      </c>
      <c r="C764" t="s">
        <v>3124</v>
      </c>
      <c r="D764" t="s">
        <v>3125</v>
      </c>
      <c r="E764" t="s">
        <v>3126</v>
      </c>
      <c r="F764" t="s">
        <v>3127</v>
      </c>
      <c r="G764" s="1">
        <v>-89.717748590205247</v>
      </c>
      <c r="H764" s="1">
        <v>228.49</v>
      </c>
      <c r="I764" s="2">
        <v>-20499.608375375999</v>
      </c>
      <c r="J764" s="3">
        <v>-2.2690034487569881E-3</v>
      </c>
      <c r="K764" s="4">
        <v>9034630.7699999996</v>
      </c>
      <c r="L764" s="5">
        <v>425001</v>
      </c>
      <c r="M764" s="6">
        <v>21.25790473</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2"/>
        <v xml:space="preserve"> </v>
      </c>
      <c r="AB764" s="8" t="s">
        <v>2858</v>
      </c>
      <c r="AG764">
        <v>-0.18679799999999999</v>
      </c>
    </row>
    <row r="765" spans="1:33" x14ac:dyDescent="0.35">
      <c r="A765" t="s">
        <v>1807</v>
      </c>
      <c r="B765" t="s">
        <v>3128</v>
      </c>
      <c r="C765" t="s">
        <v>3129</v>
      </c>
      <c r="D765" t="s">
        <v>3130</v>
      </c>
      <c r="E765" t="s">
        <v>3131</v>
      </c>
      <c r="F765" t="s">
        <v>3132</v>
      </c>
      <c r="G765" s="1">
        <v>-5244.0502585451113</v>
      </c>
      <c r="H765" s="1">
        <v>20.66</v>
      </c>
      <c r="I765" s="2">
        <v>-108342.078341542</v>
      </c>
      <c r="J765" s="3">
        <v>-1.1991865644504031E-2</v>
      </c>
      <c r="K765" s="4">
        <v>9034630.7699999996</v>
      </c>
      <c r="L765" s="5">
        <v>425001</v>
      </c>
      <c r="M765" s="6">
        <v>21.25790473</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2"/>
        <v xml:space="preserve"> </v>
      </c>
      <c r="AB765" s="8" t="s">
        <v>2858</v>
      </c>
      <c r="AG765">
        <v>-0.18679799999999999</v>
      </c>
    </row>
    <row r="766" spans="1:33" x14ac:dyDescent="0.35">
      <c r="A766" t="s">
        <v>1807</v>
      </c>
      <c r="B766" t="s">
        <v>3133</v>
      </c>
      <c r="C766" t="s">
        <v>3134</v>
      </c>
      <c r="D766" t="s">
        <v>3135</v>
      </c>
      <c r="E766" t="s">
        <v>3136</v>
      </c>
      <c r="G766" s="1">
        <v>-565.23460527815121</v>
      </c>
      <c r="H766" s="1">
        <v>139.30339499999999</v>
      </c>
      <c r="I766" s="2">
        <v>-78739.099486731386</v>
      </c>
      <c r="J766" s="3">
        <v>-8.7152537266037486E-3</v>
      </c>
      <c r="K766" s="4">
        <v>9034630.7699999996</v>
      </c>
      <c r="L766" s="5">
        <v>425001</v>
      </c>
      <c r="M766" s="6">
        <v>21.25790473</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2"/>
        <v xml:space="preserve"> </v>
      </c>
      <c r="AB766" s="8" t="s">
        <v>2858</v>
      </c>
      <c r="AG766">
        <v>-0.18679799999999999</v>
      </c>
    </row>
    <row r="767" spans="1:33" x14ac:dyDescent="0.35">
      <c r="A767" t="s">
        <v>1807</v>
      </c>
      <c r="B767" t="s">
        <v>3137</v>
      </c>
      <c r="C767" t="s">
        <v>3138</v>
      </c>
      <c r="D767" t="s">
        <v>3139</v>
      </c>
      <c r="E767" t="s">
        <v>3140</v>
      </c>
      <c r="F767" t="s">
        <v>3141</v>
      </c>
      <c r="G767" s="1">
        <v>-130.15525990492009</v>
      </c>
      <c r="H767" s="1">
        <v>48.22</v>
      </c>
      <c r="I767" s="2">
        <v>-6276.0866326152463</v>
      </c>
      <c r="J767" s="3">
        <v>-6.9466996409585943E-4</v>
      </c>
      <c r="K767" s="4">
        <v>9034630.7699999996</v>
      </c>
      <c r="L767" s="5">
        <v>425001</v>
      </c>
      <c r="M767" s="6">
        <v>21.25790473</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2"/>
        <v xml:space="preserve"> </v>
      </c>
      <c r="AB767" s="8" t="s">
        <v>2858</v>
      </c>
      <c r="AG767">
        <v>-0.18679799999999999</v>
      </c>
    </row>
    <row r="768" spans="1:33" x14ac:dyDescent="0.35">
      <c r="A768" t="s">
        <v>1807</v>
      </c>
      <c r="B768" t="s">
        <v>3142</v>
      </c>
      <c r="C768" t="s">
        <v>3143</v>
      </c>
      <c r="D768" t="s">
        <v>3144</v>
      </c>
      <c r="E768" t="s">
        <v>3145</v>
      </c>
      <c r="G768" s="1">
        <v>-48.712582316190662</v>
      </c>
      <c r="H768" s="1">
        <v>168.29597999999999</v>
      </c>
      <c r="I768" s="2">
        <v>-8198.131779233976</v>
      </c>
      <c r="J768" s="3">
        <v>-9.0741193391724812E-4</v>
      </c>
      <c r="K768" s="4">
        <v>9034630.7699999996</v>
      </c>
      <c r="L768" s="5">
        <v>425001</v>
      </c>
      <c r="M768" s="6">
        <v>21.25790473</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2"/>
        <v xml:space="preserve"> </v>
      </c>
      <c r="AB768" s="8" t="s">
        <v>2858</v>
      </c>
      <c r="AG768">
        <v>-0.18679799999999999</v>
      </c>
    </row>
    <row r="769" spans="1:33" x14ac:dyDescent="0.35">
      <c r="A769" t="s">
        <v>1807</v>
      </c>
      <c r="B769" t="s">
        <v>3146</v>
      </c>
      <c r="C769" t="s">
        <v>3147</v>
      </c>
      <c r="D769" t="s">
        <v>3148</v>
      </c>
      <c r="E769" t="s">
        <v>3149</v>
      </c>
      <c r="G769" s="1">
        <v>-226.00231347775929</v>
      </c>
      <c r="H769" s="1">
        <v>81.653782000000007</v>
      </c>
      <c r="I769" s="2">
        <v>-18453.94363620862</v>
      </c>
      <c r="J769" s="3">
        <v>-2.0425786184296519E-3</v>
      </c>
      <c r="K769" s="4">
        <v>9034630.7699999996</v>
      </c>
      <c r="L769" s="5">
        <v>425001</v>
      </c>
      <c r="M769" s="6">
        <v>21.25790473</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2"/>
        <v xml:space="preserve"> </v>
      </c>
      <c r="AB769" s="8" t="s">
        <v>2858</v>
      </c>
      <c r="AG769">
        <v>-0.18679799999999999</v>
      </c>
    </row>
    <row r="770" spans="1:33" x14ac:dyDescent="0.35">
      <c r="A770" t="s">
        <v>1807</v>
      </c>
      <c r="B770" t="s">
        <v>3150</v>
      </c>
      <c r="C770" t="s">
        <v>3151</v>
      </c>
      <c r="D770" t="s">
        <v>3152</v>
      </c>
      <c r="E770" t="s">
        <v>3153</v>
      </c>
      <c r="F770" t="s">
        <v>3154</v>
      </c>
      <c r="G770" s="1">
        <v>-354.00346135173322</v>
      </c>
      <c r="H770" s="1">
        <v>57.222906000000009</v>
      </c>
      <c r="I770" s="2">
        <v>-20257.10679260486</v>
      </c>
      <c r="J770" s="3">
        <v>-2.2421621102513369E-3</v>
      </c>
      <c r="K770" s="4">
        <v>9034630.7699999996</v>
      </c>
      <c r="L770" s="5">
        <v>425001</v>
      </c>
      <c r="M770" s="6">
        <v>21.25790473</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2"/>
        <v xml:space="preserve"> </v>
      </c>
      <c r="AB770" s="8" t="s">
        <v>2858</v>
      </c>
      <c r="AG770">
        <v>-0.18679799999999999</v>
      </c>
    </row>
    <row r="771" spans="1:33" x14ac:dyDescent="0.35">
      <c r="A771" t="s">
        <v>1807</v>
      </c>
      <c r="B771" t="s">
        <v>3155</v>
      </c>
      <c r="C771" t="s">
        <v>3156</v>
      </c>
      <c r="D771" t="s">
        <v>3157</v>
      </c>
      <c r="E771" t="s">
        <v>3158</v>
      </c>
      <c r="G771" s="1">
        <v>-4760.0821080686237</v>
      </c>
      <c r="H771" s="1">
        <v>4.8474192</v>
      </c>
      <c r="I771" s="2">
        <v>-23074.113404228319</v>
      </c>
      <c r="J771" s="3">
        <v>-2.553963077367502E-3</v>
      </c>
      <c r="K771" s="4">
        <v>9034630.7699999996</v>
      </c>
      <c r="L771" s="5">
        <v>425001</v>
      </c>
      <c r="M771" s="6">
        <v>21.25790473</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2858</v>
      </c>
      <c r="AG771">
        <v>-0.18679799999999999</v>
      </c>
    </row>
    <row r="772" spans="1:33" x14ac:dyDescent="0.35">
      <c r="A772" t="s">
        <v>1807</v>
      </c>
      <c r="B772" t="s">
        <v>3159</v>
      </c>
      <c r="C772" t="s">
        <v>3160</v>
      </c>
      <c r="D772" t="s">
        <v>3161</v>
      </c>
      <c r="E772" t="s">
        <v>3162</v>
      </c>
      <c r="G772" s="1">
        <v>-9669.699042284703</v>
      </c>
      <c r="H772" s="1">
        <v>5.4366047999999996</v>
      </c>
      <c r="I772" s="2">
        <v>-52570.332227840423</v>
      </c>
      <c r="J772" s="3">
        <v>-5.8187582388428286E-3</v>
      </c>
      <c r="K772" s="4">
        <v>9034630.7699999996</v>
      </c>
      <c r="L772" s="5">
        <v>425001</v>
      </c>
      <c r="M772" s="6">
        <v>21.25790473</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ref="S772:S835" si="13">IF(ISNUMBER(N772),Q772*N772,IF(ISNUMBER(R772),J772*R772," "))</f>
        <v xml:space="preserve"> </v>
      </c>
      <c r="AB772" s="8" t="s">
        <v>2858</v>
      </c>
      <c r="AG772">
        <v>-0.18679799999999999</v>
      </c>
    </row>
    <row r="773" spans="1:33" x14ac:dyDescent="0.35">
      <c r="A773" t="s">
        <v>1807</v>
      </c>
      <c r="B773" t="s">
        <v>3163</v>
      </c>
      <c r="C773" t="s">
        <v>3164</v>
      </c>
      <c r="D773" t="s">
        <v>3165</v>
      </c>
      <c r="E773" t="s">
        <v>3166</v>
      </c>
      <c r="F773" t="s">
        <v>3167</v>
      </c>
      <c r="G773" s="1">
        <v>-110.377418601134</v>
      </c>
      <c r="H773" s="1">
        <v>469.2</v>
      </c>
      <c r="I773" s="2">
        <v>-51789.084807652078</v>
      </c>
      <c r="J773" s="3">
        <v>-5.7322857044275286E-3</v>
      </c>
      <c r="K773" s="4">
        <v>9034630.7699999996</v>
      </c>
      <c r="L773" s="5">
        <v>425001</v>
      </c>
      <c r="M773" s="6">
        <v>21.25790473</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3"/>
        <v xml:space="preserve"> </v>
      </c>
      <c r="AB773" s="8" t="s">
        <v>2858</v>
      </c>
      <c r="AG773">
        <v>-0.18679799999999999</v>
      </c>
    </row>
    <row r="774" spans="1:33" x14ac:dyDescent="0.35">
      <c r="A774" t="s">
        <v>1807</v>
      </c>
      <c r="B774" t="s">
        <v>3168</v>
      </c>
      <c r="C774" t="s">
        <v>3169</v>
      </c>
      <c r="D774" t="s">
        <v>3170</v>
      </c>
      <c r="E774" t="s">
        <v>3171</v>
      </c>
      <c r="F774" t="s">
        <v>3172</v>
      </c>
      <c r="G774" s="1">
        <v>-793.19575092177513</v>
      </c>
      <c r="H774" s="1">
        <v>25.352184000000001</v>
      </c>
      <c r="I774" s="2">
        <v>-20109.244625387011</v>
      </c>
      <c r="J774" s="3">
        <v>-2.2257959552880562E-3</v>
      </c>
      <c r="K774" s="4">
        <v>9034630.7699999996</v>
      </c>
      <c r="L774" s="5">
        <v>425001</v>
      </c>
      <c r="M774" s="6">
        <v>21.25790473</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3"/>
        <v xml:space="preserve"> </v>
      </c>
      <c r="AB774" s="8" t="s">
        <v>2858</v>
      </c>
      <c r="AG774">
        <v>-0.18679799999999999</v>
      </c>
    </row>
    <row r="775" spans="1:33" x14ac:dyDescent="0.35">
      <c r="A775" t="s">
        <v>1807</v>
      </c>
      <c r="B775" t="s">
        <v>204</v>
      </c>
      <c r="C775" t="s">
        <v>3173</v>
      </c>
      <c r="D775" t="s">
        <v>206</v>
      </c>
      <c r="E775" t="s">
        <v>207</v>
      </c>
      <c r="F775" t="s">
        <v>208</v>
      </c>
      <c r="G775" s="1">
        <v>-103.9228503961356</v>
      </c>
      <c r="H775" s="1">
        <v>80.959999999999994</v>
      </c>
      <c r="I775" s="2">
        <v>-8413.5939680711344</v>
      </c>
      <c r="J775" s="3">
        <v>-9.3126041143916447E-4</v>
      </c>
      <c r="K775" s="4">
        <v>9034630.7699999996</v>
      </c>
      <c r="L775" s="5">
        <v>425001</v>
      </c>
      <c r="M775" s="6">
        <v>21.25790473</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3"/>
        <v xml:space="preserve"> </v>
      </c>
      <c r="AB775" s="8" t="s">
        <v>2858</v>
      </c>
      <c r="AG775">
        <v>-0.18679799999999999</v>
      </c>
    </row>
    <row r="776" spans="1:33" x14ac:dyDescent="0.35">
      <c r="A776" t="s">
        <v>1807</v>
      </c>
      <c r="B776" t="s">
        <v>3174</v>
      </c>
      <c r="C776" t="s">
        <v>3175</v>
      </c>
      <c r="D776" t="s">
        <v>3176</v>
      </c>
      <c r="E776" t="s">
        <v>3177</v>
      </c>
      <c r="F776" t="s">
        <v>3178</v>
      </c>
      <c r="G776" s="1">
        <v>-239.44072790726631</v>
      </c>
      <c r="H776" s="1">
        <v>68.900000000000006</v>
      </c>
      <c r="I776" s="2">
        <v>-16497.466152810652</v>
      </c>
      <c r="J776" s="3">
        <v>-1.8260254981964971E-3</v>
      </c>
      <c r="K776" s="4">
        <v>9034630.7699999996</v>
      </c>
      <c r="L776" s="5">
        <v>425001</v>
      </c>
      <c r="M776" s="6">
        <v>21.25790473</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3"/>
        <v xml:space="preserve"> </v>
      </c>
      <c r="AB776" s="8" t="s">
        <v>2858</v>
      </c>
      <c r="AG776">
        <v>-0.18679799999999999</v>
      </c>
    </row>
    <row r="777" spans="1:33" x14ac:dyDescent="0.35">
      <c r="A777" t="s">
        <v>1807</v>
      </c>
      <c r="B777" t="s">
        <v>3179</v>
      </c>
      <c r="C777" t="s">
        <v>3180</v>
      </c>
      <c r="D777" t="s">
        <v>3181</v>
      </c>
      <c r="E777" t="s">
        <v>3182</v>
      </c>
      <c r="F777" t="s">
        <v>3183</v>
      </c>
      <c r="G777" s="1">
        <v>-53.972367382833298</v>
      </c>
      <c r="H777" s="1">
        <v>364.86</v>
      </c>
      <c r="I777" s="2">
        <v>-19692.357963300561</v>
      </c>
      <c r="J777" s="3">
        <v>-2.179652767735693E-3</v>
      </c>
      <c r="K777" s="4">
        <v>9034630.7699999996</v>
      </c>
      <c r="L777" s="5">
        <v>425001</v>
      </c>
      <c r="M777" s="6">
        <v>21.25790473</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3"/>
        <v xml:space="preserve"> </v>
      </c>
      <c r="AB777" s="8" t="s">
        <v>2858</v>
      </c>
      <c r="AG777">
        <v>-0.18679799999999999</v>
      </c>
    </row>
    <row r="778" spans="1:33" x14ac:dyDescent="0.35">
      <c r="A778" t="s">
        <v>1807</v>
      </c>
      <c r="B778" t="s">
        <v>3184</v>
      </c>
      <c r="C778" t="s">
        <v>3185</v>
      </c>
      <c r="D778" t="s">
        <v>3186</v>
      </c>
      <c r="E778" t="s">
        <v>3187</v>
      </c>
      <c r="G778" s="1">
        <v>-350.71674081920349</v>
      </c>
      <c r="H778" s="1">
        <v>97.053273000000004</v>
      </c>
      <c r="I778" s="2">
        <v>-34038.2075923964</v>
      </c>
      <c r="J778" s="3">
        <v>-3.767526140129842E-3</v>
      </c>
      <c r="K778" s="4">
        <v>9034630.7699999996</v>
      </c>
      <c r="L778" s="5">
        <v>425001</v>
      </c>
      <c r="M778" s="6">
        <v>21.25790473</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3"/>
        <v xml:space="preserve"> </v>
      </c>
      <c r="AB778" s="8" t="s">
        <v>2858</v>
      </c>
      <c r="AG778">
        <v>-0.18679799999999999</v>
      </c>
    </row>
    <row r="779" spans="1:33" x14ac:dyDescent="0.35">
      <c r="A779" t="s">
        <v>1807</v>
      </c>
      <c r="B779" t="s">
        <v>209</v>
      </c>
      <c r="C779" t="s">
        <v>3188</v>
      </c>
      <c r="D779" t="s">
        <v>211</v>
      </c>
      <c r="E779" t="s">
        <v>212</v>
      </c>
      <c r="F779" t="s">
        <v>213</v>
      </c>
      <c r="G779" s="1">
        <v>-852.22781981910168</v>
      </c>
      <c r="H779" s="1">
        <v>17.010000000000002</v>
      </c>
      <c r="I779" s="2">
        <v>-14496.39521512292</v>
      </c>
      <c r="J779" s="3">
        <v>-1.6045365421306439E-3</v>
      </c>
      <c r="K779" s="4">
        <v>9034630.7699999996</v>
      </c>
      <c r="L779" s="5">
        <v>425001</v>
      </c>
      <c r="M779" s="6">
        <v>21.25790473</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3"/>
        <v xml:space="preserve"> </v>
      </c>
      <c r="AB779" s="8" t="s">
        <v>2858</v>
      </c>
      <c r="AG779">
        <v>-0.18679799999999999</v>
      </c>
    </row>
    <row r="780" spans="1:33" x14ac:dyDescent="0.35">
      <c r="A780" t="s">
        <v>1807</v>
      </c>
      <c r="B780" t="s">
        <v>3189</v>
      </c>
      <c r="C780" t="s">
        <v>3190</v>
      </c>
      <c r="D780" t="s">
        <v>3191</v>
      </c>
      <c r="E780" t="s">
        <v>3192</v>
      </c>
      <c r="F780" t="s">
        <v>3193</v>
      </c>
      <c r="G780" s="1">
        <v>-375.41228580685589</v>
      </c>
      <c r="H780" s="1">
        <v>175.81</v>
      </c>
      <c r="I780" s="2">
        <v>-66001.233967703345</v>
      </c>
      <c r="J780" s="3">
        <v>-7.3053604123883139E-3</v>
      </c>
      <c r="K780" s="4">
        <v>9034630.7699999996</v>
      </c>
      <c r="L780" s="5">
        <v>425001</v>
      </c>
      <c r="M780" s="6">
        <v>21.25790473</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3"/>
        <v xml:space="preserve"> </v>
      </c>
      <c r="AB780" s="8" t="s">
        <v>2858</v>
      </c>
      <c r="AG780">
        <v>-0.18679799999999999</v>
      </c>
    </row>
    <row r="781" spans="1:33" x14ac:dyDescent="0.35">
      <c r="A781" t="s">
        <v>1807</v>
      </c>
      <c r="B781" t="s">
        <v>3194</v>
      </c>
      <c r="C781" t="s">
        <v>3195</v>
      </c>
      <c r="D781" t="s">
        <v>3196</v>
      </c>
      <c r="E781" t="s">
        <v>3197</v>
      </c>
      <c r="G781" s="1">
        <v>-616.52118602266955</v>
      </c>
      <c r="H781" s="1">
        <v>152.37609</v>
      </c>
      <c r="I781" s="2">
        <v>-93943.087728297018</v>
      </c>
      <c r="J781" s="3">
        <v>-1.039811035114355E-2</v>
      </c>
      <c r="K781" s="4">
        <v>9034630.7699999996</v>
      </c>
      <c r="L781" s="5">
        <v>425001</v>
      </c>
      <c r="M781" s="6">
        <v>21.25790473</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3"/>
        <v xml:space="preserve"> </v>
      </c>
      <c r="AB781" s="8" t="s">
        <v>2858</v>
      </c>
      <c r="AG781">
        <v>-0.18679799999999999</v>
      </c>
    </row>
    <row r="782" spans="1:33" x14ac:dyDescent="0.35">
      <c r="A782" t="s">
        <v>1807</v>
      </c>
      <c r="B782" t="s">
        <v>3198</v>
      </c>
      <c r="C782" t="s">
        <v>3199</v>
      </c>
      <c r="D782" t="s">
        <v>3200</v>
      </c>
      <c r="E782" t="s">
        <v>3201</v>
      </c>
      <c r="F782" t="s">
        <v>3202</v>
      </c>
      <c r="G782" s="1">
        <v>-118.4578824639446</v>
      </c>
      <c r="H782" s="1">
        <v>50.87</v>
      </c>
      <c r="I782" s="2">
        <v>-6025.9524809408631</v>
      </c>
      <c r="J782" s="3">
        <v>-6.6698381310173493E-4</v>
      </c>
      <c r="K782" s="4">
        <v>9034630.7699999996</v>
      </c>
      <c r="L782" s="5">
        <v>425001</v>
      </c>
      <c r="M782" s="6">
        <v>21.25790473</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3"/>
        <v xml:space="preserve"> </v>
      </c>
      <c r="AB782" s="8" t="s">
        <v>2858</v>
      </c>
      <c r="AG782">
        <v>-0.18679799999999999</v>
      </c>
    </row>
    <row r="783" spans="1:33" x14ac:dyDescent="0.35">
      <c r="A783" t="s">
        <v>1807</v>
      </c>
      <c r="B783" t="s">
        <v>764</v>
      </c>
      <c r="C783" t="s">
        <v>3203</v>
      </c>
      <c r="D783" t="s">
        <v>766</v>
      </c>
      <c r="E783" t="s">
        <v>767</v>
      </c>
      <c r="F783" t="s">
        <v>768</v>
      </c>
      <c r="G783" s="1">
        <v>-364.46643837523271</v>
      </c>
      <c r="H783" s="1">
        <v>105.94</v>
      </c>
      <c r="I783" s="2">
        <v>-38611.574481472147</v>
      </c>
      <c r="J783" s="3">
        <v>-4.2737302126041564E-3</v>
      </c>
      <c r="K783" s="4">
        <v>9034630.7699999996</v>
      </c>
      <c r="L783" s="5">
        <v>425001</v>
      </c>
      <c r="M783" s="6">
        <v>21.25790473</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3"/>
        <v xml:space="preserve"> </v>
      </c>
      <c r="AB783" s="8" t="s">
        <v>2858</v>
      </c>
      <c r="AG783">
        <v>-0.18679799999999999</v>
      </c>
    </row>
    <row r="784" spans="1:33" x14ac:dyDescent="0.35">
      <c r="A784" t="s">
        <v>1807</v>
      </c>
      <c r="B784" t="s">
        <v>769</v>
      </c>
      <c r="C784" t="s">
        <v>3204</v>
      </c>
      <c r="D784" t="s">
        <v>771</v>
      </c>
      <c r="E784" t="s">
        <v>772</v>
      </c>
      <c r="F784" t="s">
        <v>773</v>
      </c>
      <c r="G784" s="1">
        <v>-76.652098174875874</v>
      </c>
      <c r="H784" s="1">
        <v>278.70999999999998</v>
      </c>
      <c r="I784" s="2">
        <v>-21363.70628231965</v>
      </c>
      <c r="J784" s="3">
        <v>-2.364646306660262E-3</v>
      </c>
      <c r="K784" s="4">
        <v>9034630.7699999996</v>
      </c>
      <c r="L784" s="5">
        <v>425001</v>
      </c>
      <c r="M784" s="6">
        <v>21.25790473</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3"/>
        <v xml:space="preserve"> </v>
      </c>
      <c r="AB784" s="8" t="s">
        <v>2858</v>
      </c>
      <c r="AG784">
        <v>-0.18679799999999999</v>
      </c>
    </row>
    <row r="785" spans="1:33" x14ac:dyDescent="0.35">
      <c r="A785" t="s">
        <v>1807</v>
      </c>
      <c r="B785" t="s">
        <v>3205</v>
      </c>
      <c r="C785" t="s">
        <v>3206</v>
      </c>
      <c r="D785" t="s">
        <v>3207</v>
      </c>
      <c r="E785" t="s">
        <v>3208</v>
      </c>
      <c r="G785" s="1">
        <v>-708.31351776777365</v>
      </c>
      <c r="H785" s="1">
        <v>11.204940000000001</v>
      </c>
      <c r="I785" s="2">
        <v>-7936.6104677768371</v>
      </c>
      <c r="J785" s="3">
        <v>-8.7846539275637022E-4</v>
      </c>
      <c r="K785" s="4">
        <v>9034630.7699999996</v>
      </c>
      <c r="L785" s="5">
        <v>425001</v>
      </c>
      <c r="M785" s="6">
        <v>21.25790473</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3"/>
        <v xml:space="preserve"> </v>
      </c>
      <c r="AB785" s="8" t="s">
        <v>2858</v>
      </c>
      <c r="AG785">
        <v>-0.18679799999999999</v>
      </c>
    </row>
    <row r="786" spans="1:33" x14ac:dyDescent="0.35">
      <c r="A786" t="s">
        <v>1807</v>
      </c>
      <c r="B786" t="s">
        <v>234</v>
      </c>
      <c r="C786" t="s">
        <v>3209</v>
      </c>
      <c r="D786" t="s">
        <v>236</v>
      </c>
      <c r="E786" t="s">
        <v>237</v>
      </c>
      <c r="G786" s="1">
        <v>-12566.65140188208</v>
      </c>
      <c r="H786" s="1">
        <v>5.12</v>
      </c>
      <c r="I786" s="2">
        <v>-64341.25517763626</v>
      </c>
      <c r="J786" s="3">
        <v>-7.121625312158303E-3</v>
      </c>
      <c r="K786" s="4">
        <v>9034630.7699999996</v>
      </c>
      <c r="L786" s="5">
        <v>425001</v>
      </c>
      <c r="M786" s="6">
        <v>21.25790473</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3"/>
        <v xml:space="preserve"> </v>
      </c>
      <c r="AB786" s="8" t="s">
        <v>2858</v>
      </c>
      <c r="AG786">
        <v>-0.18679799999999999</v>
      </c>
    </row>
    <row r="787" spans="1:33" x14ac:dyDescent="0.35">
      <c r="A787" t="s">
        <v>1807</v>
      </c>
      <c r="B787" t="s">
        <v>3210</v>
      </c>
      <c r="C787" t="s">
        <v>3211</v>
      </c>
      <c r="D787" t="s">
        <v>3212</v>
      </c>
      <c r="E787" t="s">
        <v>3213</v>
      </c>
      <c r="F787" t="s">
        <v>3214</v>
      </c>
      <c r="G787" s="1">
        <v>-561.56473551738975</v>
      </c>
      <c r="H787" s="1">
        <v>60.78</v>
      </c>
      <c r="I787" s="2">
        <v>-34131.904624746952</v>
      </c>
      <c r="J787" s="3">
        <v>-3.777897015789938E-3</v>
      </c>
      <c r="K787" s="4">
        <v>9034630.7699999996</v>
      </c>
      <c r="L787" s="5">
        <v>425001</v>
      </c>
      <c r="M787" s="6">
        <v>21.25790473</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3"/>
        <v xml:space="preserve"> </v>
      </c>
      <c r="AB787" s="8" t="s">
        <v>2858</v>
      </c>
      <c r="AG787">
        <v>-0.18679799999999999</v>
      </c>
    </row>
    <row r="788" spans="1:33" x14ac:dyDescent="0.35">
      <c r="A788" t="s">
        <v>1807</v>
      </c>
      <c r="B788" t="s">
        <v>3215</v>
      </c>
      <c r="C788" t="s">
        <v>3216</v>
      </c>
      <c r="D788" t="s">
        <v>3217</v>
      </c>
      <c r="E788" t="s">
        <v>3218</v>
      </c>
      <c r="F788" t="s">
        <v>3219</v>
      </c>
      <c r="G788" s="1">
        <v>-2021.9717971473481</v>
      </c>
      <c r="H788" s="1">
        <v>60.6</v>
      </c>
      <c r="I788" s="2">
        <v>-122531.49090712929</v>
      </c>
      <c r="J788" s="3">
        <v>-1.3562423747742081E-2</v>
      </c>
      <c r="K788" s="4">
        <v>9034630.7699999996</v>
      </c>
      <c r="L788" s="5">
        <v>425001</v>
      </c>
      <c r="M788" s="6">
        <v>21.25790473</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3"/>
        <v xml:space="preserve"> </v>
      </c>
      <c r="AB788" s="8" t="s">
        <v>2858</v>
      </c>
      <c r="AG788">
        <v>-0.18679799999999999</v>
      </c>
    </row>
    <row r="789" spans="1:33" x14ac:dyDescent="0.35">
      <c r="A789" t="s">
        <v>1807</v>
      </c>
      <c r="B789" t="s">
        <v>3220</v>
      </c>
      <c r="C789" t="s">
        <v>3221</v>
      </c>
      <c r="D789" t="s">
        <v>3222</v>
      </c>
      <c r="E789" t="s">
        <v>3223</v>
      </c>
      <c r="G789" s="1">
        <v>-3282.0126774422811</v>
      </c>
      <c r="H789" s="1">
        <v>11.29</v>
      </c>
      <c r="I789" s="2">
        <v>-37053.923128323353</v>
      </c>
      <c r="J789" s="3">
        <v>-4.1013212461723384E-3</v>
      </c>
      <c r="K789" s="4">
        <v>9034630.7699999996</v>
      </c>
      <c r="L789" s="5">
        <v>425001</v>
      </c>
      <c r="M789" s="6">
        <v>21.25790473</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3"/>
        <v xml:space="preserve"> </v>
      </c>
      <c r="AB789" s="8" t="s">
        <v>2858</v>
      </c>
      <c r="AG789">
        <v>-0.18679799999999999</v>
      </c>
    </row>
    <row r="790" spans="1:33" x14ac:dyDescent="0.35">
      <c r="A790" t="s">
        <v>1807</v>
      </c>
      <c r="B790" t="s">
        <v>3224</v>
      </c>
      <c r="C790" t="s">
        <v>3225</v>
      </c>
      <c r="D790" t="s">
        <v>3226</v>
      </c>
      <c r="E790" t="s">
        <v>3227</v>
      </c>
      <c r="F790" t="s">
        <v>3228</v>
      </c>
      <c r="G790" s="1">
        <v>-2529.8601543938021</v>
      </c>
      <c r="H790" s="1">
        <v>32.21</v>
      </c>
      <c r="I790" s="2">
        <v>-81486.795573024356</v>
      </c>
      <c r="J790" s="3">
        <v>-9.0193830436995671E-3</v>
      </c>
      <c r="K790" s="4">
        <v>9034630.7699999996</v>
      </c>
      <c r="L790" s="5">
        <v>425001</v>
      </c>
      <c r="M790" s="6">
        <v>21.25790473</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3"/>
        <v xml:space="preserve"> </v>
      </c>
      <c r="AB790" s="8" t="s">
        <v>2858</v>
      </c>
      <c r="AG790">
        <v>-0.18679799999999999</v>
      </c>
    </row>
    <row r="791" spans="1:33" x14ac:dyDescent="0.35">
      <c r="A791" t="s">
        <v>1807</v>
      </c>
      <c r="B791" t="s">
        <v>3229</v>
      </c>
      <c r="C791" t="s">
        <v>3230</v>
      </c>
      <c r="D791" t="s">
        <v>3231</v>
      </c>
      <c r="E791" t="s">
        <v>3232</v>
      </c>
      <c r="F791" t="s">
        <v>3233</v>
      </c>
      <c r="G791" s="1">
        <v>-32.995033855776128</v>
      </c>
      <c r="H791" s="1">
        <v>180.22</v>
      </c>
      <c r="I791" s="2">
        <v>-5946.365001487974</v>
      </c>
      <c r="J791" s="3">
        <v>-6.5817465626079753E-4</v>
      </c>
      <c r="K791" s="4">
        <v>9034630.7699999996</v>
      </c>
      <c r="L791" s="5">
        <v>425001</v>
      </c>
      <c r="M791" s="6">
        <v>21.25790473</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3"/>
        <v xml:space="preserve"> </v>
      </c>
      <c r="AB791" s="8" t="s">
        <v>2858</v>
      </c>
      <c r="AG791">
        <v>-0.18679799999999999</v>
      </c>
    </row>
    <row r="792" spans="1:33" x14ac:dyDescent="0.35">
      <c r="A792" t="s">
        <v>1807</v>
      </c>
      <c r="B792" t="s">
        <v>3234</v>
      </c>
      <c r="C792" t="s">
        <v>3235</v>
      </c>
      <c r="D792" t="s">
        <v>3236</v>
      </c>
      <c r="E792" t="s">
        <v>3237</v>
      </c>
      <c r="G792" s="1">
        <v>-923.10615943379969</v>
      </c>
      <c r="H792" s="1">
        <v>67.499348000000012</v>
      </c>
      <c r="I792" s="2">
        <v>-62309.063896565538</v>
      </c>
      <c r="J792" s="3">
        <v>-6.8966917943637822E-3</v>
      </c>
      <c r="K792" s="4">
        <v>9034630.7699999996</v>
      </c>
      <c r="L792" s="5">
        <v>425001</v>
      </c>
      <c r="M792" s="6">
        <v>21.25790473</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3"/>
        <v xml:space="preserve"> </v>
      </c>
      <c r="AB792" s="8" t="s">
        <v>2858</v>
      </c>
      <c r="AG792">
        <v>-0.18679799999999999</v>
      </c>
    </row>
    <row r="793" spans="1:33" x14ac:dyDescent="0.35">
      <c r="A793" t="s">
        <v>1807</v>
      </c>
      <c r="B793" t="s">
        <v>3238</v>
      </c>
      <c r="C793" t="s">
        <v>3239</v>
      </c>
      <c r="D793" t="s">
        <v>3240</v>
      </c>
      <c r="E793" t="s">
        <v>3241</v>
      </c>
      <c r="F793" t="s">
        <v>3242</v>
      </c>
      <c r="G793" s="1">
        <v>-58.814746730755218</v>
      </c>
      <c r="H793" s="1">
        <v>939.7</v>
      </c>
      <c r="I793" s="2">
        <v>-55268.217502890693</v>
      </c>
      <c r="J793" s="3">
        <v>-6.1173742358583061E-3</v>
      </c>
      <c r="K793" s="4">
        <v>9034630.7699999996</v>
      </c>
      <c r="L793" s="5">
        <v>425001</v>
      </c>
      <c r="M793" s="6">
        <v>21.25790473</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3"/>
        <v xml:space="preserve"> </v>
      </c>
      <c r="AB793" s="8" t="s">
        <v>2858</v>
      </c>
      <c r="AG793">
        <v>-0.18679799999999999</v>
      </c>
    </row>
    <row r="794" spans="1:33" x14ac:dyDescent="0.35">
      <c r="A794" t="s">
        <v>1807</v>
      </c>
      <c r="B794" t="s">
        <v>253</v>
      </c>
      <c r="C794" t="s">
        <v>3243</v>
      </c>
      <c r="D794" t="s">
        <v>255</v>
      </c>
      <c r="E794" t="s">
        <v>256</v>
      </c>
      <c r="G794" s="1">
        <v>-280.98835343401367</v>
      </c>
      <c r="H794" s="1">
        <v>20.96</v>
      </c>
      <c r="I794" s="2">
        <v>-5889.5158879769269</v>
      </c>
      <c r="J794" s="3">
        <v>-6.5188230021899691E-4</v>
      </c>
      <c r="K794" s="4">
        <v>9034630.7699999996</v>
      </c>
      <c r="L794" s="5">
        <v>425001</v>
      </c>
      <c r="M794" s="6">
        <v>21.25790473</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3"/>
        <v xml:space="preserve"> </v>
      </c>
      <c r="AB794" s="8" t="s">
        <v>2858</v>
      </c>
      <c r="AG794">
        <v>-0.18679799999999999</v>
      </c>
    </row>
    <row r="795" spans="1:33" x14ac:dyDescent="0.35">
      <c r="A795" t="s">
        <v>1807</v>
      </c>
      <c r="B795" t="s">
        <v>3244</v>
      </c>
      <c r="C795" t="s">
        <v>3245</v>
      </c>
      <c r="D795" t="s">
        <v>3246</v>
      </c>
      <c r="E795" t="s">
        <v>3247</v>
      </c>
      <c r="F795" t="s">
        <v>3248</v>
      </c>
      <c r="G795" s="1">
        <v>-2052.2289396015831</v>
      </c>
      <c r="H795" s="1">
        <v>58.46</v>
      </c>
      <c r="I795" s="2">
        <v>-119973.3038091085</v>
      </c>
      <c r="J795" s="3">
        <v>-1.3279270272725111E-2</v>
      </c>
      <c r="K795" s="4">
        <v>9034630.7699999996</v>
      </c>
      <c r="L795" s="5">
        <v>425001</v>
      </c>
      <c r="M795" s="6">
        <v>21.25790473</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3"/>
        <v xml:space="preserve"> </v>
      </c>
      <c r="AB795" s="8" t="s">
        <v>2858</v>
      </c>
      <c r="AG795">
        <v>-0.18679799999999999</v>
      </c>
    </row>
    <row r="796" spans="1:33" x14ac:dyDescent="0.35">
      <c r="A796" t="s">
        <v>1807</v>
      </c>
      <c r="B796" t="s">
        <v>779</v>
      </c>
      <c r="C796" t="s">
        <v>3249</v>
      </c>
      <c r="D796" t="s">
        <v>781</v>
      </c>
      <c r="E796" t="s">
        <v>782</v>
      </c>
      <c r="F796" t="s">
        <v>783</v>
      </c>
      <c r="G796" s="1">
        <v>-975.22877093238935</v>
      </c>
      <c r="H796" s="1">
        <v>59.61</v>
      </c>
      <c r="I796" s="2">
        <v>-58133.387035279731</v>
      </c>
      <c r="J796" s="3">
        <v>-6.4345061259520331E-3</v>
      </c>
      <c r="K796" s="4">
        <v>9034630.7699999996</v>
      </c>
      <c r="L796" s="5">
        <v>425001</v>
      </c>
      <c r="M796" s="6">
        <v>21.25790473</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3"/>
        <v xml:space="preserve"> </v>
      </c>
      <c r="AB796" s="8" t="s">
        <v>2858</v>
      </c>
      <c r="AG796">
        <v>-0.18679799999999999</v>
      </c>
    </row>
    <row r="797" spans="1:33" x14ac:dyDescent="0.35">
      <c r="A797" t="s">
        <v>1807</v>
      </c>
      <c r="B797" t="s">
        <v>784</v>
      </c>
      <c r="C797" t="s">
        <v>3250</v>
      </c>
      <c r="D797" t="s">
        <v>786</v>
      </c>
      <c r="E797" t="s">
        <v>787</v>
      </c>
      <c r="F797" t="s">
        <v>788</v>
      </c>
      <c r="G797" s="1">
        <v>-2577.711152863445</v>
      </c>
      <c r="H797" s="1">
        <v>79.2</v>
      </c>
      <c r="I797" s="2">
        <v>-204154.7233067849</v>
      </c>
      <c r="J797" s="3">
        <v>-2.25969083301879E-2</v>
      </c>
      <c r="K797" s="4">
        <v>9034630.7699999996</v>
      </c>
      <c r="L797" s="5">
        <v>425001</v>
      </c>
      <c r="M797" s="6">
        <v>21.25790473</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3"/>
        <v xml:space="preserve"> </v>
      </c>
      <c r="AB797" s="8" t="s">
        <v>2858</v>
      </c>
      <c r="AG797">
        <v>-0.18679799999999999</v>
      </c>
    </row>
    <row r="798" spans="1:33" x14ac:dyDescent="0.35">
      <c r="A798" t="s">
        <v>1807</v>
      </c>
      <c r="B798" t="s">
        <v>257</v>
      </c>
      <c r="C798" t="s">
        <v>3251</v>
      </c>
      <c r="D798" t="s">
        <v>259</v>
      </c>
      <c r="E798" t="s">
        <v>260</v>
      </c>
      <c r="F798" t="s">
        <v>261</v>
      </c>
      <c r="G798" s="1">
        <v>-2726.7909847036581</v>
      </c>
      <c r="H798" s="1">
        <v>44.49</v>
      </c>
      <c r="I798" s="2">
        <v>-121314.93090946579</v>
      </c>
      <c r="J798" s="3">
        <v>-1.342776854946843E-2</v>
      </c>
      <c r="K798" s="4">
        <v>9034630.7699999996</v>
      </c>
      <c r="L798" s="5">
        <v>425001</v>
      </c>
      <c r="M798" s="6">
        <v>21.25790473</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3"/>
        <v xml:space="preserve"> </v>
      </c>
      <c r="AB798" s="8" t="s">
        <v>2858</v>
      </c>
      <c r="AG798">
        <v>-0.18679799999999999</v>
      </c>
    </row>
    <row r="799" spans="1:33" x14ac:dyDescent="0.35">
      <c r="A799" t="s">
        <v>1807</v>
      </c>
      <c r="B799" t="s">
        <v>3252</v>
      </c>
      <c r="C799" t="s">
        <v>3253</v>
      </c>
      <c r="D799" t="s">
        <v>3254</v>
      </c>
      <c r="E799" t="s">
        <v>3255</v>
      </c>
      <c r="F799" t="s">
        <v>3256</v>
      </c>
      <c r="G799" s="1">
        <v>-90.168212505485442</v>
      </c>
      <c r="H799" s="1">
        <v>144</v>
      </c>
      <c r="I799" s="2">
        <v>-12984.222600789901</v>
      </c>
      <c r="J799" s="3">
        <v>-1.4371613994348001E-3</v>
      </c>
      <c r="K799" s="4">
        <v>9034630.7699999996</v>
      </c>
      <c r="L799" s="5">
        <v>425001</v>
      </c>
      <c r="M799" s="6">
        <v>21.25790473</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3"/>
        <v xml:space="preserve"> </v>
      </c>
      <c r="AB799" s="8" t="s">
        <v>2858</v>
      </c>
      <c r="AG799">
        <v>-0.18679799999999999</v>
      </c>
    </row>
    <row r="800" spans="1:33" x14ac:dyDescent="0.35">
      <c r="A800" t="s">
        <v>1807</v>
      </c>
      <c r="B800" t="s">
        <v>789</v>
      </c>
      <c r="C800" t="s">
        <v>3257</v>
      </c>
      <c r="D800" t="s">
        <v>791</v>
      </c>
      <c r="E800" t="s">
        <v>792</v>
      </c>
      <c r="F800" t="s">
        <v>793</v>
      </c>
      <c r="G800" s="1">
        <v>-108.5817225912641</v>
      </c>
      <c r="H800" s="1">
        <v>58.01</v>
      </c>
      <c r="I800" s="2">
        <v>-6298.8257275192291</v>
      </c>
      <c r="J800" s="3">
        <v>-6.9718684558032356E-4</v>
      </c>
      <c r="K800" s="4">
        <v>9034630.7699999996</v>
      </c>
      <c r="L800" s="5">
        <v>425001</v>
      </c>
      <c r="M800" s="6">
        <v>21.25790473</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3"/>
        <v xml:space="preserve"> </v>
      </c>
      <c r="AB800" s="8" t="s">
        <v>2858</v>
      </c>
      <c r="AG800">
        <v>-0.18679799999999999</v>
      </c>
    </row>
    <row r="801" spans="1:33" x14ac:dyDescent="0.35">
      <c r="A801" t="s">
        <v>1807</v>
      </c>
      <c r="B801" t="s">
        <v>262</v>
      </c>
      <c r="C801" t="s">
        <v>3258</v>
      </c>
      <c r="D801" t="s">
        <v>264</v>
      </c>
      <c r="E801" t="s">
        <v>265</v>
      </c>
      <c r="F801" t="s">
        <v>266</v>
      </c>
      <c r="G801" s="1">
        <v>-270.75674174102937</v>
      </c>
      <c r="H801" s="1">
        <v>33.090000000000003</v>
      </c>
      <c r="I801" s="2">
        <v>-8959.340584210664</v>
      </c>
      <c r="J801" s="3">
        <v>-9.9166649000871827E-4</v>
      </c>
      <c r="K801" s="4">
        <v>9034630.7699999996</v>
      </c>
      <c r="L801" s="5">
        <v>425001</v>
      </c>
      <c r="M801" s="6">
        <v>21.25790473</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3"/>
        <v xml:space="preserve"> </v>
      </c>
      <c r="AB801" s="8" t="s">
        <v>2858</v>
      </c>
      <c r="AG801">
        <v>-0.18679799999999999</v>
      </c>
    </row>
    <row r="802" spans="1:33" x14ac:dyDescent="0.35">
      <c r="A802" t="s">
        <v>1807</v>
      </c>
      <c r="B802" t="s">
        <v>272</v>
      </c>
      <c r="C802" t="s">
        <v>3259</v>
      </c>
      <c r="D802" t="s">
        <v>274</v>
      </c>
      <c r="E802" t="s">
        <v>275</v>
      </c>
      <c r="F802" t="s">
        <v>276</v>
      </c>
      <c r="G802" s="1">
        <v>-367.6640436802802</v>
      </c>
      <c r="H802" s="1">
        <v>33.46</v>
      </c>
      <c r="I802" s="2">
        <v>-12302.038901542181</v>
      </c>
      <c r="J802" s="3">
        <v>-1.3616537537307881E-3</v>
      </c>
      <c r="K802" s="4">
        <v>9034630.7699999996</v>
      </c>
      <c r="L802" s="5">
        <v>425001</v>
      </c>
      <c r="M802" s="6">
        <v>21.25790473</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3"/>
        <v xml:space="preserve"> </v>
      </c>
      <c r="AB802" s="8" t="s">
        <v>2858</v>
      </c>
      <c r="AG802">
        <v>-0.18679799999999999</v>
      </c>
    </row>
    <row r="803" spans="1:33" x14ac:dyDescent="0.35">
      <c r="A803" t="s">
        <v>1807</v>
      </c>
      <c r="B803" t="s">
        <v>3260</v>
      </c>
      <c r="C803" t="s">
        <v>3261</v>
      </c>
      <c r="D803" t="s">
        <v>3262</v>
      </c>
      <c r="E803" t="s">
        <v>3263</v>
      </c>
      <c r="F803" t="s">
        <v>3264</v>
      </c>
      <c r="G803" s="1">
        <v>-2104.0690795847058</v>
      </c>
      <c r="H803" s="1">
        <v>30.52</v>
      </c>
      <c r="I803" s="2">
        <v>-64216.188308925237</v>
      </c>
      <c r="J803" s="3">
        <v>-7.1077822595870454E-3</v>
      </c>
      <c r="K803" s="4">
        <v>9034630.7699999996</v>
      </c>
      <c r="L803" s="5">
        <v>425001</v>
      </c>
      <c r="M803" s="6">
        <v>21.25790473</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3"/>
        <v xml:space="preserve"> </v>
      </c>
      <c r="AB803" s="8" t="s">
        <v>2858</v>
      </c>
      <c r="AG803">
        <v>-0.18679799999999999</v>
      </c>
    </row>
    <row r="804" spans="1:33" x14ac:dyDescent="0.35">
      <c r="A804" t="s">
        <v>1807</v>
      </c>
      <c r="B804" t="s">
        <v>3265</v>
      </c>
      <c r="C804" t="s">
        <v>3266</v>
      </c>
      <c r="D804" t="s">
        <v>3267</v>
      </c>
      <c r="E804" t="s">
        <v>3268</v>
      </c>
      <c r="F804" t="s">
        <v>3269</v>
      </c>
      <c r="G804" s="1">
        <v>-30.342231834568839</v>
      </c>
      <c r="H804" s="1">
        <v>455.28</v>
      </c>
      <c r="I804" s="2">
        <v>-13814.2113096425</v>
      </c>
      <c r="J804" s="3">
        <v>-1.5290288735997229E-3</v>
      </c>
      <c r="K804" s="4">
        <v>9034630.7699999996</v>
      </c>
      <c r="L804" s="5">
        <v>425001</v>
      </c>
      <c r="M804" s="6">
        <v>21.25790473</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3"/>
        <v xml:space="preserve"> </v>
      </c>
      <c r="AB804" s="8" t="s">
        <v>2858</v>
      </c>
      <c r="AG804">
        <v>-0.18679799999999999</v>
      </c>
    </row>
    <row r="805" spans="1:33" x14ac:dyDescent="0.35">
      <c r="A805" t="s">
        <v>1807</v>
      </c>
      <c r="B805" t="s">
        <v>3270</v>
      </c>
      <c r="C805" t="s">
        <v>3271</v>
      </c>
      <c r="D805" t="s">
        <v>3272</v>
      </c>
      <c r="E805" t="s">
        <v>3273</v>
      </c>
      <c r="F805" t="s">
        <v>3274</v>
      </c>
      <c r="G805" s="1">
        <v>-20.515517353499011</v>
      </c>
      <c r="H805" s="1">
        <v>430.06</v>
      </c>
      <c r="I805" s="2">
        <v>-8822.9033930457827</v>
      </c>
      <c r="J805" s="3">
        <v>-9.7656491091398343E-4</v>
      </c>
      <c r="K805" s="4">
        <v>9034630.7699999996</v>
      </c>
      <c r="L805" s="5">
        <v>425001</v>
      </c>
      <c r="M805" s="6">
        <v>21.25790473</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3"/>
        <v xml:space="preserve"> </v>
      </c>
      <c r="AB805" s="8" t="s">
        <v>2858</v>
      </c>
      <c r="AG805">
        <v>-0.18679799999999999</v>
      </c>
    </row>
    <row r="806" spans="1:33" x14ac:dyDescent="0.35">
      <c r="A806" t="s">
        <v>1807</v>
      </c>
      <c r="B806" t="s">
        <v>3275</v>
      </c>
      <c r="C806" t="s">
        <v>3276</v>
      </c>
      <c r="D806" t="s">
        <v>3277</v>
      </c>
      <c r="E806" t="s">
        <v>3278</v>
      </c>
      <c r="F806" t="s">
        <v>3279</v>
      </c>
      <c r="G806" s="1">
        <v>-103.3963473730935</v>
      </c>
      <c r="H806" s="1">
        <v>117.33</v>
      </c>
      <c r="I806" s="2">
        <v>-12131.49343728506</v>
      </c>
      <c r="J806" s="3">
        <v>-1.34277689328139E-3</v>
      </c>
      <c r="K806" s="4">
        <v>9034630.7699999996</v>
      </c>
      <c r="L806" s="5">
        <v>425001</v>
      </c>
      <c r="M806" s="6">
        <v>21.25790473</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3"/>
        <v xml:space="preserve"> </v>
      </c>
      <c r="AB806" s="8" t="s">
        <v>2858</v>
      </c>
      <c r="AG806">
        <v>-0.18679799999999999</v>
      </c>
    </row>
    <row r="807" spans="1:33" x14ac:dyDescent="0.35">
      <c r="A807" t="s">
        <v>1807</v>
      </c>
      <c r="B807" t="s">
        <v>3280</v>
      </c>
      <c r="C807" t="s">
        <v>3281</v>
      </c>
      <c r="D807" t="s">
        <v>3282</v>
      </c>
      <c r="E807" t="s">
        <v>3283</v>
      </c>
      <c r="G807" s="1">
        <v>-199.75809972263579</v>
      </c>
      <c r="H807" s="1">
        <v>167.91453000000001</v>
      </c>
      <c r="I807" s="2">
        <v>-33542.287428619507</v>
      </c>
      <c r="J807" s="3">
        <v>-3.712635112881267E-3</v>
      </c>
      <c r="K807" s="4">
        <v>9034630.7699999996</v>
      </c>
      <c r="L807" s="5">
        <v>425001</v>
      </c>
      <c r="M807" s="6">
        <v>21.25790473</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3"/>
        <v xml:space="preserve"> </v>
      </c>
      <c r="AB807" s="8" t="s">
        <v>2858</v>
      </c>
      <c r="AG807">
        <v>-0.18679799999999999</v>
      </c>
    </row>
    <row r="808" spans="1:33" x14ac:dyDescent="0.35">
      <c r="A808" t="s">
        <v>1807</v>
      </c>
      <c r="B808" t="s">
        <v>3284</v>
      </c>
      <c r="C808" t="s">
        <v>3285</v>
      </c>
      <c r="D808" t="s">
        <v>3286</v>
      </c>
      <c r="E808" t="s">
        <v>3287</v>
      </c>
      <c r="G808" s="1">
        <v>-125.6873579212677</v>
      </c>
      <c r="H808" s="1">
        <v>195.22279</v>
      </c>
      <c r="I808" s="2">
        <v>-24537.036681118479</v>
      </c>
      <c r="J808" s="3">
        <v>-2.7158870468281999E-3</v>
      </c>
      <c r="K808" s="4">
        <v>9034630.7699999996</v>
      </c>
      <c r="L808" s="5">
        <v>425001</v>
      </c>
      <c r="M808" s="6">
        <v>21.25790473</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3"/>
        <v xml:space="preserve"> </v>
      </c>
      <c r="AB808" s="8" t="s">
        <v>2858</v>
      </c>
      <c r="AG808">
        <v>-0.18679799999999999</v>
      </c>
    </row>
    <row r="809" spans="1:33" x14ac:dyDescent="0.35">
      <c r="A809" t="s">
        <v>1807</v>
      </c>
      <c r="B809" t="s">
        <v>3288</v>
      </c>
      <c r="C809" t="s">
        <v>3289</v>
      </c>
      <c r="D809" t="s">
        <v>3290</v>
      </c>
      <c r="E809" t="s">
        <v>3291</v>
      </c>
      <c r="F809" t="s">
        <v>3292</v>
      </c>
      <c r="G809" s="1">
        <v>-31.670267360137501</v>
      </c>
      <c r="H809" s="1">
        <v>234.07</v>
      </c>
      <c r="I809" s="2">
        <v>-7413.0594809873865</v>
      </c>
      <c r="J809" s="3">
        <v>-8.2051604207256231E-4</v>
      </c>
      <c r="K809" s="4">
        <v>9034630.7699999996</v>
      </c>
      <c r="L809" s="5">
        <v>425001</v>
      </c>
      <c r="M809" s="6">
        <v>21.25790473</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3"/>
        <v xml:space="preserve"> </v>
      </c>
      <c r="AB809" s="8" t="s">
        <v>2858</v>
      </c>
      <c r="AG809">
        <v>-0.18679799999999999</v>
      </c>
    </row>
    <row r="810" spans="1:33" x14ac:dyDescent="0.35">
      <c r="A810" t="s">
        <v>1807</v>
      </c>
      <c r="B810" t="s">
        <v>804</v>
      </c>
      <c r="C810" t="s">
        <v>3293</v>
      </c>
      <c r="D810" t="s">
        <v>806</v>
      </c>
      <c r="E810" t="s">
        <v>807</v>
      </c>
      <c r="F810" t="s">
        <v>808</v>
      </c>
      <c r="G810" s="1">
        <v>-36.507695862088212</v>
      </c>
      <c r="H810" s="1">
        <v>178.14</v>
      </c>
      <c r="I810" s="2">
        <v>-6503.4809408723922</v>
      </c>
      <c r="J810" s="3">
        <v>-7.1983915075617339E-4</v>
      </c>
      <c r="K810" s="4">
        <v>9034630.7699999996</v>
      </c>
      <c r="L810" s="5">
        <v>425001</v>
      </c>
      <c r="M810" s="6">
        <v>21.25790473</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3"/>
        <v xml:space="preserve"> </v>
      </c>
      <c r="AB810" s="8" t="s">
        <v>2858</v>
      </c>
      <c r="AG810">
        <v>-0.18679799999999999</v>
      </c>
    </row>
    <row r="811" spans="1:33" x14ac:dyDescent="0.35">
      <c r="A811" t="s">
        <v>1807</v>
      </c>
      <c r="B811" t="s">
        <v>3294</v>
      </c>
      <c r="C811" t="s">
        <v>3295</v>
      </c>
      <c r="D811" t="s">
        <v>3296</v>
      </c>
      <c r="E811" t="s">
        <v>3297</v>
      </c>
      <c r="F811" t="s">
        <v>3298</v>
      </c>
      <c r="G811" s="1">
        <v>-93.464708593754409</v>
      </c>
      <c r="H811" s="1">
        <v>187.58</v>
      </c>
      <c r="I811" s="2">
        <v>-17532.11003801645</v>
      </c>
      <c r="J811" s="3">
        <v>-1.940545273441922E-3</v>
      </c>
      <c r="K811" s="4">
        <v>9034630.7699999996</v>
      </c>
      <c r="L811" s="5">
        <v>425001</v>
      </c>
      <c r="M811" s="6">
        <v>21.25790473</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3"/>
        <v xml:space="preserve"> </v>
      </c>
      <c r="AB811" s="8" t="s">
        <v>2858</v>
      </c>
      <c r="AG811">
        <v>-0.18679799999999999</v>
      </c>
    </row>
    <row r="812" spans="1:33" x14ac:dyDescent="0.35">
      <c r="A812" t="s">
        <v>1807</v>
      </c>
      <c r="B812" t="s">
        <v>3299</v>
      </c>
      <c r="C812" t="s">
        <v>3300</v>
      </c>
      <c r="D812" t="s">
        <v>3301</v>
      </c>
      <c r="E812" t="s">
        <v>3302</v>
      </c>
      <c r="F812" t="s">
        <v>3303</v>
      </c>
      <c r="G812" s="1">
        <v>-51.303588109234781</v>
      </c>
      <c r="H812" s="1">
        <v>114.397218</v>
      </c>
      <c r="I812" s="2">
        <v>-5868.9877531143384</v>
      </c>
      <c r="J812" s="3">
        <v>-6.4961013931002501E-4</v>
      </c>
      <c r="K812" s="4">
        <v>9034630.7699999996</v>
      </c>
      <c r="L812" s="5">
        <v>425001</v>
      </c>
      <c r="M812" s="6">
        <v>21.25790473</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3"/>
        <v xml:space="preserve"> </v>
      </c>
      <c r="AB812" s="8" t="s">
        <v>2858</v>
      </c>
      <c r="AG812">
        <v>-0.18679799999999999</v>
      </c>
    </row>
    <row r="813" spans="1:33" x14ac:dyDescent="0.35">
      <c r="A813" t="s">
        <v>1807</v>
      </c>
      <c r="B813" t="s">
        <v>3304</v>
      </c>
      <c r="C813" t="s">
        <v>3305</v>
      </c>
      <c r="D813" t="s">
        <v>3306</v>
      </c>
      <c r="E813" t="s">
        <v>3307</v>
      </c>
      <c r="G813" s="1">
        <v>-229.86134549775269</v>
      </c>
      <c r="H813" s="1">
        <v>38.533830999999999</v>
      </c>
      <c r="I813" s="2">
        <v>-8857.4382408430138</v>
      </c>
      <c r="J813" s="3">
        <v>-9.8038740777925707E-4</v>
      </c>
      <c r="K813" s="4">
        <v>9034630.7699999996</v>
      </c>
      <c r="L813" s="5">
        <v>425001</v>
      </c>
      <c r="M813" s="6">
        <v>21.25790473</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3"/>
        <v xml:space="preserve"> </v>
      </c>
      <c r="AB813" s="8" t="s">
        <v>2858</v>
      </c>
      <c r="AG813">
        <v>-0.18679799999999999</v>
      </c>
    </row>
    <row r="814" spans="1:33" x14ac:dyDescent="0.35">
      <c r="A814" t="s">
        <v>1807</v>
      </c>
      <c r="B814" t="s">
        <v>297</v>
      </c>
      <c r="C814" t="s">
        <v>3308</v>
      </c>
      <c r="D814" t="s">
        <v>299</v>
      </c>
      <c r="E814" t="s">
        <v>300</v>
      </c>
      <c r="F814" t="s">
        <v>301</v>
      </c>
      <c r="G814" s="1">
        <v>-2114.655670087232</v>
      </c>
      <c r="H814" s="1">
        <v>20.2</v>
      </c>
      <c r="I814" s="2">
        <v>-42716.044535762092</v>
      </c>
      <c r="J814" s="3">
        <v>-4.7280343406620583E-3</v>
      </c>
      <c r="K814" s="4">
        <v>9034630.7699999996</v>
      </c>
      <c r="L814" s="5">
        <v>425001</v>
      </c>
      <c r="M814" s="6">
        <v>21.25790473</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3"/>
        <v xml:space="preserve"> </v>
      </c>
      <c r="AB814" s="8" t="s">
        <v>2858</v>
      </c>
      <c r="AG814">
        <v>-0.18679799999999999</v>
      </c>
    </row>
    <row r="815" spans="1:33" x14ac:dyDescent="0.35">
      <c r="A815" t="s">
        <v>1807</v>
      </c>
      <c r="B815" t="s">
        <v>3309</v>
      </c>
      <c r="C815" t="s">
        <v>3310</v>
      </c>
      <c r="D815" t="s">
        <v>3311</v>
      </c>
      <c r="E815" t="s">
        <v>3312</v>
      </c>
      <c r="G815" s="1">
        <v>-133.3465583998132</v>
      </c>
      <c r="H815" s="1">
        <v>61.308086000000003</v>
      </c>
      <c r="I815" s="2">
        <v>-8175.2222701797691</v>
      </c>
      <c r="J815" s="3">
        <v>-9.0487619010685581E-4</v>
      </c>
      <c r="K815" s="4">
        <v>9034630.7699999996</v>
      </c>
      <c r="L815" s="5">
        <v>425001</v>
      </c>
      <c r="M815" s="6">
        <v>21.25790473</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3"/>
        <v xml:space="preserve"> </v>
      </c>
      <c r="AB815" s="8" t="s">
        <v>2858</v>
      </c>
      <c r="AG815">
        <v>-0.18679799999999999</v>
      </c>
    </row>
    <row r="816" spans="1:33" x14ac:dyDescent="0.35">
      <c r="A816" t="s">
        <v>1807</v>
      </c>
      <c r="B816" t="s">
        <v>3313</v>
      </c>
      <c r="C816" t="s">
        <v>3314</v>
      </c>
      <c r="D816" t="s">
        <v>3315</v>
      </c>
      <c r="E816" t="s">
        <v>3316</v>
      </c>
      <c r="G816" s="1">
        <v>-2699.5099944272479</v>
      </c>
      <c r="H816" s="1">
        <v>10.058195</v>
      </c>
      <c r="I816" s="2">
        <v>-27152.197928398171</v>
      </c>
      <c r="J816" s="3">
        <v>-3.0053467174949279E-3</v>
      </c>
      <c r="K816" s="4">
        <v>9034630.7699999996</v>
      </c>
      <c r="L816" s="5">
        <v>425001</v>
      </c>
      <c r="M816" s="6">
        <v>21.25790473</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3"/>
        <v xml:space="preserve"> </v>
      </c>
      <c r="AB816" s="8" t="s">
        <v>2858</v>
      </c>
      <c r="AG816">
        <v>-0.18679799999999999</v>
      </c>
    </row>
    <row r="817" spans="1:33" x14ac:dyDescent="0.35">
      <c r="A817" t="s">
        <v>1807</v>
      </c>
      <c r="B817" t="s">
        <v>3317</v>
      </c>
      <c r="C817" t="s">
        <v>3318</v>
      </c>
      <c r="D817" t="s">
        <v>3319</v>
      </c>
      <c r="E817" t="s">
        <v>3320</v>
      </c>
      <c r="G817" s="1">
        <v>-1061.48888443488</v>
      </c>
      <c r="H817" s="1">
        <v>17.807615999999999</v>
      </c>
      <c r="I817" s="2">
        <v>-18902.586442284719</v>
      </c>
      <c r="J817" s="3">
        <v>-2.0922367414340629E-3</v>
      </c>
      <c r="K817" s="4">
        <v>9034630.7699999996</v>
      </c>
      <c r="L817" s="5">
        <v>425001</v>
      </c>
      <c r="M817" s="6">
        <v>21.25790473</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3"/>
        <v xml:space="preserve"> </v>
      </c>
      <c r="AB817" s="8" t="s">
        <v>2858</v>
      </c>
      <c r="AG817">
        <v>-0.18679799999999999</v>
      </c>
    </row>
    <row r="818" spans="1:33" x14ac:dyDescent="0.35">
      <c r="A818" t="s">
        <v>1807</v>
      </c>
      <c r="B818" t="s">
        <v>3321</v>
      </c>
      <c r="C818" t="s">
        <v>3322</v>
      </c>
      <c r="D818" t="s">
        <v>3323</v>
      </c>
      <c r="E818" t="s">
        <v>3324</v>
      </c>
      <c r="F818" t="s">
        <v>3325</v>
      </c>
      <c r="G818" s="1">
        <v>-116.71411252434621</v>
      </c>
      <c r="H818" s="1">
        <v>74.62</v>
      </c>
      <c r="I818" s="2">
        <v>-8709.2070765667122</v>
      </c>
      <c r="J818" s="3">
        <v>-9.639804102992371E-4</v>
      </c>
      <c r="K818" s="4">
        <v>9034630.7699999996</v>
      </c>
      <c r="L818" s="5">
        <v>425001</v>
      </c>
      <c r="M818" s="6">
        <v>21.25790473</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3"/>
        <v xml:space="preserve"> </v>
      </c>
      <c r="AB818" s="8" t="s">
        <v>2858</v>
      </c>
      <c r="AG818">
        <v>-0.18679799999999999</v>
      </c>
    </row>
    <row r="819" spans="1:33" x14ac:dyDescent="0.35">
      <c r="A819" t="s">
        <v>1807</v>
      </c>
      <c r="B819" t="s">
        <v>824</v>
      </c>
      <c r="C819" t="s">
        <v>3326</v>
      </c>
      <c r="D819" t="s">
        <v>826</v>
      </c>
      <c r="E819" t="s">
        <v>827</v>
      </c>
      <c r="F819" t="s">
        <v>828</v>
      </c>
      <c r="G819" s="1">
        <v>-77.765260678483102</v>
      </c>
      <c r="H819" s="1">
        <v>371.07</v>
      </c>
      <c r="I819" s="2">
        <v>-28856.35527996473</v>
      </c>
      <c r="J819" s="3">
        <v>-3.1939717310622011E-3</v>
      </c>
      <c r="K819" s="4">
        <v>9034630.7699999996</v>
      </c>
      <c r="L819" s="5">
        <v>425001</v>
      </c>
      <c r="M819" s="6">
        <v>21.25790473</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3"/>
        <v xml:space="preserve"> </v>
      </c>
      <c r="AB819" s="8" t="s">
        <v>2858</v>
      </c>
      <c r="AG819">
        <v>-0.18679799999999999</v>
      </c>
    </row>
    <row r="820" spans="1:33" x14ac:dyDescent="0.35">
      <c r="A820" t="s">
        <v>1807</v>
      </c>
      <c r="B820" t="s">
        <v>3327</v>
      </c>
      <c r="C820" t="s">
        <v>3328</v>
      </c>
      <c r="D820" t="s">
        <v>3329</v>
      </c>
      <c r="E820" t="s">
        <v>3330</v>
      </c>
      <c r="F820" t="s">
        <v>3331</v>
      </c>
      <c r="G820" s="1">
        <v>-156.09915387183989</v>
      </c>
      <c r="H820" s="1">
        <v>37.452090000000013</v>
      </c>
      <c r="I820" s="2">
        <v>-5846.2395597319983</v>
      </c>
      <c r="J820" s="3">
        <v>-6.4709225075857736E-4</v>
      </c>
      <c r="K820" s="4">
        <v>9034630.7699999996</v>
      </c>
      <c r="L820" s="5">
        <v>425001</v>
      </c>
      <c r="M820" s="6">
        <v>21.25790473</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3"/>
        <v xml:space="preserve"> </v>
      </c>
      <c r="AB820" s="8" t="s">
        <v>2858</v>
      </c>
      <c r="AG820">
        <v>-0.18679799999999999</v>
      </c>
    </row>
    <row r="821" spans="1:33" x14ac:dyDescent="0.35">
      <c r="A821" t="s">
        <v>1807</v>
      </c>
      <c r="B821" t="s">
        <v>3332</v>
      </c>
      <c r="C821" t="s">
        <v>3333</v>
      </c>
      <c r="D821" t="s">
        <v>3334</v>
      </c>
      <c r="E821" t="s">
        <v>3335</v>
      </c>
      <c r="G821" s="1">
        <v>-9.5804440558895774</v>
      </c>
      <c r="H821" s="1">
        <v>680.06219999999996</v>
      </c>
      <c r="I821" s="2">
        <v>-6515.2978616251876</v>
      </c>
      <c r="J821" s="3">
        <v>-7.211471091059529E-4</v>
      </c>
      <c r="K821" s="4">
        <v>9034630.7699999996</v>
      </c>
      <c r="L821" s="5">
        <v>425001</v>
      </c>
      <c r="M821" s="6">
        <v>21.25790473</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3"/>
        <v xml:space="preserve"> </v>
      </c>
      <c r="AB821" s="8" t="s">
        <v>2858</v>
      </c>
      <c r="AG821">
        <v>-0.18679799999999999</v>
      </c>
    </row>
    <row r="822" spans="1:33" x14ac:dyDescent="0.35">
      <c r="A822" t="s">
        <v>1807</v>
      </c>
      <c r="B822" t="s">
        <v>3336</v>
      </c>
      <c r="C822" t="s">
        <v>3337</v>
      </c>
      <c r="D822" t="s">
        <v>3338</v>
      </c>
      <c r="E822" t="s">
        <v>3339</v>
      </c>
      <c r="F822" t="s">
        <v>3340</v>
      </c>
      <c r="G822" s="1">
        <v>-943.93347496998354</v>
      </c>
      <c r="H822" s="1">
        <v>41.860259999999997</v>
      </c>
      <c r="I822" s="2">
        <v>-39513.300684946997</v>
      </c>
      <c r="J822" s="3">
        <v>-4.3735379663940614E-3</v>
      </c>
      <c r="K822" s="4">
        <v>9034630.7699999996</v>
      </c>
      <c r="L822" s="5">
        <v>425001</v>
      </c>
      <c r="M822" s="6">
        <v>21.25790473</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3"/>
        <v xml:space="preserve"> </v>
      </c>
      <c r="AB822" s="8" t="s">
        <v>2858</v>
      </c>
      <c r="AG822">
        <v>-0.18679799999999999</v>
      </c>
    </row>
    <row r="823" spans="1:33" x14ac:dyDescent="0.35">
      <c r="A823" t="s">
        <v>1807</v>
      </c>
      <c r="B823" t="s">
        <v>3341</v>
      </c>
      <c r="C823" t="s">
        <v>3342</v>
      </c>
      <c r="D823" t="s">
        <v>3343</v>
      </c>
      <c r="E823" t="s">
        <v>3344</v>
      </c>
      <c r="F823" t="s">
        <v>3345</v>
      </c>
      <c r="G823" s="1">
        <v>-1166.606276208315</v>
      </c>
      <c r="H823" s="1">
        <v>72.13</v>
      </c>
      <c r="I823" s="2">
        <v>-84147.310702905786</v>
      </c>
      <c r="J823" s="3">
        <v>-9.3138627183660533E-3</v>
      </c>
      <c r="K823" s="4">
        <v>9034630.7699999996</v>
      </c>
      <c r="L823" s="5">
        <v>425001</v>
      </c>
      <c r="M823" s="6">
        <v>21.25790473</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3"/>
        <v xml:space="preserve"> </v>
      </c>
      <c r="AB823" s="8" t="s">
        <v>2858</v>
      </c>
      <c r="AG823">
        <v>-0.18679799999999999</v>
      </c>
    </row>
    <row r="824" spans="1:33" x14ac:dyDescent="0.35">
      <c r="A824" t="s">
        <v>1807</v>
      </c>
      <c r="B824" t="s">
        <v>3346</v>
      </c>
      <c r="C824" t="s">
        <v>3347</v>
      </c>
      <c r="D824" t="s">
        <v>3348</v>
      </c>
      <c r="E824" t="s">
        <v>3349</v>
      </c>
      <c r="F824" t="s">
        <v>3350</v>
      </c>
      <c r="G824" s="1">
        <v>-2010.7325463959901</v>
      </c>
      <c r="H824" s="1">
        <v>101.77</v>
      </c>
      <c r="I824" s="2">
        <v>-204632.25124671991</v>
      </c>
      <c r="J824" s="3">
        <v>-2.2649763610286412E-2</v>
      </c>
      <c r="K824" s="4">
        <v>9034630.7699999996</v>
      </c>
      <c r="L824" s="5">
        <v>425001</v>
      </c>
      <c r="M824" s="6">
        <v>21.25790473</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3"/>
        <v xml:space="preserve"> </v>
      </c>
      <c r="AB824" s="8" t="s">
        <v>2858</v>
      </c>
      <c r="AG824">
        <v>-0.18679799999999999</v>
      </c>
    </row>
    <row r="825" spans="1:33" x14ac:dyDescent="0.35">
      <c r="A825" t="s">
        <v>1807</v>
      </c>
      <c r="B825" t="s">
        <v>3351</v>
      </c>
      <c r="C825" t="s">
        <v>3352</v>
      </c>
      <c r="D825" t="s">
        <v>3353</v>
      </c>
      <c r="E825" t="s">
        <v>3354</v>
      </c>
      <c r="F825" t="s">
        <v>3355</v>
      </c>
      <c r="G825" s="1">
        <v>-82.914150999910362</v>
      </c>
      <c r="H825" s="1">
        <v>71.58</v>
      </c>
      <c r="I825" s="2">
        <v>-5934.9949285735838</v>
      </c>
      <c r="J825" s="3">
        <v>-6.5691615735764971E-4</v>
      </c>
      <c r="K825" s="4">
        <v>9034630.7699999996</v>
      </c>
      <c r="L825" s="5">
        <v>425001</v>
      </c>
      <c r="M825" s="6">
        <v>21.25790473</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3"/>
        <v xml:space="preserve"> </v>
      </c>
      <c r="AB825" s="8" t="s">
        <v>2858</v>
      </c>
      <c r="AG825">
        <v>-0.18679799999999999</v>
      </c>
    </row>
    <row r="826" spans="1:33" x14ac:dyDescent="0.35">
      <c r="A826" t="s">
        <v>1807</v>
      </c>
      <c r="B826" t="s">
        <v>3356</v>
      </c>
      <c r="C826" t="s">
        <v>3357</v>
      </c>
      <c r="D826" t="s">
        <v>3358</v>
      </c>
      <c r="E826" t="s">
        <v>3359</v>
      </c>
      <c r="F826" t="s">
        <v>3360</v>
      </c>
      <c r="G826" s="1">
        <v>-1068.733317543619</v>
      </c>
      <c r="H826" s="1">
        <v>44.32</v>
      </c>
      <c r="I826" s="2">
        <v>-47366.260633533202</v>
      </c>
      <c r="J826" s="3">
        <v>-5.2427444839047033E-3</v>
      </c>
      <c r="K826" s="4">
        <v>9034630.7699999996</v>
      </c>
      <c r="L826" s="5">
        <v>425001</v>
      </c>
      <c r="M826" s="6">
        <v>21.25790473</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3"/>
        <v xml:space="preserve"> </v>
      </c>
      <c r="AB826" s="8" t="s">
        <v>2858</v>
      </c>
      <c r="AG826">
        <v>-0.18679799999999999</v>
      </c>
    </row>
    <row r="827" spans="1:33" x14ac:dyDescent="0.35">
      <c r="A827" t="s">
        <v>1807</v>
      </c>
      <c r="B827" t="s">
        <v>3361</v>
      </c>
      <c r="C827" t="s">
        <v>3362</v>
      </c>
      <c r="D827" t="s">
        <v>3363</v>
      </c>
      <c r="E827" t="s">
        <v>3364</v>
      </c>
      <c r="F827" t="s">
        <v>3365</v>
      </c>
      <c r="G827" s="1">
        <v>-1197.690840620761</v>
      </c>
      <c r="H827" s="1">
        <v>75.650000000000006</v>
      </c>
      <c r="I827" s="2">
        <v>-90605.312092960594</v>
      </c>
      <c r="J827" s="3">
        <v>-1.0028667955509661E-2</v>
      </c>
      <c r="K827" s="4">
        <v>9034630.7699999996</v>
      </c>
      <c r="L827" s="5">
        <v>425001</v>
      </c>
      <c r="M827" s="6">
        <v>21.25790473</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3"/>
        <v xml:space="preserve"> </v>
      </c>
      <c r="AB827" s="8" t="s">
        <v>2858</v>
      </c>
      <c r="AG827">
        <v>-0.18679799999999999</v>
      </c>
    </row>
    <row r="828" spans="1:33" x14ac:dyDescent="0.35">
      <c r="A828" t="s">
        <v>1807</v>
      </c>
      <c r="B828" t="s">
        <v>3366</v>
      </c>
      <c r="C828" t="s">
        <v>3367</v>
      </c>
      <c r="D828" t="s">
        <v>3368</v>
      </c>
      <c r="E828" t="s">
        <v>3369</v>
      </c>
      <c r="F828" t="s">
        <v>3370</v>
      </c>
      <c r="G828" s="1">
        <v>-938.61941980196195</v>
      </c>
      <c r="H828" s="1">
        <v>57.55</v>
      </c>
      <c r="I828" s="2">
        <v>-54017.547609602909</v>
      </c>
      <c r="J828" s="3">
        <v>-5.9789435766397026E-3</v>
      </c>
      <c r="K828" s="4">
        <v>9034630.7699999996</v>
      </c>
      <c r="L828" s="5">
        <v>425001</v>
      </c>
      <c r="M828" s="6">
        <v>21.25790473</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3"/>
        <v xml:space="preserve"> </v>
      </c>
      <c r="AB828" s="8" t="s">
        <v>2858</v>
      </c>
      <c r="AG828">
        <v>-0.18679799999999999</v>
      </c>
    </row>
    <row r="829" spans="1:33" x14ac:dyDescent="0.35">
      <c r="A829" t="s">
        <v>1807</v>
      </c>
      <c r="B829" t="s">
        <v>3371</v>
      </c>
      <c r="C829" t="s">
        <v>3372</v>
      </c>
      <c r="D829" t="s">
        <v>3373</v>
      </c>
      <c r="E829" t="s">
        <v>3374</v>
      </c>
      <c r="F829" t="s">
        <v>3375</v>
      </c>
      <c r="G829" s="1">
        <v>-47.900801247163137</v>
      </c>
      <c r="H829" s="1">
        <v>2132.44</v>
      </c>
      <c r="I829" s="2">
        <v>-102145.5846115006</v>
      </c>
      <c r="J829" s="3">
        <v>-1.130600543750839E-2</v>
      </c>
      <c r="K829" s="4">
        <v>9034630.7699999996</v>
      </c>
      <c r="L829" s="5">
        <v>425001</v>
      </c>
      <c r="M829" s="6">
        <v>21.25790473</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3"/>
        <v xml:space="preserve"> </v>
      </c>
      <c r="AB829" s="8" t="s">
        <v>2858</v>
      </c>
      <c r="AG829">
        <v>-0.18679799999999999</v>
      </c>
    </row>
    <row r="830" spans="1:33" x14ac:dyDescent="0.35">
      <c r="A830" t="s">
        <v>1807</v>
      </c>
      <c r="B830" t="s">
        <v>3376</v>
      </c>
      <c r="C830" t="s">
        <v>3377</v>
      </c>
      <c r="D830" t="s">
        <v>3378</v>
      </c>
      <c r="E830" t="s">
        <v>3379</v>
      </c>
      <c r="G830" s="1">
        <v>-1770.9373967807451</v>
      </c>
      <c r="H830" s="1">
        <v>42.31738</v>
      </c>
      <c r="I830" s="2">
        <v>-74941.43077578157</v>
      </c>
      <c r="J830" s="3">
        <v>-8.2949079695242012E-3</v>
      </c>
      <c r="K830" s="4">
        <v>9034630.7699999996</v>
      </c>
      <c r="L830" s="5">
        <v>425001</v>
      </c>
      <c r="M830" s="6">
        <v>21.25790473</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3"/>
        <v xml:space="preserve"> </v>
      </c>
      <c r="AB830" s="8" t="s">
        <v>2858</v>
      </c>
      <c r="AG830">
        <v>-0.18679799999999999</v>
      </c>
    </row>
    <row r="831" spans="1:33" x14ac:dyDescent="0.35">
      <c r="A831" t="s">
        <v>1807</v>
      </c>
      <c r="B831" t="s">
        <v>3380</v>
      </c>
      <c r="C831" t="s">
        <v>3381</v>
      </c>
      <c r="D831" t="s">
        <v>3382</v>
      </c>
      <c r="E831" t="s">
        <v>3383</v>
      </c>
      <c r="F831" t="s">
        <v>3384</v>
      </c>
      <c r="G831" s="1">
        <v>-5530.3599725355753</v>
      </c>
      <c r="H831" s="1">
        <v>13.203684000000001</v>
      </c>
      <c r="I831" s="2">
        <v>-73021.125483608426</v>
      </c>
      <c r="J831" s="3">
        <v>-8.0823585758567126E-3</v>
      </c>
      <c r="K831" s="4">
        <v>9034630.7699999996</v>
      </c>
      <c r="L831" s="5">
        <v>425001</v>
      </c>
      <c r="M831" s="6">
        <v>21.25790473</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3"/>
        <v xml:space="preserve"> </v>
      </c>
      <c r="AB831" s="8" t="s">
        <v>2858</v>
      </c>
      <c r="AG831">
        <v>-0.18679799999999999</v>
      </c>
    </row>
    <row r="832" spans="1:33" x14ac:dyDescent="0.35">
      <c r="A832" t="s">
        <v>1807</v>
      </c>
      <c r="B832" t="s">
        <v>3385</v>
      </c>
      <c r="C832" t="s">
        <v>3386</v>
      </c>
      <c r="D832" t="s">
        <v>3387</v>
      </c>
      <c r="E832" t="s">
        <v>3388</v>
      </c>
      <c r="G832" s="1">
        <v>-947.25447301570227</v>
      </c>
      <c r="H832" s="1">
        <v>46.153044000000001</v>
      </c>
      <c r="I832" s="2">
        <v>-43718.67737229052</v>
      </c>
      <c r="J832" s="3">
        <v>-4.8390109662766571E-3</v>
      </c>
      <c r="K832" s="4">
        <v>9034630.7699999996</v>
      </c>
      <c r="L832" s="5">
        <v>425001</v>
      </c>
      <c r="M832" s="6">
        <v>21.25790473</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3"/>
        <v xml:space="preserve"> </v>
      </c>
      <c r="AB832" s="8" t="s">
        <v>2858</v>
      </c>
      <c r="AG832">
        <v>-0.18679799999999999</v>
      </c>
    </row>
    <row r="833" spans="1:33" x14ac:dyDescent="0.35">
      <c r="A833" t="s">
        <v>1807</v>
      </c>
      <c r="B833" t="s">
        <v>3389</v>
      </c>
      <c r="C833" t="s">
        <v>3390</v>
      </c>
      <c r="D833" t="s">
        <v>3391</v>
      </c>
      <c r="E833" t="s">
        <v>3392</v>
      </c>
      <c r="F833" t="s">
        <v>3393</v>
      </c>
      <c r="G833" s="1">
        <v>-50.288086560868912</v>
      </c>
      <c r="H833" s="1">
        <v>118.74290999999999</v>
      </c>
      <c r="I833" s="2">
        <v>-5971.3537365694674</v>
      </c>
      <c r="J833" s="3">
        <v>-6.6094053963972543E-4</v>
      </c>
      <c r="K833" s="4">
        <v>9034630.7699999996</v>
      </c>
      <c r="L833" s="5">
        <v>425001</v>
      </c>
      <c r="M833" s="6">
        <v>21.25790473</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3"/>
        <v xml:space="preserve"> </v>
      </c>
      <c r="AB833" s="8" t="s">
        <v>2858</v>
      </c>
      <c r="AG833">
        <v>-0.18679799999999999</v>
      </c>
    </row>
    <row r="834" spans="1:33" x14ac:dyDescent="0.35">
      <c r="A834" t="s">
        <v>1807</v>
      </c>
      <c r="B834" t="s">
        <v>3394</v>
      </c>
      <c r="C834" t="s">
        <v>3395</v>
      </c>
      <c r="D834" t="s">
        <v>3396</v>
      </c>
      <c r="E834" t="s">
        <v>3397</v>
      </c>
      <c r="G834" s="1">
        <v>-827.62033892390571</v>
      </c>
      <c r="H834" s="1">
        <v>21.75882</v>
      </c>
      <c r="I834" s="2">
        <v>-18008.041982984261</v>
      </c>
      <c r="J834" s="3">
        <v>-1.9932239005030481E-3</v>
      </c>
      <c r="K834" s="4">
        <v>9034630.7699999996</v>
      </c>
      <c r="L834" s="5">
        <v>425001</v>
      </c>
      <c r="M834" s="6">
        <v>21.25790473</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3"/>
        <v xml:space="preserve"> </v>
      </c>
      <c r="AB834" s="8" t="s">
        <v>2858</v>
      </c>
      <c r="AG834">
        <v>-0.18679799999999999</v>
      </c>
    </row>
    <row r="835" spans="1:33" x14ac:dyDescent="0.35">
      <c r="A835" t="s">
        <v>1807</v>
      </c>
      <c r="B835" t="s">
        <v>3398</v>
      </c>
      <c r="C835" t="s">
        <v>3399</v>
      </c>
      <c r="D835" t="s">
        <v>3400</v>
      </c>
      <c r="E835" t="s">
        <v>3401</v>
      </c>
      <c r="G835" s="1">
        <v>-2054.6906662978122</v>
      </c>
      <c r="H835" s="1">
        <v>34.896203999999997</v>
      </c>
      <c r="I835" s="2">
        <v>-71700.904648024356</v>
      </c>
      <c r="J835" s="3">
        <v>-7.9362296560155227E-3</v>
      </c>
      <c r="K835" s="4">
        <v>9034630.7699999996</v>
      </c>
      <c r="L835" s="5">
        <v>425001</v>
      </c>
      <c r="M835" s="6">
        <v>21.25790473</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2858</v>
      </c>
      <c r="AG835">
        <v>-0.18679799999999999</v>
      </c>
    </row>
    <row r="836" spans="1:33" x14ac:dyDescent="0.35">
      <c r="A836" t="s">
        <v>1807</v>
      </c>
      <c r="B836" t="s">
        <v>317</v>
      </c>
      <c r="C836" t="s">
        <v>3402</v>
      </c>
      <c r="D836" t="s">
        <v>319</v>
      </c>
      <c r="E836" t="s">
        <v>320</v>
      </c>
      <c r="F836" t="s">
        <v>321</v>
      </c>
      <c r="G836" s="1">
        <v>-1719.5529553653309</v>
      </c>
      <c r="H836" s="1">
        <v>19.36</v>
      </c>
      <c r="I836" s="2">
        <v>-33290.545215872808</v>
      </c>
      <c r="J836" s="3">
        <v>-3.6847709733103802E-3</v>
      </c>
      <c r="K836" s="4">
        <v>9034630.7699999996</v>
      </c>
      <c r="L836" s="5">
        <v>425001</v>
      </c>
      <c r="M836" s="6">
        <v>21.25790473</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ref="S836:S899" si="14">IF(ISNUMBER(N836),Q836*N836,IF(ISNUMBER(R836),J836*R836," "))</f>
        <v xml:space="preserve"> </v>
      </c>
      <c r="AB836" s="8" t="s">
        <v>2858</v>
      </c>
      <c r="AG836">
        <v>-0.18679799999999999</v>
      </c>
    </row>
    <row r="837" spans="1:33" x14ac:dyDescent="0.35">
      <c r="A837" t="s">
        <v>1807</v>
      </c>
      <c r="B837" t="s">
        <v>3403</v>
      </c>
      <c r="C837" t="s">
        <v>3404</v>
      </c>
      <c r="D837" t="s">
        <v>3405</v>
      </c>
      <c r="E837" t="s">
        <v>3406</v>
      </c>
      <c r="F837" t="s">
        <v>3407</v>
      </c>
      <c r="G837" s="1">
        <v>-1645.171613675207</v>
      </c>
      <c r="H837" s="1">
        <v>93.92</v>
      </c>
      <c r="I837" s="2">
        <v>-154514.51795637549</v>
      </c>
      <c r="J837" s="3">
        <v>-1.7102471798786691E-2</v>
      </c>
      <c r="K837" s="4">
        <v>9034630.7699999996</v>
      </c>
      <c r="L837" s="5">
        <v>425001</v>
      </c>
      <c r="M837" s="6">
        <v>21.25790473</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4"/>
        <v xml:space="preserve"> </v>
      </c>
      <c r="AB837" s="8" t="s">
        <v>2858</v>
      </c>
      <c r="AG837">
        <v>-0.18679799999999999</v>
      </c>
    </row>
    <row r="838" spans="1:33" x14ac:dyDescent="0.35">
      <c r="A838" t="s">
        <v>1807</v>
      </c>
      <c r="B838" t="s">
        <v>3408</v>
      </c>
      <c r="C838" t="s">
        <v>3409</v>
      </c>
      <c r="D838" t="s">
        <v>3410</v>
      </c>
      <c r="E838" t="s">
        <v>3411</v>
      </c>
      <c r="G838" s="1">
        <v>-592.80190371287222</v>
      </c>
      <c r="H838" s="1">
        <v>111.38376</v>
      </c>
      <c r="I838" s="2">
        <v>-66028.504970697672</v>
      </c>
      <c r="J838" s="3">
        <v>-7.3083789090694264E-3</v>
      </c>
      <c r="K838" s="4">
        <v>9034630.7699999996</v>
      </c>
      <c r="L838" s="5">
        <v>425001</v>
      </c>
      <c r="M838" s="6">
        <v>21.25790473</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4"/>
        <v xml:space="preserve"> </v>
      </c>
      <c r="AB838" s="8" t="s">
        <v>2858</v>
      </c>
      <c r="AG838">
        <v>-0.18679799999999999</v>
      </c>
    </row>
    <row r="839" spans="1:33" x14ac:dyDescent="0.35">
      <c r="A839" t="s">
        <v>1807</v>
      </c>
      <c r="B839" t="s">
        <v>3412</v>
      </c>
      <c r="C839" t="s">
        <v>3413</v>
      </c>
      <c r="D839" t="s">
        <v>3414</v>
      </c>
      <c r="E839" t="s">
        <v>3415</v>
      </c>
      <c r="F839" t="s">
        <v>3416</v>
      </c>
      <c r="G839" s="1">
        <v>-254.4984684006746</v>
      </c>
      <c r="H839" s="1">
        <v>203.45</v>
      </c>
      <c r="I839" s="2">
        <v>-51777.713396117237</v>
      </c>
      <c r="J839" s="3">
        <v>-5.7310270573588959E-3</v>
      </c>
      <c r="K839" s="4">
        <v>9034630.7699999996</v>
      </c>
      <c r="L839" s="5">
        <v>425001</v>
      </c>
      <c r="M839" s="6">
        <v>21.25790473</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4"/>
        <v xml:space="preserve"> </v>
      </c>
      <c r="AB839" s="8" t="s">
        <v>2858</v>
      </c>
      <c r="AG839">
        <v>-0.18679799999999999</v>
      </c>
    </row>
    <row r="840" spans="1:33" x14ac:dyDescent="0.35">
      <c r="A840" t="s">
        <v>1807</v>
      </c>
      <c r="B840" t="s">
        <v>3417</v>
      </c>
      <c r="C840" t="s">
        <v>3418</v>
      </c>
      <c r="D840" t="s">
        <v>3419</v>
      </c>
      <c r="E840" t="s">
        <v>3420</v>
      </c>
      <c r="G840" s="1">
        <v>-2146.041405707253</v>
      </c>
      <c r="H840" s="1">
        <v>44.18</v>
      </c>
      <c r="I840" s="2">
        <v>-94812.109304146419</v>
      </c>
      <c r="J840" s="3">
        <v>-1.0494298186371419E-2</v>
      </c>
      <c r="K840" s="4">
        <v>9034630.7699999996</v>
      </c>
      <c r="L840" s="5">
        <v>425001</v>
      </c>
      <c r="M840" s="6">
        <v>21.25790473</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4"/>
        <v xml:space="preserve"> </v>
      </c>
      <c r="AB840" s="8" t="s">
        <v>2858</v>
      </c>
      <c r="AG840">
        <v>-0.18679799999999999</v>
      </c>
    </row>
    <row r="841" spans="1:33" x14ac:dyDescent="0.35">
      <c r="A841" t="s">
        <v>1807</v>
      </c>
      <c r="B841" t="s">
        <v>3421</v>
      </c>
      <c r="C841" t="s">
        <v>3422</v>
      </c>
      <c r="D841" t="s">
        <v>3423</v>
      </c>
      <c r="E841" t="s">
        <v>3424</v>
      </c>
      <c r="G841" s="1">
        <v>-5487.7176003908717</v>
      </c>
      <c r="H841" s="1">
        <v>4.4594496000000001</v>
      </c>
      <c r="I841" s="2">
        <v>-24472.200057976032</v>
      </c>
      <c r="J841" s="3">
        <v>-2.7087105916090508E-3</v>
      </c>
      <c r="K841" s="4">
        <v>9034630.7699999996</v>
      </c>
      <c r="L841" s="5">
        <v>425001</v>
      </c>
      <c r="M841" s="6">
        <v>21.25790473</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4"/>
        <v xml:space="preserve"> </v>
      </c>
      <c r="AB841" s="8" t="s">
        <v>2858</v>
      </c>
      <c r="AG841">
        <v>-0.18679799999999999</v>
      </c>
    </row>
    <row r="842" spans="1:33" x14ac:dyDescent="0.35">
      <c r="A842" t="s">
        <v>1807</v>
      </c>
      <c r="B842" t="s">
        <v>3425</v>
      </c>
      <c r="C842" t="s">
        <v>3426</v>
      </c>
      <c r="D842" t="s">
        <v>3427</v>
      </c>
      <c r="E842" t="s">
        <v>3428</v>
      </c>
      <c r="F842" t="s">
        <v>3429</v>
      </c>
      <c r="G842" s="1">
        <v>-40.826525876390363</v>
      </c>
      <c r="H842" s="1">
        <v>158.46</v>
      </c>
      <c r="I842" s="2">
        <v>-6469.3712903728156</v>
      </c>
      <c r="J842" s="3">
        <v>-7.1606371694289141E-4</v>
      </c>
      <c r="K842" s="4">
        <v>9034630.7699999996</v>
      </c>
      <c r="L842" s="5">
        <v>425001</v>
      </c>
      <c r="M842" s="6">
        <v>21.25790473</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4"/>
        <v xml:space="preserve"> </v>
      </c>
      <c r="AB842" s="8" t="s">
        <v>2858</v>
      </c>
      <c r="AG842">
        <v>-0.18679799999999999</v>
      </c>
    </row>
    <row r="843" spans="1:33" x14ac:dyDescent="0.35">
      <c r="A843" t="s">
        <v>1807</v>
      </c>
      <c r="B843" t="s">
        <v>3430</v>
      </c>
      <c r="C843" t="s">
        <v>3431</v>
      </c>
      <c r="D843" t="s">
        <v>3432</v>
      </c>
      <c r="E843" t="s">
        <v>3433</v>
      </c>
      <c r="G843" s="1">
        <v>-138.90050360340871</v>
      </c>
      <c r="H843" s="1">
        <v>165.52248</v>
      </c>
      <c r="I843" s="2">
        <v>-22991.15582968514</v>
      </c>
      <c r="J843" s="3">
        <v>-2.5447809008452859E-3</v>
      </c>
      <c r="K843" s="4">
        <v>9034630.7699999996</v>
      </c>
      <c r="L843" s="5">
        <v>425001</v>
      </c>
      <c r="M843" s="6">
        <v>21.25790473</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4"/>
        <v xml:space="preserve"> </v>
      </c>
      <c r="AB843" s="8" t="s">
        <v>2858</v>
      </c>
      <c r="AG843">
        <v>-0.18679799999999999</v>
      </c>
    </row>
    <row r="844" spans="1:33" x14ac:dyDescent="0.35">
      <c r="A844" t="s">
        <v>1807</v>
      </c>
      <c r="B844" t="s">
        <v>3434</v>
      </c>
      <c r="C844" t="s">
        <v>3435</v>
      </c>
      <c r="D844" t="s">
        <v>3436</v>
      </c>
      <c r="E844" t="s">
        <v>3437</v>
      </c>
      <c r="F844" t="s">
        <v>3438</v>
      </c>
      <c r="G844" s="1">
        <v>-56.066428069759091</v>
      </c>
      <c r="H844" s="1">
        <v>190.42</v>
      </c>
      <c r="I844" s="2">
        <v>-10676.169233043531</v>
      </c>
      <c r="J844" s="3">
        <v>-1.181694028769205E-3</v>
      </c>
      <c r="K844" s="4">
        <v>9034630.7699999996</v>
      </c>
      <c r="L844" s="5">
        <v>425001</v>
      </c>
      <c r="M844" s="6">
        <v>21.25790473</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4"/>
        <v xml:space="preserve"> </v>
      </c>
      <c r="AB844" s="8" t="s">
        <v>2858</v>
      </c>
      <c r="AG844">
        <v>-0.18679799999999999</v>
      </c>
    </row>
    <row r="845" spans="1:33" x14ac:dyDescent="0.35">
      <c r="A845" t="s">
        <v>1807</v>
      </c>
      <c r="B845" t="s">
        <v>3439</v>
      </c>
      <c r="C845" t="s">
        <v>3440</v>
      </c>
      <c r="D845" t="s">
        <v>3441</v>
      </c>
      <c r="E845" t="s">
        <v>3442</v>
      </c>
      <c r="F845" t="s">
        <v>3443</v>
      </c>
      <c r="G845" s="1">
        <v>-76.4683597723768</v>
      </c>
      <c r="H845" s="1">
        <v>249.94</v>
      </c>
      <c r="I845" s="2">
        <v>-19112.501841507859</v>
      </c>
      <c r="J845" s="3">
        <v>-2.1154712713852119E-3</v>
      </c>
      <c r="K845" s="4">
        <v>9034630.7699999996</v>
      </c>
      <c r="L845" s="5">
        <v>425001</v>
      </c>
      <c r="M845" s="6">
        <v>21.25790473</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4"/>
        <v xml:space="preserve"> </v>
      </c>
      <c r="AB845" s="8" t="s">
        <v>2858</v>
      </c>
      <c r="AG845">
        <v>-0.18679799999999999</v>
      </c>
    </row>
    <row r="846" spans="1:33" x14ac:dyDescent="0.35">
      <c r="A846" t="s">
        <v>1807</v>
      </c>
      <c r="B846" t="s">
        <v>3444</v>
      </c>
      <c r="C846" t="s">
        <v>3445</v>
      </c>
      <c r="D846" t="s">
        <v>3446</v>
      </c>
      <c r="E846" t="s">
        <v>3447</v>
      </c>
      <c r="F846" t="s">
        <v>3448</v>
      </c>
      <c r="G846" s="1">
        <v>-42.009168405198892</v>
      </c>
      <c r="H846" s="1">
        <v>229.51</v>
      </c>
      <c r="I846" s="2">
        <v>-9641.5242406771977</v>
      </c>
      <c r="J846" s="3">
        <v>-1.0671741309774851E-3</v>
      </c>
      <c r="K846" s="4">
        <v>9034630.7699999996</v>
      </c>
      <c r="L846" s="5">
        <v>425001</v>
      </c>
      <c r="M846" s="6">
        <v>21.25790473</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4"/>
        <v xml:space="preserve"> </v>
      </c>
      <c r="AB846" s="8" t="s">
        <v>2858</v>
      </c>
      <c r="AG846">
        <v>-0.18679799999999999</v>
      </c>
    </row>
    <row r="847" spans="1:33" x14ac:dyDescent="0.35">
      <c r="A847" t="s">
        <v>1807</v>
      </c>
      <c r="B847" t="s">
        <v>3449</v>
      </c>
      <c r="C847" t="s">
        <v>3450</v>
      </c>
      <c r="D847" t="s">
        <v>3451</v>
      </c>
      <c r="E847" t="s">
        <v>3452</v>
      </c>
      <c r="F847" t="s">
        <v>3453</v>
      </c>
      <c r="G847" s="1">
        <v>-1577.4819552291881</v>
      </c>
      <c r="H847" s="1">
        <v>31.85</v>
      </c>
      <c r="I847" s="2">
        <v>-50242.800274049652</v>
      </c>
      <c r="J847" s="3">
        <v>-5.5611348767991382E-3</v>
      </c>
      <c r="K847" s="4">
        <v>9034630.7699999996</v>
      </c>
      <c r="L847" s="5">
        <v>425001</v>
      </c>
      <c r="M847" s="6">
        <v>21.25790473</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4"/>
        <v xml:space="preserve"> </v>
      </c>
      <c r="AB847" s="8" t="s">
        <v>2858</v>
      </c>
      <c r="AG847">
        <v>-0.18679799999999999</v>
      </c>
    </row>
    <row r="848" spans="1:33" x14ac:dyDescent="0.35">
      <c r="A848" t="s">
        <v>1807</v>
      </c>
      <c r="B848" t="s">
        <v>3454</v>
      </c>
      <c r="C848" t="s">
        <v>3455</v>
      </c>
      <c r="D848" t="s">
        <v>3456</v>
      </c>
      <c r="E848" t="s">
        <v>3457</v>
      </c>
      <c r="F848" t="s">
        <v>3458</v>
      </c>
      <c r="G848" s="1">
        <v>-274.31661022134739</v>
      </c>
      <c r="H848" s="1">
        <v>222.78</v>
      </c>
      <c r="I848" s="2">
        <v>-61112.254425111772</v>
      </c>
      <c r="J848" s="3">
        <v>-6.7642226872224216E-3</v>
      </c>
      <c r="K848" s="4">
        <v>9034630.7699999996</v>
      </c>
      <c r="L848" s="5">
        <v>425001</v>
      </c>
      <c r="M848" s="6">
        <v>21.25790473</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4"/>
        <v xml:space="preserve"> </v>
      </c>
      <c r="AB848" s="8" t="s">
        <v>2858</v>
      </c>
      <c r="AG848">
        <v>-0.18679799999999999</v>
      </c>
    </row>
    <row r="849" spans="1:33" x14ac:dyDescent="0.35">
      <c r="A849" t="s">
        <v>1807</v>
      </c>
      <c r="B849" t="s">
        <v>3459</v>
      </c>
      <c r="C849" t="s">
        <v>3460</v>
      </c>
      <c r="D849" t="s">
        <v>3461</v>
      </c>
      <c r="E849" t="s">
        <v>3462</v>
      </c>
      <c r="G849" s="1">
        <v>-2214.994108000199</v>
      </c>
      <c r="H849" s="1">
        <v>7.1702640000000004</v>
      </c>
      <c r="I849" s="2">
        <v>-15882.092512805941</v>
      </c>
      <c r="J849" s="3">
        <v>-1.757912737899962E-3</v>
      </c>
      <c r="K849" s="4">
        <v>9034630.7699999996</v>
      </c>
      <c r="L849" s="5">
        <v>425001</v>
      </c>
      <c r="M849" s="6">
        <v>21.25790473</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4"/>
        <v xml:space="preserve"> </v>
      </c>
      <c r="AB849" s="8" t="s">
        <v>2858</v>
      </c>
      <c r="AG849">
        <v>-0.18679799999999999</v>
      </c>
    </row>
    <row r="850" spans="1:33" x14ac:dyDescent="0.35">
      <c r="A850" t="s">
        <v>1807</v>
      </c>
      <c r="B850" t="s">
        <v>3463</v>
      </c>
      <c r="C850" t="s">
        <v>3464</v>
      </c>
      <c r="D850" t="s">
        <v>3465</v>
      </c>
      <c r="E850" t="s">
        <v>3466</v>
      </c>
      <c r="F850" t="s">
        <v>3467</v>
      </c>
      <c r="G850" s="1">
        <v>-110.58822373054591</v>
      </c>
      <c r="H850" s="1">
        <v>54.49</v>
      </c>
      <c r="I850" s="2">
        <v>-6025.9523110774453</v>
      </c>
      <c r="J850" s="3">
        <v>-6.6698379430036691E-4</v>
      </c>
      <c r="K850" s="4">
        <v>9034630.7699999996</v>
      </c>
      <c r="L850" s="5">
        <v>425001</v>
      </c>
      <c r="M850" s="6">
        <v>21.25790473</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4"/>
        <v xml:space="preserve"> </v>
      </c>
      <c r="AB850" s="8" t="s">
        <v>2858</v>
      </c>
      <c r="AG850">
        <v>-0.18679799999999999</v>
      </c>
    </row>
    <row r="851" spans="1:33" x14ac:dyDescent="0.35">
      <c r="A851" t="s">
        <v>1807</v>
      </c>
      <c r="B851" t="s">
        <v>3468</v>
      </c>
      <c r="C851" t="s">
        <v>3469</v>
      </c>
      <c r="D851" t="s">
        <v>3470</v>
      </c>
      <c r="E851" t="s">
        <v>3471</v>
      </c>
      <c r="F851" t="s">
        <v>3472</v>
      </c>
      <c r="G851" s="1">
        <v>-2717.3110291562289</v>
      </c>
      <c r="H851" s="1">
        <v>12.155442000000001</v>
      </c>
      <c r="I851" s="2">
        <v>-33030.116610868863</v>
      </c>
      <c r="J851" s="3">
        <v>-3.655945378592252E-3</v>
      </c>
      <c r="K851" s="4">
        <v>9034630.7699999996</v>
      </c>
      <c r="L851" s="5">
        <v>425001</v>
      </c>
      <c r="M851" s="6">
        <v>21.25790473</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4"/>
        <v xml:space="preserve"> </v>
      </c>
      <c r="AB851" s="8" t="s">
        <v>2858</v>
      </c>
      <c r="AG851">
        <v>-0.18679799999999999</v>
      </c>
    </row>
    <row r="852" spans="1:33" x14ac:dyDescent="0.35">
      <c r="A852" t="s">
        <v>1807</v>
      </c>
      <c r="B852" t="s">
        <v>3473</v>
      </c>
      <c r="C852" t="s">
        <v>3474</v>
      </c>
      <c r="D852" t="s">
        <v>3475</v>
      </c>
      <c r="E852" t="s">
        <v>3476</v>
      </c>
      <c r="G852" s="1">
        <v>-339.54825247777859</v>
      </c>
      <c r="H852" s="1">
        <v>17.68</v>
      </c>
      <c r="I852" s="2">
        <v>-6003.2131038071266</v>
      </c>
      <c r="J852" s="3">
        <v>-6.6446690037861135E-4</v>
      </c>
      <c r="K852" s="4">
        <v>9034630.7699999996</v>
      </c>
      <c r="L852" s="5">
        <v>425001</v>
      </c>
      <c r="M852" s="6">
        <v>21.25790473</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4"/>
        <v xml:space="preserve"> </v>
      </c>
      <c r="AB852" s="8" t="s">
        <v>2858</v>
      </c>
      <c r="AG852">
        <v>-0.18679799999999999</v>
      </c>
    </row>
    <row r="853" spans="1:33" x14ac:dyDescent="0.35">
      <c r="A853" t="s">
        <v>1807</v>
      </c>
      <c r="B853" t="s">
        <v>3477</v>
      </c>
      <c r="C853" t="s">
        <v>3478</v>
      </c>
      <c r="D853" t="s">
        <v>3479</v>
      </c>
      <c r="E853" t="s">
        <v>3480</v>
      </c>
      <c r="F853" t="s">
        <v>3481</v>
      </c>
      <c r="G853" s="1">
        <v>-279.17840403319468</v>
      </c>
      <c r="H853" s="1">
        <v>145.91999999999999</v>
      </c>
      <c r="I853" s="2">
        <v>-40737.712716523783</v>
      </c>
      <c r="J853" s="3">
        <v>-4.5090622686868014E-3</v>
      </c>
      <c r="K853" s="4">
        <v>9034630.7699999996</v>
      </c>
      <c r="L853" s="5">
        <v>425001</v>
      </c>
      <c r="M853" s="6">
        <v>21.25790473</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4"/>
        <v xml:space="preserve"> </v>
      </c>
      <c r="AB853" s="8" t="s">
        <v>2858</v>
      </c>
      <c r="AG853">
        <v>-0.18679799999999999</v>
      </c>
    </row>
    <row r="854" spans="1:33" x14ac:dyDescent="0.35">
      <c r="A854" t="s">
        <v>1807</v>
      </c>
      <c r="B854" t="s">
        <v>3482</v>
      </c>
      <c r="C854" t="s">
        <v>3483</v>
      </c>
      <c r="D854" t="s">
        <v>3484</v>
      </c>
      <c r="E854" t="s">
        <v>3485</v>
      </c>
      <c r="G854" s="1">
        <v>-107.82860536802301</v>
      </c>
      <c r="H854" s="1">
        <v>79.819999999999993</v>
      </c>
      <c r="I854" s="2">
        <v>-8606.8792804755976</v>
      </c>
      <c r="J854" s="3">
        <v>-9.5265423674592488E-4</v>
      </c>
      <c r="K854" s="4">
        <v>9034630.7699999996</v>
      </c>
      <c r="L854" s="5">
        <v>425001</v>
      </c>
      <c r="M854" s="6">
        <v>21.25790473</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4"/>
        <v xml:space="preserve"> </v>
      </c>
      <c r="AB854" s="8" t="s">
        <v>2858</v>
      </c>
      <c r="AG854">
        <v>-0.18679799999999999</v>
      </c>
    </row>
    <row r="855" spans="1:33" x14ac:dyDescent="0.35">
      <c r="A855" t="s">
        <v>1807</v>
      </c>
      <c r="B855" t="s">
        <v>3486</v>
      </c>
      <c r="C855" t="s">
        <v>3487</v>
      </c>
      <c r="D855" t="s">
        <v>3488</v>
      </c>
      <c r="E855" t="s">
        <v>3489</v>
      </c>
      <c r="G855" s="1">
        <v>-4933.6504953872209</v>
      </c>
      <c r="H855" s="1">
        <v>1.1818924799999999</v>
      </c>
      <c r="I855" s="2">
        <v>-5831.0444194464317</v>
      </c>
      <c r="J855" s="3">
        <v>-6.4541037347190142E-4</v>
      </c>
      <c r="K855" s="4">
        <v>9034630.7699999996</v>
      </c>
      <c r="L855" s="5">
        <v>425001</v>
      </c>
      <c r="M855" s="6">
        <v>21.25790473</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4"/>
        <v xml:space="preserve"> </v>
      </c>
      <c r="AB855" s="8" t="s">
        <v>2858</v>
      </c>
      <c r="AG855">
        <v>-0.18679799999999999</v>
      </c>
    </row>
    <row r="856" spans="1:33" x14ac:dyDescent="0.35">
      <c r="A856" t="s">
        <v>1807</v>
      </c>
      <c r="B856" t="s">
        <v>3490</v>
      </c>
      <c r="C856" t="s">
        <v>3491</v>
      </c>
      <c r="D856" t="s">
        <v>3492</v>
      </c>
      <c r="E856" t="s">
        <v>3493</v>
      </c>
      <c r="G856" s="1">
        <v>-615.27675777704815</v>
      </c>
      <c r="H856" s="1">
        <v>41.43</v>
      </c>
      <c r="I856" s="2">
        <v>-25490.916074703109</v>
      </c>
      <c r="J856" s="3">
        <v>-2.8214673873941951E-3</v>
      </c>
      <c r="K856" s="4">
        <v>9034630.7699999996</v>
      </c>
      <c r="L856" s="5">
        <v>425001</v>
      </c>
      <c r="M856" s="6">
        <v>21.25790473</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4"/>
        <v xml:space="preserve"> </v>
      </c>
      <c r="AB856" s="8" t="s">
        <v>2858</v>
      </c>
      <c r="AG856">
        <v>-0.18679799999999999</v>
      </c>
    </row>
    <row r="857" spans="1:33" x14ac:dyDescent="0.35">
      <c r="A857" t="s">
        <v>1807</v>
      </c>
      <c r="B857" t="s">
        <v>3494</v>
      </c>
      <c r="C857" t="s">
        <v>3495</v>
      </c>
      <c r="D857" t="s">
        <v>3496</v>
      </c>
      <c r="E857" t="s">
        <v>3497</v>
      </c>
      <c r="F857" t="s">
        <v>3498</v>
      </c>
      <c r="G857" s="1">
        <v>-201.4935131387796</v>
      </c>
      <c r="H857" s="1">
        <v>241.17</v>
      </c>
      <c r="I857" s="2">
        <v>-48594.190563679469</v>
      </c>
      <c r="J857" s="3">
        <v>-5.3786581655377898E-3</v>
      </c>
      <c r="K857" s="4">
        <v>9034630.7699999996</v>
      </c>
      <c r="L857" s="5">
        <v>425001</v>
      </c>
      <c r="M857" s="6">
        <v>21.25790473</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4"/>
        <v xml:space="preserve"> </v>
      </c>
      <c r="AB857" s="8" t="s">
        <v>2858</v>
      </c>
      <c r="AG857">
        <v>-0.18679799999999999</v>
      </c>
    </row>
    <row r="858" spans="1:33" x14ac:dyDescent="0.35">
      <c r="A858" t="s">
        <v>1807</v>
      </c>
      <c r="B858" t="s">
        <v>3499</v>
      </c>
      <c r="C858" t="s">
        <v>3500</v>
      </c>
      <c r="D858" t="s">
        <v>3501</v>
      </c>
      <c r="E858" t="s">
        <v>3502</v>
      </c>
      <c r="G858" s="1">
        <v>-413.15537015334422</v>
      </c>
      <c r="H858" s="1">
        <v>248.01528500000001</v>
      </c>
      <c r="I858" s="2">
        <v>-102468.8468778621</v>
      </c>
      <c r="J858" s="3">
        <v>-1.134178578920079E-2</v>
      </c>
      <c r="K858" s="4">
        <v>9034630.7699999996</v>
      </c>
      <c r="L858" s="5">
        <v>425001</v>
      </c>
      <c r="M858" s="6">
        <v>21.25790473</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4"/>
        <v xml:space="preserve"> </v>
      </c>
      <c r="AB858" s="8" t="s">
        <v>2858</v>
      </c>
      <c r="AG858">
        <v>-0.18679799999999999</v>
      </c>
    </row>
    <row r="859" spans="1:33" x14ac:dyDescent="0.35">
      <c r="A859" t="s">
        <v>1807</v>
      </c>
      <c r="B859" t="s">
        <v>3503</v>
      </c>
      <c r="C859" t="s">
        <v>3504</v>
      </c>
      <c r="D859" t="s">
        <v>3505</v>
      </c>
      <c r="E859" t="s">
        <v>3506</v>
      </c>
      <c r="F859" t="s">
        <v>3507</v>
      </c>
      <c r="G859" s="1">
        <v>-407.14889029846779</v>
      </c>
      <c r="H859" s="1">
        <v>30.058859999999999</v>
      </c>
      <c r="I859" s="2">
        <v>-12238.431492637001</v>
      </c>
      <c r="J859" s="3">
        <v>-1.3546133543470759E-3</v>
      </c>
      <c r="K859" s="4">
        <v>9034630.7699999996</v>
      </c>
      <c r="L859" s="5">
        <v>425001</v>
      </c>
      <c r="M859" s="6">
        <v>21.25790473</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4"/>
        <v xml:space="preserve"> </v>
      </c>
      <c r="AB859" s="8" t="s">
        <v>2858</v>
      </c>
      <c r="AG859">
        <v>-0.18679799999999999</v>
      </c>
    </row>
    <row r="860" spans="1:33" x14ac:dyDescent="0.35">
      <c r="A860" t="s">
        <v>1807</v>
      </c>
      <c r="B860" t="s">
        <v>3508</v>
      </c>
      <c r="C860" t="s">
        <v>3509</v>
      </c>
      <c r="D860" t="s">
        <v>3510</v>
      </c>
      <c r="E860" t="s">
        <v>3511</v>
      </c>
      <c r="F860" t="s">
        <v>3512</v>
      </c>
      <c r="G860" s="1">
        <v>-996.00100699322445</v>
      </c>
      <c r="H860" s="1">
        <v>27.18</v>
      </c>
      <c r="I860" s="2">
        <v>-27071.30737007584</v>
      </c>
      <c r="J860" s="3">
        <v>-2.9963933290962641E-3</v>
      </c>
      <c r="K860" s="4">
        <v>9034630.7699999996</v>
      </c>
      <c r="L860" s="5">
        <v>425001</v>
      </c>
      <c r="M860" s="6">
        <v>21.25790473</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4"/>
        <v xml:space="preserve"> </v>
      </c>
      <c r="AB860" s="8" t="s">
        <v>2858</v>
      </c>
      <c r="AG860">
        <v>-0.18679799999999999</v>
      </c>
    </row>
    <row r="861" spans="1:33" x14ac:dyDescent="0.35">
      <c r="A861" t="s">
        <v>1807</v>
      </c>
      <c r="B861" t="s">
        <v>3513</v>
      </c>
      <c r="C861" t="s">
        <v>3514</v>
      </c>
      <c r="D861" t="s">
        <v>3515</v>
      </c>
      <c r="E861" t="s">
        <v>3516</v>
      </c>
      <c r="F861" t="s">
        <v>3517</v>
      </c>
      <c r="G861" s="1">
        <v>-262.86779467990829</v>
      </c>
      <c r="H861" s="1">
        <v>53.59</v>
      </c>
      <c r="I861" s="2">
        <v>-14087.085116896291</v>
      </c>
      <c r="J861" s="3">
        <v>-1.559231968136789E-3</v>
      </c>
      <c r="K861" s="4">
        <v>9034630.7699999996</v>
      </c>
      <c r="L861" s="5">
        <v>425001</v>
      </c>
      <c r="M861" s="6">
        <v>21.25790473</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4"/>
        <v xml:space="preserve"> </v>
      </c>
      <c r="AB861" s="8" t="s">
        <v>2858</v>
      </c>
      <c r="AG861">
        <v>-0.18679799999999999</v>
      </c>
    </row>
    <row r="862" spans="1:33" x14ac:dyDescent="0.35">
      <c r="A862" t="s">
        <v>1807</v>
      </c>
      <c r="B862" t="s">
        <v>3518</v>
      </c>
      <c r="C862" t="s">
        <v>3519</v>
      </c>
      <c r="D862" t="s">
        <v>3520</v>
      </c>
      <c r="E862" t="s">
        <v>3521</v>
      </c>
      <c r="F862" t="s">
        <v>3522</v>
      </c>
      <c r="G862" s="1">
        <v>-1906.6260942449089</v>
      </c>
      <c r="H862" s="1">
        <v>62.34</v>
      </c>
      <c r="I862" s="2">
        <v>-118859.0707152276</v>
      </c>
      <c r="J862" s="3">
        <v>-1.315594114923942E-2</v>
      </c>
      <c r="K862" s="4">
        <v>9034630.7699999996</v>
      </c>
      <c r="L862" s="5">
        <v>425001</v>
      </c>
      <c r="M862" s="6">
        <v>21.25790473</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4"/>
        <v xml:space="preserve"> </v>
      </c>
      <c r="AB862" s="8" t="s">
        <v>2858</v>
      </c>
      <c r="AG862">
        <v>-0.18679799999999999</v>
      </c>
    </row>
    <row r="863" spans="1:33" x14ac:dyDescent="0.35">
      <c r="A863" t="s">
        <v>1807</v>
      </c>
      <c r="B863" t="s">
        <v>3523</v>
      </c>
      <c r="C863" t="s">
        <v>3524</v>
      </c>
      <c r="D863" t="s">
        <v>3525</v>
      </c>
      <c r="E863" t="s">
        <v>3526</v>
      </c>
      <c r="F863" t="s">
        <v>3527</v>
      </c>
      <c r="G863" s="1">
        <v>-1081.341356325494</v>
      </c>
      <c r="H863" s="1">
        <v>41.08</v>
      </c>
      <c r="I863" s="2">
        <v>-44421.50291785127</v>
      </c>
      <c r="J863" s="3">
        <v>-4.9168033590653616E-3</v>
      </c>
      <c r="K863" s="4">
        <v>9034630.7699999996</v>
      </c>
      <c r="L863" s="5">
        <v>425001</v>
      </c>
      <c r="M863" s="6">
        <v>21.25790473</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4"/>
        <v xml:space="preserve"> </v>
      </c>
      <c r="AB863" s="8" t="s">
        <v>2858</v>
      </c>
      <c r="AG863">
        <v>-0.18679799999999999</v>
      </c>
    </row>
    <row r="864" spans="1:33" x14ac:dyDescent="0.35">
      <c r="A864" t="s">
        <v>1807</v>
      </c>
      <c r="B864" t="s">
        <v>3528</v>
      </c>
      <c r="C864" t="s">
        <v>3529</v>
      </c>
      <c r="D864" t="s">
        <v>3530</v>
      </c>
      <c r="E864" t="s">
        <v>3531</v>
      </c>
      <c r="F864" t="s">
        <v>3532</v>
      </c>
      <c r="G864" s="1">
        <v>-96.537901557155521</v>
      </c>
      <c r="H864" s="1">
        <v>84.68</v>
      </c>
      <c r="I864" s="2">
        <v>-8174.8295038599299</v>
      </c>
      <c r="J864" s="3">
        <v>-9.048327166844396E-4</v>
      </c>
      <c r="K864" s="4">
        <v>9034630.7699999996</v>
      </c>
      <c r="L864" s="5">
        <v>425001</v>
      </c>
      <c r="M864" s="6">
        <v>21.25790473</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4"/>
        <v xml:space="preserve"> </v>
      </c>
      <c r="AB864" s="8" t="s">
        <v>2858</v>
      </c>
      <c r="AG864">
        <v>-0.18679799999999999</v>
      </c>
    </row>
    <row r="865" spans="1:33" x14ac:dyDescent="0.35">
      <c r="A865" t="s">
        <v>1807</v>
      </c>
      <c r="B865" t="s">
        <v>3533</v>
      </c>
      <c r="C865" t="s">
        <v>3534</v>
      </c>
      <c r="D865" t="s">
        <v>3535</v>
      </c>
      <c r="E865" t="s">
        <v>3536</v>
      </c>
      <c r="F865" t="s">
        <v>3537</v>
      </c>
      <c r="G865" s="1">
        <v>-46214.365740838693</v>
      </c>
      <c r="H865" s="1">
        <v>3.2</v>
      </c>
      <c r="I865" s="2">
        <v>-147885.97037068379</v>
      </c>
      <c r="J865" s="3">
        <v>-1.636878962024076E-2</v>
      </c>
      <c r="K865" s="4">
        <v>9034630.7699999996</v>
      </c>
      <c r="L865" s="5">
        <v>425001</v>
      </c>
      <c r="M865" s="6">
        <v>21.25790473</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4"/>
        <v xml:space="preserve"> </v>
      </c>
      <c r="AB865" s="8" t="s">
        <v>2858</v>
      </c>
      <c r="AG865">
        <v>-0.18679799999999999</v>
      </c>
    </row>
    <row r="866" spans="1:33" x14ac:dyDescent="0.35">
      <c r="A866" t="s">
        <v>1807</v>
      </c>
      <c r="B866" t="s">
        <v>3538</v>
      </c>
      <c r="C866" t="s">
        <v>3539</v>
      </c>
      <c r="D866" t="s">
        <v>3540</v>
      </c>
      <c r="E866" t="s">
        <v>3541</v>
      </c>
      <c r="F866" t="s">
        <v>3542</v>
      </c>
      <c r="G866" s="1">
        <v>-510.51451299475889</v>
      </c>
      <c r="H866" s="1">
        <v>137.19</v>
      </c>
      <c r="I866" s="2">
        <v>-70037.486037750976</v>
      </c>
      <c r="J866" s="3">
        <v>-7.7521138185651589E-3</v>
      </c>
      <c r="K866" s="4">
        <v>9034630.7699999996</v>
      </c>
      <c r="L866" s="5">
        <v>425001</v>
      </c>
      <c r="M866" s="6">
        <v>21.25790473</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4"/>
        <v xml:space="preserve"> </v>
      </c>
      <c r="AB866" s="8" t="s">
        <v>2858</v>
      </c>
      <c r="AG866">
        <v>-0.18679799999999999</v>
      </c>
    </row>
    <row r="867" spans="1:33" x14ac:dyDescent="0.35">
      <c r="A867" t="s">
        <v>1807</v>
      </c>
      <c r="B867" t="s">
        <v>3543</v>
      </c>
      <c r="C867" t="s">
        <v>3544</v>
      </c>
      <c r="D867" t="s">
        <v>3545</v>
      </c>
      <c r="E867" t="s">
        <v>3546</v>
      </c>
      <c r="G867" s="1">
        <v>-5934.42864828867</v>
      </c>
      <c r="H867" s="1">
        <v>6.3955527999999999</v>
      </c>
      <c r="I867" s="2">
        <v>-37953.951757962823</v>
      </c>
      <c r="J867" s="3">
        <v>-4.2009411036465433E-3</v>
      </c>
      <c r="K867" s="4">
        <v>9034630.7699999996</v>
      </c>
      <c r="L867" s="5">
        <v>425001</v>
      </c>
      <c r="M867" s="6">
        <v>21.25790473</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4"/>
        <v xml:space="preserve"> </v>
      </c>
      <c r="AB867" s="8" t="s">
        <v>2858</v>
      </c>
      <c r="AG867">
        <v>-0.18679799999999999</v>
      </c>
    </row>
    <row r="868" spans="1:33" x14ac:dyDescent="0.35">
      <c r="A868" t="s">
        <v>1807</v>
      </c>
      <c r="B868" t="s">
        <v>3547</v>
      </c>
      <c r="C868" t="s">
        <v>3548</v>
      </c>
      <c r="D868" t="s">
        <v>3549</v>
      </c>
      <c r="E868" t="s">
        <v>3550</v>
      </c>
      <c r="F868" t="s">
        <v>3551</v>
      </c>
      <c r="G868" s="1">
        <v>-124.342945711998</v>
      </c>
      <c r="H868" s="1">
        <v>783.17</v>
      </c>
      <c r="I868" s="2">
        <v>-97381.664793265489</v>
      </c>
      <c r="J868" s="3">
        <v>-1.0778709974139371E-2</v>
      </c>
      <c r="K868" s="4">
        <v>9034630.7699999996</v>
      </c>
      <c r="L868" s="5">
        <v>425001</v>
      </c>
      <c r="M868" s="6">
        <v>21.25790473</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4"/>
        <v xml:space="preserve"> </v>
      </c>
      <c r="AB868" s="8" t="s">
        <v>2858</v>
      </c>
      <c r="AG868">
        <v>-0.18679799999999999</v>
      </c>
    </row>
    <row r="869" spans="1:33" x14ac:dyDescent="0.35">
      <c r="A869" t="s">
        <v>1807</v>
      </c>
      <c r="B869" t="s">
        <v>918</v>
      </c>
      <c r="C869" t="s">
        <v>3552</v>
      </c>
      <c r="D869" t="s">
        <v>920</v>
      </c>
      <c r="E869" t="s">
        <v>921</v>
      </c>
      <c r="F869" t="s">
        <v>922</v>
      </c>
      <c r="G869" s="1">
        <v>-662.82002595655661</v>
      </c>
      <c r="H869" s="1">
        <v>59.54</v>
      </c>
      <c r="I869" s="2">
        <v>-39464.304345453384</v>
      </c>
      <c r="J869" s="3">
        <v>-4.3681147962899396E-3</v>
      </c>
      <c r="K869" s="4">
        <v>9034630.7699999996</v>
      </c>
      <c r="L869" s="5">
        <v>425001</v>
      </c>
      <c r="M869" s="6">
        <v>21.25790473</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4"/>
        <v xml:space="preserve"> </v>
      </c>
      <c r="AB869" s="8" t="s">
        <v>2858</v>
      </c>
      <c r="AG869">
        <v>-0.18679799999999999</v>
      </c>
    </row>
    <row r="870" spans="1:33" x14ac:dyDescent="0.35">
      <c r="A870" t="s">
        <v>1807</v>
      </c>
      <c r="B870" t="s">
        <v>3553</v>
      </c>
      <c r="C870" t="s">
        <v>3554</v>
      </c>
      <c r="D870" t="s">
        <v>3555</v>
      </c>
      <c r="E870" t="s">
        <v>3556</v>
      </c>
      <c r="F870" t="s">
        <v>3557</v>
      </c>
      <c r="G870" s="1">
        <v>-183.29807152544061</v>
      </c>
      <c r="H870" s="1">
        <v>331.91500000000002</v>
      </c>
      <c r="I870" s="2">
        <v>-60839.37941036663</v>
      </c>
      <c r="J870" s="3">
        <v>-6.7340194590339228E-3</v>
      </c>
      <c r="K870" s="4">
        <v>9034630.7699999996</v>
      </c>
      <c r="L870" s="5">
        <v>425001</v>
      </c>
      <c r="M870" s="6">
        <v>21.25790473</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4"/>
        <v xml:space="preserve"> </v>
      </c>
      <c r="AB870" s="8" t="s">
        <v>2858</v>
      </c>
      <c r="AG870">
        <v>-0.18679799999999999</v>
      </c>
    </row>
    <row r="871" spans="1:33" x14ac:dyDescent="0.35">
      <c r="A871" t="s">
        <v>1807</v>
      </c>
      <c r="B871" t="s">
        <v>3558</v>
      </c>
      <c r="C871" t="s">
        <v>3559</v>
      </c>
      <c r="D871" t="s">
        <v>3560</v>
      </c>
      <c r="E871" t="s">
        <v>3561</v>
      </c>
      <c r="F871" t="s">
        <v>3562</v>
      </c>
      <c r="G871" s="1">
        <v>-2457.718844511628</v>
      </c>
      <c r="H871" s="1">
        <v>58.96</v>
      </c>
      <c r="I871" s="2">
        <v>-144907.10307240559</v>
      </c>
      <c r="J871" s="3">
        <v>-1.6039073069104029E-2</v>
      </c>
      <c r="K871" s="4">
        <v>9034630.7699999996</v>
      </c>
      <c r="L871" s="5">
        <v>425001</v>
      </c>
      <c r="M871" s="6">
        <v>21.25790473</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4"/>
        <v xml:space="preserve"> </v>
      </c>
      <c r="AB871" s="8" t="s">
        <v>2858</v>
      </c>
      <c r="AG871">
        <v>-0.18679799999999999</v>
      </c>
    </row>
    <row r="872" spans="1:33" x14ac:dyDescent="0.35">
      <c r="A872" t="s">
        <v>1807</v>
      </c>
      <c r="B872" t="s">
        <v>401</v>
      </c>
      <c r="C872" t="s">
        <v>3563</v>
      </c>
      <c r="D872" t="s">
        <v>403</v>
      </c>
      <c r="E872" t="s">
        <v>404</v>
      </c>
      <c r="F872" t="s">
        <v>405</v>
      </c>
      <c r="G872" s="1">
        <v>-2594.2605380491791</v>
      </c>
      <c r="H872" s="1">
        <v>34.04</v>
      </c>
      <c r="I872" s="2">
        <v>-88308.628715194034</v>
      </c>
      <c r="J872" s="3">
        <v>-9.7744590745675857E-3</v>
      </c>
      <c r="K872" s="4">
        <v>9034630.7699999996</v>
      </c>
      <c r="L872" s="5">
        <v>425001</v>
      </c>
      <c r="M872" s="6">
        <v>21.25790473</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4"/>
        <v xml:space="preserve"> </v>
      </c>
      <c r="AB872" s="8" t="s">
        <v>2858</v>
      </c>
      <c r="AG872">
        <v>-0.18679799999999999</v>
      </c>
    </row>
    <row r="873" spans="1:33" x14ac:dyDescent="0.35">
      <c r="A873" t="s">
        <v>1807</v>
      </c>
      <c r="B873" t="s">
        <v>3564</v>
      </c>
      <c r="C873" t="s">
        <v>3565</v>
      </c>
      <c r="D873" t="s">
        <v>3566</v>
      </c>
      <c r="E873" t="s">
        <v>3567</v>
      </c>
      <c r="F873" t="s">
        <v>3568</v>
      </c>
      <c r="G873" s="1">
        <v>-267.2520368268622</v>
      </c>
      <c r="H873" s="1">
        <v>51.86</v>
      </c>
      <c r="I873" s="2">
        <v>-13859.69062984107</v>
      </c>
      <c r="J873" s="3">
        <v>-1.534062761686173E-3</v>
      </c>
      <c r="K873" s="4">
        <v>9034630.7699999996</v>
      </c>
      <c r="L873" s="5">
        <v>425001</v>
      </c>
      <c r="M873" s="6">
        <v>21.25790473</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4"/>
        <v xml:space="preserve"> </v>
      </c>
      <c r="AB873" s="8" t="s">
        <v>2858</v>
      </c>
      <c r="AG873">
        <v>-0.18679799999999999</v>
      </c>
    </row>
    <row r="874" spans="1:33" x14ac:dyDescent="0.35">
      <c r="A874" t="s">
        <v>1807</v>
      </c>
      <c r="B874" t="s">
        <v>3569</v>
      </c>
      <c r="C874" t="s">
        <v>3570</v>
      </c>
      <c r="D874" t="s">
        <v>3571</v>
      </c>
      <c r="E874" t="s">
        <v>3572</v>
      </c>
      <c r="F874" t="s">
        <v>3573</v>
      </c>
      <c r="G874" s="1">
        <v>-904.31712084872584</v>
      </c>
      <c r="H874" s="1">
        <v>67</v>
      </c>
      <c r="I874" s="2">
        <v>-60589.24709686463</v>
      </c>
      <c r="J874" s="3">
        <v>-6.7063335114982926E-3</v>
      </c>
      <c r="K874" s="4">
        <v>9034630.7699999996</v>
      </c>
      <c r="L874" s="5">
        <v>425001</v>
      </c>
      <c r="M874" s="6">
        <v>21.25790473</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4"/>
        <v xml:space="preserve"> </v>
      </c>
      <c r="AB874" s="8" t="s">
        <v>2858</v>
      </c>
      <c r="AG874">
        <v>-0.18679799999999999</v>
      </c>
    </row>
    <row r="875" spans="1:33" x14ac:dyDescent="0.35">
      <c r="A875" t="s">
        <v>1807</v>
      </c>
      <c r="B875" t="s">
        <v>406</v>
      </c>
      <c r="C875" t="s">
        <v>3574</v>
      </c>
      <c r="D875" t="s">
        <v>408</v>
      </c>
      <c r="E875" t="s">
        <v>409</v>
      </c>
      <c r="F875" t="s">
        <v>410</v>
      </c>
      <c r="G875" s="1">
        <v>-765.54397276503551</v>
      </c>
      <c r="H875" s="1">
        <v>17.54</v>
      </c>
      <c r="I875" s="2">
        <v>-13427.64128229872</v>
      </c>
      <c r="J875" s="3">
        <v>-1.4862412891167569E-3</v>
      </c>
      <c r="K875" s="4">
        <v>9034630.7699999996</v>
      </c>
      <c r="L875" s="5">
        <v>425001</v>
      </c>
      <c r="M875" s="6">
        <v>21.25790473</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4"/>
        <v xml:space="preserve"> </v>
      </c>
      <c r="AB875" s="8" t="s">
        <v>2858</v>
      </c>
      <c r="AG875">
        <v>-0.18679799999999999</v>
      </c>
    </row>
    <row r="876" spans="1:33" x14ac:dyDescent="0.35">
      <c r="A876" t="s">
        <v>1807</v>
      </c>
      <c r="B876" t="s">
        <v>943</v>
      </c>
      <c r="C876" t="s">
        <v>3575</v>
      </c>
      <c r="D876" t="s">
        <v>945</v>
      </c>
      <c r="E876" t="s">
        <v>946</v>
      </c>
      <c r="F876" t="s">
        <v>947</v>
      </c>
      <c r="G876" s="1">
        <v>-21.773473706901701</v>
      </c>
      <c r="H876" s="1">
        <v>275.19</v>
      </c>
      <c r="I876" s="2">
        <v>-5991.8422294022794</v>
      </c>
      <c r="J876" s="3">
        <v>-6.6320831276232438E-4</v>
      </c>
      <c r="K876" s="4">
        <v>9034630.7699999996</v>
      </c>
      <c r="L876" s="5">
        <v>425001</v>
      </c>
      <c r="M876" s="6">
        <v>21.25790473</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4"/>
        <v xml:space="preserve"> </v>
      </c>
      <c r="AB876" s="8" t="s">
        <v>2858</v>
      </c>
      <c r="AG876">
        <v>-0.18679799999999999</v>
      </c>
    </row>
    <row r="877" spans="1:33" x14ac:dyDescent="0.35">
      <c r="A877" t="s">
        <v>1807</v>
      </c>
      <c r="B877" t="s">
        <v>3576</v>
      </c>
      <c r="C877" t="s">
        <v>3577</v>
      </c>
      <c r="D877" t="s">
        <v>3578</v>
      </c>
      <c r="E877" t="s">
        <v>3579</v>
      </c>
      <c r="F877" t="s">
        <v>3580</v>
      </c>
      <c r="G877" s="1">
        <v>-194.23842152087931</v>
      </c>
      <c r="H877" s="1">
        <v>283.66000000000003</v>
      </c>
      <c r="I877" s="2">
        <v>-55097.67064861262</v>
      </c>
      <c r="J877" s="3">
        <v>-6.0984972215541488E-3</v>
      </c>
      <c r="K877" s="4">
        <v>9034630.7699999996</v>
      </c>
      <c r="L877" s="5">
        <v>425001</v>
      </c>
      <c r="M877" s="6">
        <v>21.25790473</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4"/>
        <v xml:space="preserve"> </v>
      </c>
      <c r="AB877" s="8" t="s">
        <v>2858</v>
      </c>
      <c r="AG877">
        <v>-0.18679799999999999</v>
      </c>
    </row>
    <row r="878" spans="1:33" x14ac:dyDescent="0.35">
      <c r="A878" t="s">
        <v>1807</v>
      </c>
      <c r="B878" t="s">
        <v>3581</v>
      </c>
      <c r="C878" t="s">
        <v>3582</v>
      </c>
      <c r="D878" t="s">
        <v>3583</v>
      </c>
      <c r="E878" t="s">
        <v>3584</v>
      </c>
      <c r="G878" s="1">
        <v>-8.8904474909441191</v>
      </c>
      <c r="H878" s="1">
        <v>662.48588000000007</v>
      </c>
      <c r="I878" s="2">
        <v>-5889.7959296319077</v>
      </c>
      <c r="J878" s="3">
        <v>-6.5191329668826169E-4</v>
      </c>
      <c r="K878" s="4">
        <v>9034630.7699999996</v>
      </c>
      <c r="L878" s="5">
        <v>425001</v>
      </c>
      <c r="M878" s="6">
        <v>21.25790473</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4"/>
        <v xml:space="preserve"> </v>
      </c>
      <c r="AB878" s="8" t="s">
        <v>2858</v>
      </c>
      <c r="AG878">
        <v>-0.18679799999999999</v>
      </c>
    </row>
    <row r="879" spans="1:33" x14ac:dyDescent="0.35">
      <c r="A879" t="s">
        <v>1807</v>
      </c>
      <c r="B879" t="s">
        <v>3585</v>
      </c>
      <c r="C879" t="s">
        <v>3586</v>
      </c>
      <c r="D879" t="s">
        <v>3587</v>
      </c>
      <c r="E879" t="s">
        <v>3588</v>
      </c>
      <c r="F879" t="s">
        <v>3589</v>
      </c>
      <c r="G879" s="1">
        <v>-271.86770737243279</v>
      </c>
      <c r="H879" s="1">
        <v>58.34</v>
      </c>
      <c r="I879" s="2">
        <v>-15860.76204810773</v>
      </c>
      <c r="J879" s="3">
        <v>-1.755551770945005E-3</v>
      </c>
      <c r="K879" s="4">
        <v>9034630.7699999996</v>
      </c>
      <c r="L879" s="5">
        <v>425001</v>
      </c>
      <c r="M879" s="6">
        <v>21.25790473</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4"/>
        <v xml:space="preserve"> </v>
      </c>
      <c r="AB879" s="8" t="s">
        <v>2858</v>
      </c>
      <c r="AG879">
        <v>-0.18679799999999999</v>
      </c>
    </row>
    <row r="880" spans="1:33" x14ac:dyDescent="0.35">
      <c r="A880" t="s">
        <v>1807</v>
      </c>
      <c r="B880" t="s">
        <v>3590</v>
      </c>
      <c r="C880" t="s">
        <v>3591</v>
      </c>
      <c r="D880" t="s">
        <v>3592</v>
      </c>
      <c r="E880" t="s">
        <v>3593</v>
      </c>
      <c r="G880" s="1">
        <v>-1855.852078472991</v>
      </c>
      <c r="H880" s="1">
        <v>3.461117999999999</v>
      </c>
      <c r="I880" s="2">
        <v>-6423.3230341402796</v>
      </c>
      <c r="J880" s="3">
        <v>-7.1096685605230114E-4</v>
      </c>
      <c r="K880" s="4">
        <v>9034630.7699999996</v>
      </c>
      <c r="L880" s="5">
        <v>425001</v>
      </c>
      <c r="M880" s="6">
        <v>21.25790473</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4"/>
        <v xml:space="preserve"> </v>
      </c>
      <c r="AB880" s="8" t="s">
        <v>2858</v>
      </c>
      <c r="AG880">
        <v>-0.18679799999999999</v>
      </c>
    </row>
    <row r="881" spans="1:33" x14ac:dyDescent="0.35">
      <c r="A881" t="s">
        <v>1807</v>
      </c>
      <c r="B881" t="s">
        <v>416</v>
      </c>
      <c r="C881" t="s">
        <v>3594</v>
      </c>
      <c r="D881" t="s">
        <v>418</v>
      </c>
      <c r="E881" t="s">
        <v>419</v>
      </c>
      <c r="F881" t="s">
        <v>420</v>
      </c>
      <c r="G881" s="1">
        <v>-1018.92588349597</v>
      </c>
      <c r="H881" s="1">
        <v>34.770000000000003</v>
      </c>
      <c r="I881" s="2">
        <v>-35428.052969154873</v>
      </c>
      <c r="J881" s="3">
        <v>-3.9213614669008634E-3</v>
      </c>
      <c r="K881" s="4">
        <v>9034630.7699999996</v>
      </c>
      <c r="L881" s="5">
        <v>425001</v>
      </c>
      <c r="M881" s="6">
        <v>21.25790473</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4"/>
        <v xml:space="preserve"> </v>
      </c>
      <c r="AB881" s="8" t="s">
        <v>2858</v>
      </c>
      <c r="AG881">
        <v>-0.18679799999999999</v>
      </c>
    </row>
    <row r="882" spans="1:33" x14ac:dyDescent="0.35">
      <c r="A882" t="s">
        <v>1807</v>
      </c>
      <c r="B882" t="s">
        <v>3595</v>
      </c>
      <c r="C882" t="s">
        <v>3596</v>
      </c>
      <c r="D882" t="s">
        <v>3597</v>
      </c>
      <c r="E882" t="s">
        <v>3598</v>
      </c>
      <c r="F882" t="s">
        <v>3599</v>
      </c>
      <c r="G882" s="1">
        <v>-56.073533742533087</v>
      </c>
      <c r="H882" s="1">
        <v>118.82</v>
      </c>
      <c r="I882" s="2">
        <v>-6662.6572792877814</v>
      </c>
      <c r="J882" s="3">
        <v>-7.3745761712935853E-4</v>
      </c>
      <c r="K882" s="4">
        <v>9034630.7699999996</v>
      </c>
      <c r="L882" s="5">
        <v>425001</v>
      </c>
      <c r="M882" s="6">
        <v>21.25790473</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4"/>
        <v xml:space="preserve"> </v>
      </c>
      <c r="AB882" s="8" t="s">
        <v>2858</v>
      </c>
      <c r="AG882">
        <v>-0.18679799999999999</v>
      </c>
    </row>
    <row r="883" spans="1:33" x14ac:dyDescent="0.35">
      <c r="A883" t="s">
        <v>1807</v>
      </c>
      <c r="B883" t="s">
        <v>953</v>
      </c>
      <c r="C883" t="s">
        <v>3600</v>
      </c>
      <c r="D883" t="s">
        <v>955</v>
      </c>
      <c r="E883" t="s">
        <v>956</v>
      </c>
      <c r="F883" t="s">
        <v>957</v>
      </c>
      <c r="G883" s="1">
        <v>-48.782083364092472</v>
      </c>
      <c r="H883" s="1">
        <v>136.58000000000001</v>
      </c>
      <c r="I883" s="2">
        <v>-6662.6569458677504</v>
      </c>
      <c r="J883" s="3">
        <v>-7.3745758022469258E-4</v>
      </c>
      <c r="K883" s="4">
        <v>9034630.7699999996</v>
      </c>
      <c r="L883" s="5">
        <v>425001</v>
      </c>
      <c r="M883" s="6">
        <v>21.25790473</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4"/>
        <v xml:space="preserve"> </v>
      </c>
      <c r="AB883" s="8" t="s">
        <v>2858</v>
      </c>
      <c r="AG883">
        <v>-0.18679799999999999</v>
      </c>
    </row>
    <row r="884" spans="1:33" x14ac:dyDescent="0.35">
      <c r="A884" t="s">
        <v>1807</v>
      </c>
      <c r="B884" t="s">
        <v>3601</v>
      </c>
      <c r="C884" t="s">
        <v>3602</v>
      </c>
      <c r="D884" t="s">
        <v>3603</v>
      </c>
      <c r="E884" t="s">
        <v>3604</v>
      </c>
      <c r="F884" t="s">
        <v>3605</v>
      </c>
      <c r="G884" s="1">
        <v>-4643.9027394659224</v>
      </c>
      <c r="H884" s="1">
        <v>16.46</v>
      </c>
      <c r="I884" s="2">
        <v>-76438.639091609075</v>
      </c>
      <c r="J884" s="3">
        <v>-8.460626785704169E-3</v>
      </c>
      <c r="K884" s="4">
        <v>9034630.7699999996</v>
      </c>
      <c r="L884" s="5">
        <v>425001</v>
      </c>
      <c r="M884" s="6">
        <v>21.25790473</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4"/>
        <v xml:space="preserve"> </v>
      </c>
      <c r="AB884" s="8" t="s">
        <v>2858</v>
      </c>
      <c r="AG884">
        <v>-0.18679799999999999</v>
      </c>
    </row>
    <row r="885" spans="1:33" x14ac:dyDescent="0.35">
      <c r="A885" t="s">
        <v>1807</v>
      </c>
      <c r="B885" t="s">
        <v>3606</v>
      </c>
      <c r="C885" t="s">
        <v>3607</v>
      </c>
      <c r="D885" t="s">
        <v>3608</v>
      </c>
      <c r="E885" t="s">
        <v>3609</v>
      </c>
      <c r="F885" t="s">
        <v>3610</v>
      </c>
      <c r="G885" s="1">
        <v>-1063.643458965237</v>
      </c>
      <c r="H885" s="1">
        <v>135.66999999999999</v>
      </c>
      <c r="I885" s="2">
        <v>-144304.50807781369</v>
      </c>
      <c r="J885" s="3">
        <v>-1.5972374715852809E-2</v>
      </c>
      <c r="K885" s="4">
        <v>9034630.7699999996</v>
      </c>
      <c r="L885" s="5">
        <v>425001</v>
      </c>
      <c r="M885" s="6">
        <v>21.25790473</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4"/>
        <v xml:space="preserve"> </v>
      </c>
      <c r="AB885" s="8" t="s">
        <v>2858</v>
      </c>
      <c r="AG885">
        <v>-0.18679799999999999</v>
      </c>
    </row>
    <row r="886" spans="1:33" x14ac:dyDescent="0.35">
      <c r="A886" t="s">
        <v>1807</v>
      </c>
      <c r="B886" t="s">
        <v>3611</v>
      </c>
      <c r="C886" t="s">
        <v>3612</v>
      </c>
      <c r="D886" t="s">
        <v>3613</v>
      </c>
      <c r="E886" t="s">
        <v>3614</v>
      </c>
      <c r="F886" t="s">
        <v>3615</v>
      </c>
      <c r="G886" s="1">
        <v>-1561.3888992921791</v>
      </c>
      <c r="H886" s="1">
        <v>40.130000000000003</v>
      </c>
      <c r="I886" s="2">
        <v>-62658.536528595163</v>
      </c>
      <c r="J886" s="3">
        <v>-6.9353732458725774E-3</v>
      </c>
      <c r="K886" s="4">
        <v>9034630.7699999996</v>
      </c>
      <c r="L886" s="5">
        <v>425001</v>
      </c>
      <c r="M886" s="6">
        <v>21.25790473</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4"/>
        <v xml:space="preserve"> </v>
      </c>
      <c r="AB886" s="8" t="s">
        <v>2858</v>
      </c>
      <c r="AG886">
        <v>-0.18679799999999999</v>
      </c>
    </row>
    <row r="887" spans="1:33" x14ac:dyDescent="0.35">
      <c r="A887" t="s">
        <v>1807</v>
      </c>
      <c r="B887" t="s">
        <v>3616</v>
      </c>
      <c r="C887" t="s">
        <v>3617</v>
      </c>
      <c r="D887" t="s">
        <v>3618</v>
      </c>
      <c r="E887" t="s">
        <v>3619</v>
      </c>
      <c r="F887" t="s">
        <v>3620</v>
      </c>
      <c r="G887" s="1">
        <v>-314.31346471057219</v>
      </c>
      <c r="H887" s="1">
        <v>113.62</v>
      </c>
      <c r="I887" s="2">
        <v>-35712.295860415223</v>
      </c>
      <c r="J887" s="3">
        <v>-3.9528229508836053E-3</v>
      </c>
      <c r="K887" s="4">
        <v>9034630.7699999996</v>
      </c>
      <c r="L887" s="5">
        <v>425001</v>
      </c>
      <c r="M887" s="6">
        <v>21.25790473</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4"/>
        <v xml:space="preserve"> </v>
      </c>
      <c r="AB887" s="8" t="s">
        <v>2858</v>
      </c>
      <c r="AG887">
        <v>-0.18679799999999999</v>
      </c>
    </row>
    <row r="888" spans="1:33" x14ac:dyDescent="0.35">
      <c r="A888" t="s">
        <v>1807</v>
      </c>
      <c r="B888" t="s">
        <v>3621</v>
      </c>
      <c r="C888" t="s">
        <v>3622</v>
      </c>
      <c r="D888" t="s">
        <v>3623</v>
      </c>
      <c r="E888" t="s">
        <v>3624</v>
      </c>
      <c r="F888" t="s">
        <v>3625</v>
      </c>
      <c r="G888" s="1">
        <v>-48.345536476553058</v>
      </c>
      <c r="H888" s="1">
        <v>126.76</v>
      </c>
      <c r="I888" s="2">
        <v>-6128.2802037678657</v>
      </c>
      <c r="J888" s="3">
        <v>-6.7830997854579354E-4</v>
      </c>
      <c r="K888" s="4">
        <v>9034630.7699999996</v>
      </c>
      <c r="L888" s="5">
        <v>425001</v>
      </c>
      <c r="M888" s="6">
        <v>21.25790473</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4"/>
        <v xml:space="preserve"> </v>
      </c>
      <c r="AB888" s="8" t="s">
        <v>2858</v>
      </c>
      <c r="AG888">
        <v>-0.18679799999999999</v>
      </c>
    </row>
    <row r="889" spans="1:33" x14ac:dyDescent="0.35">
      <c r="A889" t="s">
        <v>1807</v>
      </c>
      <c r="B889" t="s">
        <v>3626</v>
      </c>
      <c r="C889" t="s">
        <v>3627</v>
      </c>
      <c r="D889" t="s">
        <v>3628</v>
      </c>
      <c r="E889" t="s">
        <v>3629</v>
      </c>
      <c r="F889" t="s">
        <v>3630</v>
      </c>
      <c r="G889" s="1">
        <v>-314.73457042458352</v>
      </c>
      <c r="H889" s="1">
        <v>330</v>
      </c>
      <c r="I889" s="2">
        <v>-103862.40824011261</v>
      </c>
      <c r="J889" s="3">
        <v>-1.1496032420604671E-2</v>
      </c>
      <c r="K889" s="4">
        <v>9034630.7699999996</v>
      </c>
      <c r="L889" s="5">
        <v>425001</v>
      </c>
      <c r="M889" s="6">
        <v>21.25790473</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4"/>
        <v xml:space="preserve"> </v>
      </c>
      <c r="AB889" s="8" t="s">
        <v>2858</v>
      </c>
      <c r="AG889">
        <v>-0.18679799999999999</v>
      </c>
    </row>
    <row r="890" spans="1:33" x14ac:dyDescent="0.35">
      <c r="A890" t="s">
        <v>1807</v>
      </c>
      <c r="B890" t="s">
        <v>973</v>
      </c>
      <c r="C890" t="s">
        <v>3631</v>
      </c>
      <c r="D890" t="s">
        <v>975</v>
      </c>
      <c r="E890" t="s">
        <v>976</v>
      </c>
      <c r="F890" t="s">
        <v>977</v>
      </c>
      <c r="G890" s="1">
        <v>-559.05988075105506</v>
      </c>
      <c r="H890" s="1">
        <v>33.17</v>
      </c>
      <c r="I890" s="2">
        <v>-18544.016244512499</v>
      </c>
      <c r="J890" s="3">
        <v>-2.0525483239546378E-3</v>
      </c>
      <c r="K890" s="4">
        <v>9034630.7699999996</v>
      </c>
      <c r="L890" s="5">
        <v>425001</v>
      </c>
      <c r="M890" s="6">
        <v>21.25790473</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4"/>
        <v xml:space="preserve"> </v>
      </c>
      <c r="AB890" s="8" t="s">
        <v>2858</v>
      </c>
      <c r="AG890">
        <v>-0.18679799999999999</v>
      </c>
    </row>
    <row r="891" spans="1:33" x14ac:dyDescent="0.35">
      <c r="A891" t="s">
        <v>1807</v>
      </c>
      <c r="B891" t="s">
        <v>3632</v>
      </c>
      <c r="C891" t="s">
        <v>3633</v>
      </c>
      <c r="D891" t="s">
        <v>3634</v>
      </c>
      <c r="E891" t="s">
        <v>3635</v>
      </c>
      <c r="G891" s="1">
        <v>-39.408954669329283</v>
      </c>
      <c r="H891" s="1">
        <v>513.85389999999995</v>
      </c>
      <c r="I891" s="2">
        <v>-20250.445051758059</v>
      </c>
      <c r="J891" s="3">
        <v>-2.2414247540697299E-3</v>
      </c>
      <c r="K891" s="4">
        <v>9034630.7699999996</v>
      </c>
      <c r="L891" s="5">
        <v>425001</v>
      </c>
      <c r="M891" s="6">
        <v>21.25790473</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4"/>
        <v xml:space="preserve"> </v>
      </c>
      <c r="AB891" s="8" t="s">
        <v>2858</v>
      </c>
      <c r="AG891">
        <v>-0.18679799999999999</v>
      </c>
    </row>
    <row r="892" spans="1:33" x14ac:dyDescent="0.35">
      <c r="A892" t="s">
        <v>1807</v>
      </c>
      <c r="B892" t="s">
        <v>3636</v>
      </c>
      <c r="C892" t="s">
        <v>3637</v>
      </c>
      <c r="D892" t="s">
        <v>3638</v>
      </c>
      <c r="E892" t="s">
        <v>3639</v>
      </c>
      <c r="G892" s="1">
        <v>-5112.3830670418693</v>
      </c>
      <c r="H892" s="1">
        <v>12.2835055</v>
      </c>
      <c r="I892" s="2">
        <v>-62797.985522115669</v>
      </c>
      <c r="J892" s="3">
        <v>-6.9508081869421737E-3</v>
      </c>
      <c r="K892" s="4">
        <v>9034630.7699999996</v>
      </c>
      <c r="L892" s="5">
        <v>425001</v>
      </c>
      <c r="M892" s="6">
        <v>21.25790473</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4"/>
        <v xml:space="preserve"> </v>
      </c>
      <c r="AB892" s="8" t="s">
        <v>2858</v>
      </c>
      <c r="AG892">
        <v>-0.18679799999999999</v>
      </c>
    </row>
    <row r="893" spans="1:33" x14ac:dyDescent="0.35">
      <c r="A893" t="s">
        <v>1807</v>
      </c>
      <c r="B893" t="s">
        <v>3640</v>
      </c>
      <c r="C893" t="s">
        <v>3641</v>
      </c>
      <c r="D893" t="s">
        <v>3642</v>
      </c>
      <c r="E893" t="s">
        <v>3643</v>
      </c>
      <c r="F893" t="s">
        <v>3644</v>
      </c>
      <c r="G893" s="1">
        <v>-164.15735469480541</v>
      </c>
      <c r="H893" s="1">
        <v>110.61</v>
      </c>
      <c r="I893" s="2">
        <v>-18157.445002792421</v>
      </c>
      <c r="J893" s="3">
        <v>-2.0097606050581769E-3</v>
      </c>
      <c r="K893" s="4">
        <v>9034630.7699999996</v>
      </c>
      <c r="L893" s="5">
        <v>425001</v>
      </c>
      <c r="M893" s="6">
        <v>21.25790473</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4"/>
        <v xml:space="preserve"> </v>
      </c>
      <c r="AB893" s="8" t="s">
        <v>2858</v>
      </c>
      <c r="AG893">
        <v>-0.18679799999999999</v>
      </c>
    </row>
    <row r="894" spans="1:33" x14ac:dyDescent="0.35">
      <c r="A894" t="s">
        <v>1807</v>
      </c>
      <c r="B894" t="s">
        <v>3645</v>
      </c>
      <c r="C894" t="s">
        <v>3646</v>
      </c>
      <c r="D894" t="s">
        <v>3647</v>
      </c>
      <c r="E894" t="s">
        <v>3648</v>
      </c>
      <c r="F894" t="s">
        <v>3649</v>
      </c>
      <c r="G894" s="1">
        <v>-418.55569197292812</v>
      </c>
      <c r="H894" s="1">
        <v>52.78</v>
      </c>
      <c r="I894" s="2">
        <v>-22091.36942233115</v>
      </c>
      <c r="J894" s="3">
        <v>-2.4451878537955071E-3</v>
      </c>
      <c r="K894" s="4">
        <v>9034630.7699999996</v>
      </c>
      <c r="L894" s="5">
        <v>425001</v>
      </c>
      <c r="M894" s="6">
        <v>21.25790473</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4"/>
        <v xml:space="preserve"> </v>
      </c>
      <c r="AB894" s="8" t="s">
        <v>2858</v>
      </c>
      <c r="AG894">
        <v>-0.18679799999999999</v>
      </c>
    </row>
    <row r="895" spans="1:33" x14ac:dyDescent="0.35">
      <c r="A895" t="s">
        <v>1807</v>
      </c>
      <c r="B895" t="s">
        <v>3650</v>
      </c>
      <c r="C895" t="s">
        <v>3651</v>
      </c>
      <c r="D895" t="s">
        <v>3652</v>
      </c>
      <c r="E895" t="s">
        <v>3653</v>
      </c>
      <c r="F895" t="s">
        <v>3654</v>
      </c>
      <c r="G895" s="1">
        <v>-2406.0542756118539</v>
      </c>
      <c r="H895" s="1">
        <v>66.010000000000005</v>
      </c>
      <c r="I895" s="2">
        <v>-158823.64273313849</v>
      </c>
      <c r="J895" s="3">
        <v>-1.7579428177687279E-2</v>
      </c>
      <c r="K895" s="4">
        <v>9034630.7699999996</v>
      </c>
      <c r="L895" s="5">
        <v>425001</v>
      </c>
      <c r="M895" s="6">
        <v>21.25790473</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4"/>
        <v xml:space="preserve"> </v>
      </c>
      <c r="AB895" s="8" t="s">
        <v>2858</v>
      </c>
      <c r="AG895">
        <v>-0.18679799999999999</v>
      </c>
    </row>
    <row r="896" spans="1:33" x14ac:dyDescent="0.35">
      <c r="A896" t="s">
        <v>1807</v>
      </c>
      <c r="B896" t="s">
        <v>1012</v>
      </c>
      <c r="C896" t="s">
        <v>3655</v>
      </c>
      <c r="D896" t="s">
        <v>1014</v>
      </c>
      <c r="E896" t="s">
        <v>1015</v>
      </c>
      <c r="F896" t="s">
        <v>1016</v>
      </c>
      <c r="G896" s="1">
        <v>-6.2481988653952394</v>
      </c>
      <c r="H896" s="1">
        <v>1197.3499999999999</v>
      </c>
      <c r="I896" s="2">
        <v>-7481.2809114809897</v>
      </c>
      <c r="J896" s="3">
        <v>-8.2806714540266597E-4</v>
      </c>
      <c r="K896" s="4">
        <v>9034630.7699999996</v>
      </c>
      <c r="L896" s="5">
        <v>425001</v>
      </c>
      <c r="M896" s="6">
        <v>21.25790473</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4"/>
        <v xml:space="preserve"> </v>
      </c>
      <c r="AB896" s="8" t="s">
        <v>2858</v>
      </c>
      <c r="AG896">
        <v>-0.18679799999999999</v>
      </c>
    </row>
    <row r="897" spans="1:33" x14ac:dyDescent="0.35">
      <c r="A897" t="s">
        <v>1807</v>
      </c>
      <c r="B897" t="s">
        <v>3656</v>
      </c>
      <c r="C897" t="s">
        <v>3657</v>
      </c>
      <c r="D897" t="s">
        <v>3658</v>
      </c>
      <c r="E897" t="s">
        <v>3659</v>
      </c>
      <c r="G897" s="1">
        <v>-206.55539050277619</v>
      </c>
      <c r="H897" s="1">
        <v>60.661859999999997</v>
      </c>
      <c r="I897" s="2">
        <v>-12530.03418092474</v>
      </c>
      <c r="J897" s="3">
        <v>-1.3868894590060531E-3</v>
      </c>
      <c r="K897" s="4">
        <v>9034630.7699999996</v>
      </c>
      <c r="L897" s="5">
        <v>425001</v>
      </c>
      <c r="M897" s="6">
        <v>21.25790473</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4"/>
        <v xml:space="preserve"> </v>
      </c>
      <c r="AB897" s="8" t="s">
        <v>2858</v>
      </c>
      <c r="AG897">
        <v>-0.18679799999999999</v>
      </c>
    </row>
    <row r="898" spans="1:33" x14ac:dyDescent="0.35">
      <c r="A898" t="s">
        <v>1807</v>
      </c>
      <c r="B898" t="s">
        <v>3660</v>
      </c>
      <c r="C898" t="s">
        <v>3661</v>
      </c>
      <c r="D898" t="s">
        <v>3662</v>
      </c>
      <c r="E898" t="s">
        <v>3663</v>
      </c>
      <c r="G898" s="1">
        <v>-336.72568163856442</v>
      </c>
      <c r="H898" s="1">
        <v>37.616607000000002</v>
      </c>
      <c r="I898" s="2">
        <v>-12666.47763300499</v>
      </c>
      <c r="J898" s="3">
        <v>-1.4019917310915181E-3</v>
      </c>
      <c r="K898" s="4">
        <v>9034630.7699999996</v>
      </c>
      <c r="L898" s="5">
        <v>425001</v>
      </c>
      <c r="M898" s="6">
        <v>21.25790473</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4"/>
        <v xml:space="preserve"> </v>
      </c>
      <c r="AB898" s="8" t="s">
        <v>2858</v>
      </c>
      <c r="AG898">
        <v>-0.18679799999999999</v>
      </c>
    </row>
    <row r="899" spans="1:33" x14ac:dyDescent="0.35">
      <c r="A899" t="s">
        <v>1807</v>
      </c>
      <c r="B899" t="s">
        <v>3664</v>
      </c>
      <c r="C899" t="s">
        <v>3665</v>
      </c>
      <c r="D899" t="s">
        <v>3666</v>
      </c>
      <c r="E899" t="s">
        <v>3667</v>
      </c>
      <c r="F899" t="s">
        <v>3668</v>
      </c>
      <c r="G899" s="1">
        <v>-230.50406200924041</v>
      </c>
      <c r="H899" s="1">
        <v>104.57</v>
      </c>
      <c r="I899" s="2">
        <v>-24103.809764306268</v>
      </c>
      <c r="J899" s="3">
        <v>-2.6679352347573882E-3</v>
      </c>
      <c r="K899" s="4">
        <v>9034630.7699999996</v>
      </c>
      <c r="L899" s="5">
        <v>425001</v>
      </c>
      <c r="M899" s="6">
        <v>21.25790473</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2858</v>
      </c>
      <c r="AG899">
        <v>-0.18679799999999999</v>
      </c>
    </row>
    <row r="900" spans="1:33" x14ac:dyDescent="0.35">
      <c r="A900" t="s">
        <v>1807</v>
      </c>
      <c r="B900" t="s">
        <v>3669</v>
      </c>
      <c r="C900" t="s">
        <v>3670</v>
      </c>
      <c r="D900" t="s">
        <v>3671</v>
      </c>
      <c r="E900" t="s">
        <v>3672</v>
      </c>
      <c r="F900" t="s">
        <v>3673</v>
      </c>
      <c r="G900" s="1">
        <v>-56.07074823471487</v>
      </c>
      <c r="H900" s="1">
        <v>105.24</v>
      </c>
      <c r="I900" s="2">
        <v>-5900.8855442213926</v>
      </c>
      <c r="J900" s="3">
        <v>-6.5314075300294675E-4</v>
      </c>
      <c r="K900" s="4">
        <v>9034630.7699999996</v>
      </c>
      <c r="L900" s="5">
        <v>425001</v>
      </c>
      <c r="M900" s="6">
        <v>21.25790473</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ref="S900:S963" si="15">IF(ISNUMBER(N900),Q900*N900,IF(ISNUMBER(R900),J900*R900," "))</f>
        <v xml:space="preserve"> </v>
      </c>
      <c r="AB900" s="8" t="s">
        <v>2858</v>
      </c>
      <c r="AG900">
        <v>-0.18679799999999999</v>
      </c>
    </row>
    <row r="901" spans="1:33" x14ac:dyDescent="0.35">
      <c r="A901" t="s">
        <v>1807</v>
      </c>
      <c r="B901" t="s">
        <v>3674</v>
      </c>
      <c r="C901" t="s">
        <v>3675</v>
      </c>
      <c r="D901" t="s">
        <v>3676</v>
      </c>
      <c r="E901" t="s">
        <v>3677</v>
      </c>
      <c r="F901" t="s">
        <v>3678</v>
      </c>
      <c r="G901" s="1">
        <v>-78.932441011063034</v>
      </c>
      <c r="H901" s="1">
        <v>79.08</v>
      </c>
      <c r="I901" s="2">
        <v>-6241.9774351548649</v>
      </c>
      <c r="J901" s="3">
        <v>-6.9089458042731564E-4</v>
      </c>
      <c r="K901" s="4">
        <v>9034630.7699999996</v>
      </c>
      <c r="L901" s="5">
        <v>425001</v>
      </c>
      <c r="M901" s="6">
        <v>21.25790473</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5"/>
        <v xml:space="preserve"> </v>
      </c>
      <c r="AB901" s="8" t="s">
        <v>2858</v>
      </c>
      <c r="AG901">
        <v>-0.18679799999999999</v>
      </c>
    </row>
    <row r="902" spans="1:33" x14ac:dyDescent="0.35">
      <c r="A902" t="s">
        <v>1807</v>
      </c>
      <c r="B902" t="s">
        <v>3679</v>
      </c>
      <c r="C902" t="s">
        <v>3680</v>
      </c>
      <c r="D902" t="s">
        <v>3681</v>
      </c>
      <c r="E902" t="s">
        <v>3682</v>
      </c>
      <c r="F902" t="s">
        <v>3683</v>
      </c>
      <c r="G902" s="1">
        <v>-325.0655879569519</v>
      </c>
      <c r="H902" s="1">
        <v>112.59</v>
      </c>
      <c r="I902" s="2">
        <v>-36599.134548073212</v>
      </c>
      <c r="J902" s="3">
        <v>-4.0509828768656164E-3</v>
      </c>
      <c r="K902" s="4">
        <v>9034630.7699999996</v>
      </c>
      <c r="L902" s="5">
        <v>425001</v>
      </c>
      <c r="M902" s="6">
        <v>21.25790473</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5"/>
        <v xml:space="preserve"> </v>
      </c>
      <c r="AB902" s="8" t="s">
        <v>2858</v>
      </c>
      <c r="AG902">
        <v>-0.18679799999999999</v>
      </c>
    </row>
    <row r="903" spans="1:33" x14ac:dyDescent="0.35">
      <c r="A903" t="s">
        <v>1807</v>
      </c>
      <c r="B903" t="s">
        <v>3684</v>
      </c>
      <c r="C903" t="s">
        <v>3685</v>
      </c>
      <c r="D903" t="s">
        <v>3686</v>
      </c>
      <c r="E903" t="s">
        <v>3687</v>
      </c>
      <c r="F903" t="s">
        <v>3688</v>
      </c>
      <c r="G903" s="1">
        <v>-118.565550224631</v>
      </c>
      <c r="H903" s="1">
        <v>184.5</v>
      </c>
      <c r="I903" s="2">
        <v>-21875.344016444429</v>
      </c>
      <c r="J903" s="3">
        <v>-2.4212770364764372E-3</v>
      </c>
      <c r="K903" s="4">
        <v>9034630.7699999996</v>
      </c>
      <c r="L903" s="5">
        <v>425001</v>
      </c>
      <c r="M903" s="6">
        <v>21.25790473</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5"/>
        <v xml:space="preserve"> </v>
      </c>
      <c r="AB903" s="8" t="s">
        <v>2858</v>
      </c>
      <c r="AG903">
        <v>-0.18679799999999999</v>
      </c>
    </row>
    <row r="904" spans="1:33" x14ac:dyDescent="0.35">
      <c r="A904" t="s">
        <v>1807</v>
      </c>
      <c r="B904" t="s">
        <v>3689</v>
      </c>
      <c r="C904" t="s">
        <v>3690</v>
      </c>
      <c r="D904" t="s">
        <v>3691</v>
      </c>
      <c r="E904" t="s">
        <v>3692</v>
      </c>
      <c r="F904" t="s">
        <v>3693</v>
      </c>
      <c r="G904" s="1">
        <v>-30.259213190236022</v>
      </c>
      <c r="H904" s="1">
        <v>323.14</v>
      </c>
      <c r="I904" s="2">
        <v>-9777.9621502928658</v>
      </c>
      <c r="J904" s="3">
        <v>-1.082275789594096E-3</v>
      </c>
      <c r="K904" s="4">
        <v>9034630.7699999996</v>
      </c>
      <c r="L904" s="5">
        <v>425001</v>
      </c>
      <c r="M904" s="6">
        <v>21.25790473</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5"/>
        <v xml:space="preserve"> </v>
      </c>
      <c r="AB904" s="8" t="s">
        <v>2858</v>
      </c>
      <c r="AG904">
        <v>-0.18679799999999999</v>
      </c>
    </row>
    <row r="905" spans="1:33" x14ac:dyDescent="0.35">
      <c r="A905" t="s">
        <v>1807</v>
      </c>
      <c r="B905" t="s">
        <v>488</v>
      </c>
      <c r="C905" t="s">
        <v>3694</v>
      </c>
      <c r="D905" t="s">
        <v>490</v>
      </c>
      <c r="E905" t="s">
        <v>491</v>
      </c>
      <c r="F905" t="s">
        <v>492</v>
      </c>
      <c r="G905" s="1">
        <v>-1145.4512903505581</v>
      </c>
      <c r="H905" s="1">
        <v>44.25</v>
      </c>
      <c r="I905" s="2">
        <v>-50686.219598012198</v>
      </c>
      <c r="J905" s="3">
        <v>-5.6102148375912209E-3</v>
      </c>
      <c r="K905" s="4">
        <v>9034630.7699999996</v>
      </c>
      <c r="L905" s="5">
        <v>425001</v>
      </c>
      <c r="M905" s="6">
        <v>21.25790473</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5"/>
        <v xml:space="preserve"> </v>
      </c>
      <c r="AB905" s="8" t="s">
        <v>2858</v>
      </c>
      <c r="AG905">
        <v>-0.18679799999999999</v>
      </c>
    </row>
    <row r="906" spans="1:33" x14ac:dyDescent="0.35">
      <c r="A906" t="s">
        <v>1807</v>
      </c>
      <c r="B906" t="s">
        <v>3695</v>
      </c>
      <c r="C906" t="s">
        <v>3696</v>
      </c>
      <c r="D906" t="s">
        <v>3697</v>
      </c>
      <c r="E906" t="s">
        <v>3698</v>
      </c>
      <c r="F906" t="s">
        <v>3699</v>
      </c>
      <c r="G906" s="1">
        <v>-15676.83982984262</v>
      </c>
      <c r="H906" s="1">
        <v>5.95</v>
      </c>
      <c r="I906" s="2">
        <v>-93277.196987563613</v>
      </c>
      <c r="J906" s="3">
        <v>-1.0324406094966911E-2</v>
      </c>
      <c r="K906" s="4">
        <v>9034630.7699999996</v>
      </c>
      <c r="L906" s="5">
        <v>425001</v>
      </c>
      <c r="M906" s="6">
        <v>21.25790473</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5"/>
        <v xml:space="preserve"> </v>
      </c>
      <c r="AB906" s="8" t="s">
        <v>2858</v>
      </c>
      <c r="AG906">
        <v>-0.18679799999999999</v>
      </c>
    </row>
    <row r="907" spans="1:33" x14ac:dyDescent="0.35">
      <c r="A907" t="s">
        <v>1807</v>
      </c>
      <c r="B907" t="s">
        <v>3700</v>
      </c>
      <c r="C907" t="s">
        <v>3701</v>
      </c>
      <c r="D907" t="s">
        <v>3702</v>
      </c>
      <c r="E907" t="s">
        <v>3703</v>
      </c>
      <c r="G907" s="1">
        <v>-618.88431625348392</v>
      </c>
      <c r="H907" s="1">
        <v>41.723269000000002</v>
      </c>
      <c r="I907" s="2">
        <v>-25821.876806925178</v>
      </c>
      <c r="J907" s="3">
        <v>-2.8580998453935909E-3</v>
      </c>
      <c r="K907" s="4">
        <v>9034630.7699999996</v>
      </c>
      <c r="L907" s="5">
        <v>425001</v>
      </c>
      <c r="M907" s="6">
        <v>21.25790473</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5"/>
        <v xml:space="preserve"> </v>
      </c>
      <c r="AB907" s="8" t="s">
        <v>2858</v>
      </c>
      <c r="AG907">
        <v>-0.18679799999999999</v>
      </c>
    </row>
    <row r="908" spans="1:33" x14ac:dyDescent="0.35">
      <c r="A908" t="s">
        <v>1807</v>
      </c>
      <c r="B908" t="s">
        <v>3704</v>
      </c>
      <c r="C908" t="s">
        <v>3705</v>
      </c>
      <c r="D908" t="s">
        <v>3706</v>
      </c>
      <c r="E908" t="s">
        <v>3707</v>
      </c>
      <c r="F908" t="s">
        <v>3708</v>
      </c>
      <c r="G908" s="1">
        <v>-131.2598871921183</v>
      </c>
      <c r="H908" s="1">
        <v>90.898548000000005</v>
      </c>
      <c r="I908" s="2">
        <v>-11931.333156407351</v>
      </c>
      <c r="J908" s="3">
        <v>-1.320622110648508E-3</v>
      </c>
      <c r="K908" s="4">
        <v>9034630.7699999996</v>
      </c>
      <c r="L908" s="5">
        <v>425001</v>
      </c>
      <c r="M908" s="6">
        <v>21.25790473</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5"/>
        <v xml:space="preserve"> </v>
      </c>
      <c r="AB908" s="8" t="s">
        <v>2858</v>
      </c>
      <c r="AG908">
        <v>-0.18679799999999999</v>
      </c>
    </row>
    <row r="909" spans="1:33" x14ac:dyDescent="0.35">
      <c r="A909" t="s">
        <v>1807</v>
      </c>
      <c r="B909" t="s">
        <v>3709</v>
      </c>
      <c r="C909" t="s">
        <v>3710</v>
      </c>
      <c r="D909" t="s">
        <v>3711</v>
      </c>
      <c r="E909" t="s">
        <v>3712</v>
      </c>
      <c r="F909" t="s">
        <v>3713</v>
      </c>
      <c r="G909" s="1">
        <v>-561.12301704552374</v>
      </c>
      <c r="H909" s="1">
        <v>59.45</v>
      </c>
      <c r="I909" s="2">
        <v>-33358.763363356389</v>
      </c>
      <c r="J909" s="3">
        <v>-3.692321713259832E-3</v>
      </c>
      <c r="K909" s="4">
        <v>9034630.7699999996</v>
      </c>
      <c r="L909" s="5">
        <v>425001</v>
      </c>
      <c r="M909" s="6">
        <v>21.25790473</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5"/>
        <v xml:space="preserve"> </v>
      </c>
      <c r="AB909" s="8" t="s">
        <v>2858</v>
      </c>
      <c r="AG909">
        <v>-0.18679799999999999</v>
      </c>
    </row>
    <row r="910" spans="1:33" x14ac:dyDescent="0.35">
      <c r="A910" t="s">
        <v>1807</v>
      </c>
      <c r="B910" t="s">
        <v>3714</v>
      </c>
      <c r="C910" t="s">
        <v>3715</v>
      </c>
      <c r="D910" t="s">
        <v>3716</v>
      </c>
      <c r="E910" t="s">
        <v>3717</v>
      </c>
      <c r="F910" t="s">
        <v>3718</v>
      </c>
      <c r="G910" s="1">
        <v>-40.076047002063909</v>
      </c>
      <c r="H910" s="1">
        <v>145.54</v>
      </c>
      <c r="I910" s="2">
        <v>-5832.6678806803811</v>
      </c>
      <c r="J910" s="3">
        <v>-6.4559006661878018E-4</v>
      </c>
      <c r="K910" s="4">
        <v>9034630.7699999996</v>
      </c>
      <c r="L910" s="5">
        <v>425001</v>
      </c>
      <c r="M910" s="6">
        <v>21.25790473</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5"/>
        <v xml:space="preserve"> </v>
      </c>
      <c r="AB910" s="8" t="s">
        <v>2858</v>
      </c>
      <c r="AG910">
        <v>-0.18679799999999999</v>
      </c>
    </row>
    <row r="911" spans="1:33" x14ac:dyDescent="0.35">
      <c r="A911" t="s">
        <v>1807</v>
      </c>
      <c r="B911" t="s">
        <v>3719</v>
      </c>
      <c r="C911" t="s">
        <v>3720</v>
      </c>
      <c r="D911" t="s">
        <v>3721</v>
      </c>
      <c r="E911" t="s">
        <v>3722</v>
      </c>
      <c r="G911" s="1">
        <v>-51.007472861134033</v>
      </c>
      <c r="H911" s="1">
        <v>114.13185</v>
      </c>
      <c r="I911" s="2">
        <v>-5821.5772414660196</v>
      </c>
      <c r="J911" s="3">
        <v>-6.4436249689327587E-4</v>
      </c>
      <c r="K911" s="4">
        <v>9034630.7699999996</v>
      </c>
      <c r="L911" s="5">
        <v>425001</v>
      </c>
      <c r="M911" s="6">
        <v>21.25790473</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5"/>
        <v xml:space="preserve"> </v>
      </c>
      <c r="AB911" s="8" t="s">
        <v>2858</v>
      </c>
      <c r="AG911">
        <v>-0.18679799999999999</v>
      </c>
    </row>
    <row r="912" spans="1:33" x14ac:dyDescent="0.35">
      <c r="A912" t="s">
        <v>1807</v>
      </c>
      <c r="B912" t="s">
        <v>498</v>
      </c>
      <c r="C912" t="s">
        <v>3723</v>
      </c>
      <c r="D912" t="s">
        <v>500</v>
      </c>
      <c r="E912" t="s">
        <v>501</v>
      </c>
      <c r="F912" t="s">
        <v>502</v>
      </c>
      <c r="G912" s="1">
        <v>-10198.598737276299</v>
      </c>
      <c r="H912" s="1">
        <v>13.65</v>
      </c>
      <c r="I912" s="2">
        <v>-139210.87276382139</v>
      </c>
      <c r="J912" s="3">
        <v>-1.540858462374345E-2</v>
      </c>
      <c r="K912" s="4">
        <v>9034630.7699999996</v>
      </c>
      <c r="L912" s="5">
        <v>425001</v>
      </c>
      <c r="M912" s="6">
        <v>21.25790473</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5"/>
        <v xml:space="preserve"> </v>
      </c>
      <c r="AB912" s="8" t="s">
        <v>2858</v>
      </c>
      <c r="AG912">
        <v>-0.18679799999999999</v>
      </c>
    </row>
    <row r="913" spans="1:33" x14ac:dyDescent="0.35">
      <c r="A913" t="s">
        <v>1807</v>
      </c>
      <c r="B913" t="s">
        <v>3724</v>
      </c>
      <c r="C913" t="s">
        <v>3725</v>
      </c>
      <c r="D913" t="s">
        <v>3726</v>
      </c>
      <c r="E913" t="s">
        <v>3727</v>
      </c>
      <c r="G913" s="1">
        <v>-14.717950584988079</v>
      </c>
      <c r="H913" s="1">
        <v>2411.8822</v>
      </c>
      <c r="I913" s="2">
        <v>-35497.96303641233</v>
      </c>
      <c r="J913" s="3">
        <v>-3.9290994773450308E-3</v>
      </c>
      <c r="K913" s="4">
        <v>9034630.7699999996</v>
      </c>
      <c r="L913" s="5">
        <v>425001</v>
      </c>
      <c r="M913" s="6">
        <v>21.25790473</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5"/>
        <v xml:space="preserve"> </v>
      </c>
      <c r="AB913" s="8" t="s">
        <v>2858</v>
      </c>
      <c r="AG913">
        <v>-0.18679799999999999</v>
      </c>
    </row>
    <row r="914" spans="1:33" x14ac:dyDescent="0.35">
      <c r="A914" t="s">
        <v>1807</v>
      </c>
      <c r="B914" t="s">
        <v>3728</v>
      </c>
      <c r="C914" t="s">
        <v>3729</v>
      </c>
      <c r="D914" t="s">
        <v>3730</v>
      </c>
      <c r="E914" t="s">
        <v>3731</v>
      </c>
      <c r="G914" s="1">
        <v>-60.553218949823979</v>
      </c>
      <c r="H914" s="1">
        <v>296.87544000000003</v>
      </c>
      <c r="I914" s="2">
        <v>-17976.76351914533</v>
      </c>
      <c r="J914" s="3">
        <v>-1.9897618371785808E-3</v>
      </c>
      <c r="K914" s="4">
        <v>9034630.7699999996</v>
      </c>
      <c r="L914" s="5">
        <v>425001</v>
      </c>
      <c r="M914" s="6">
        <v>21.25790473</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5"/>
        <v xml:space="preserve"> </v>
      </c>
      <c r="AB914" s="8" t="s">
        <v>2858</v>
      </c>
      <c r="AG914">
        <v>-0.18679799999999999</v>
      </c>
    </row>
    <row r="915" spans="1:33" x14ac:dyDescent="0.35">
      <c r="A915" t="s">
        <v>1807</v>
      </c>
      <c r="B915" t="s">
        <v>3732</v>
      </c>
      <c r="C915" t="s">
        <v>3733</v>
      </c>
      <c r="D915" t="s">
        <v>3734</v>
      </c>
      <c r="E915" t="s">
        <v>3735</v>
      </c>
      <c r="G915" s="1">
        <v>-3398.3905528945929</v>
      </c>
      <c r="H915" s="1">
        <v>11.8</v>
      </c>
      <c r="I915" s="2">
        <v>-40101.008524156197</v>
      </c>
      <c r="J915" s="3">
        <v>-4.4385885317321282E-3</v>
      </c>
      <c r="K915" s="4">
        <v>9034630.7699999996</v>
      </c>
      <c r="L915" s="5">
        <v>425001</v>
      </c>
      <c r="M915" s="6">
        <v>21.25790473</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5"/>
        <v xml:space="preserve"> </v>
      </c>
      <c r="AB915" s="8" t="s">
        <v>2858</v>
      </c>
      <c r="AG915">
        <v>-0.18679799999999999</v>
      </c>
    </row>
    <row r="916" spans="1:33" x14ac:dyDescent="0.35">
      <c r="A916" t="s">
        <v>1807</v>
      </c>
      <c r="B916" t="s">
        <v>1046</v>
      </c>
      <c r="C916" t="s">
        <v>3736</v>
      </c>
      <c r="D916" t="s">
        <v>1048</v>
      </c>
      <c r="E916" t="s">
        <v>1049</v>
      </c>
      <c r="F916" t="s">
        <v>1050</v>
      </c>
      <c r="G916" s="1">
        <v>-78.903124855195188</v>
      </c>
      <c r="H916" s="1">
        <v>290.5</v>
      </c>
      <c r="I916" s="2">
        <v>-22921.357770434199</v>
      </c>
      <c r="J916" s="3">
        <v>-2.5370552880307918E-3</v>
      </c>
      <c r="K916" s="4">
        <v>9034630.7699999996</v>
      </c>
      <c r="L916" s="5">
        <v>425001</v>
      </c>
      <c r="M916" s="6">
        <v>21.25790473</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5"/>
        <v xml:space="preserve"> </v>
      </c>
      <c r="AB916" s="8" t="s">
        <v>2858</v>
      </c>
      <c r="AG916">
        <v>-0.18679799999999999</v>
      </c>
    </row>
    <row r="917" spans="1:33" x14ac:dyDescent="0.35">
      <c r="A917" t="s">
        <v>1807</v>
      </c>
      <c r="B917" t="s">
        <v>3737</v>
      </c>
      <c r="C917" t="s">
        <v>3738</v>
      </c>
      <c r="D917" t="s">
        <v>3739</v>
      </c>
      <c r="E917" t="s">
        <v>3740</v>
      </c>
      <c r="F917" t="s">
        <v>3741</v>
      </c>
      <c r="G917" s="1">
        <v>-108.3392888089278</v>
      </c>
      <c r="H917" s="1">
        <v>77.03</v>
      </c>
      <c r="I917" s="2">
        <v>-8345.3754169517069</v>
      </c>
      <c r="J917" s="3">
        <v>-9.2370962681319487E-4</v>
      </c>
      <c r="K917" s="4">
        <v>9034630.7699999996</v>
      </c>
      <c r="L917" s="5">
        <v>425001</v>
      </c>
      <c r="M917" s="6">
        <v>21.25790473</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5"/>
        <v xml:space="preserve"> </v>
      </c>
      <c r="AB917" s="8" t="s">
        <v>2858</v>
      </c>
      <c r="AG917">
        <v>-0.18679799999999999</v>
      </c>
    </row>
    <row r="918" spans="1:33" x14ac:dyDescent="0.35">
      <c r="A918" t="s">
        <v>1807</v>
      </c>
      <c r="B918" t="s">
        <v>3742</v>
      </c>
      <c r="C918" t="s">
        <v>3743</v>
      </c>
      <c r="D918" t="s">
        <v>3744</v>
      </c>
      <c r="E918" t="s">
        <v>3745</v>
      </c>
      <c r="F918" t="s">
        <v>3746</v>
      </c>
      <c r="G918" s="1">
        <v>-219.44727778700079</v>
      </c>
      <c r="H918" s="1">
        <v>523.91</v>
      </c>
      <c r="I918" s="2">
        <v>-114970.62330538761</v>
      </c>
      <c r="J918" s="3">
        <v>-1.272554753285037E-2</v>
      </c>
      <c r="K918" s="4">
        <v>9034630.7699999996</v>
      </c>
      <c r="L918" s="5">
        <v>425001</v>
      </c>
      <c r="M918" s="6">
        <v>21.25790473</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5"/>
        <v xml:space="preserve"> </v>
      </c>
      <c r="AB918" s="8" t="s">
        <v>2858</v>
      </c>
      <c r="AG918">
        <v>-0.18679799999999999</v>
      </c>
    </row>
    <row r="919" spans="1:33" x14ac:dyDescent="0.35">
      <c r="A919" t="s">
        <v>1807</v>
      </c>
      <c r="B919" t="s">
        <v>3747</v>
      </c>
      <c r="C919" t="s">
        <v>3748</v>
      </c>
      <c r="D919" t="s">
        <v>3749</v>
      </c>
      <c r="E919" t="s">
        <v>3750</v>
      </c>
      <c r="F919" t="s">
        <v>3751</v>
      </c>
      <c r="G919" s="1">
        <v>-138.97941230979089</v>
      </c>
      <c r="H919" s="1">
        <v>156.5</v>
      </c>
      <c r="I919" s="2">
        <v>-21750.278026482269</v>
      </c>
      <c r="J919" s="3">
        <v>-2.4074340811696812E-3</v>
      </c>
      <c r="K919" s="4">
        <v>9034630.7699999996</v>
      </c>
      <c r="L919" s="5">
        <v>425001</v>
      </c>
      <c r="M919" s="6">
        <v>21.25790473</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5"/>
        <v xml:space="preserve"> </v>
      </c>
      <c r="AB919" s="8" t="s">
        <v>2858</v>
      </c>
      <c r="AG919">
        <v>-0.18679799999999999</v>
      </c>
    </row>
    <row r="920" spans="1:33" x14ac:dyDescent="0.35">
      <c r="A920" t="s">
        <v>1807</v>
      </c>
      <c r="B920" t="s">
        <v>3752</v>
      </c>
      <c r="C920" t="s">
        <v>3753</v>
      </c>
      <c r="D920" t="s">
        <v>3754</v>
      </c>
      <c r="E920" t="s">
        <v>3755</v>
      </c>
      <c r="F920" t="s">
        <v>3756</v>
      </c>
      <c r="G920" s="1">
        <v>-114.6540770782036</v>
      </c>
      <c r="H920" s="1">
        <v>269.73</v>
      </c>
      <c r="I920" s="2">
        <v>-30925.64421030385</v>
      </c>
      <c r="J920" s="3">
        <v>-3.4230114099398721E-3</v>
      </c>
      <c r="K920" s="4">
        <v>9034630.7699999996</v>
      </c>
      <c r="L920" s="5">
        <v>425001</v>
      </c>
      <c r="M920" s="6">
        <v>21.25790473</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5"/>
        <v xml:space="preserve"> </v>
      </c>
      <c r="AB920" s="8" t="s">
        <v>2858</v>
      </c>
      <c r="AG920">
        <v>-0.18679799999999999</v>
      </c>
    </row>
    <row r="921" spans="1:33" x14ac:dyDescent="0.35">
      <c r="A921" t="s">
        <v>1807</v>
      </c>
      <c r="B921" t="s">
        <v>3757</v>
      </c>
      <c r="C921" t="s">
        <v>3758</v>
      </c>
      <c r="D921" t="s">
        <v>3759</v>
      </c>
      <c r="E921" t="s">
        <v>3760</v>
      </c>
      <c r="F921" t="s">
        <v>3761</v>
      </c>
      <c r="G921" s="1">
        <v>-104.0625462410562</v>
      </c>
      <c r="H921" s="1">
        <v>111.99</v>
      </c>
      <c r="I921" s="2">
        <v>-11653.96455353588</v>
      </c>
      <c r="J921" s="3">
        <v>-1.2899215087166069E-3</v>
      </c>
      <c r="K921" s="4">
        <v>9034630.7699999996</v>
      </c>
      <c r="L921" s="5">
        <v>425001</v>
      </c>
      <c r="M921" s="6">
        <v>21.25790473</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5"/>
        <v xml:space="preserve"> </v>
      </c>
      <c r="AB921" s="8" t="s">
        <v>2858</v>
      </c>
      <c r="AG921">
        <v>-0.18679799999999999</v>
      </c>
    </row>
    <row r="922" spans="1:33" x14ac:dyDescent="0.35">
      <c r="A922" t="s">
        <v>1807</v>
      </c>
      <c r="B922" t="s">
        <v>3762</v>
      </c>
      <c r="C922" t="s">
        <v>3763</v>
      </c>
      <c r="D922" t="s">
        <v>3764</v>
      </c>
      <c r="E922" t="s">
        <v>3765</v>
      </c>
      <c r="F922" t="s">
        <v>3766</v>
      </c>
      <c r="G922" s="1">
        <v>-615.31850886027041</v>
      </c>
      <c r="H922" s="1">
        <v>17.264754</v>
      </c>
      <c r="I922" s="2">
        <v>-10623.322687119389</v>
      </c>
      <c r="J922" s="3">
        <v>-1.175844697759507E-3</v>
      </c>
      <c r="K922" s="4">
        <v>9034630.7699999996</v>
      </c>
      <c r="L922" s="5">
        <v>425001</v>
      </c>
      <c r="M922" s="6">
        <v>21.25790473</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5"/>
        <v xml:space="preserve"> </v>
      </c>
      <c r="AB922" s="8" t="s">
        <v>2858</v>
      </c>
      <c r="AG922">
        <v>-0.18679799999999999</v>
      </c>
    </row>
    <row r="923" spans="1:33" x14ac:dyDescent="0.35">
      <c r="A923" t="s">
        <v>1807</v>
      </c>
      <c r="B923" t="s">
        <v>3767</v>
      </c>
      <c r="C923" t="s">
        <v>3768</v>
      </c>
      <c r="D923" t="s">
        <v>3769</v>
      </c>
      <c r="E923" t="s">
        <v>3770</v>
      </c>
      <c r="G923" s="1">
        <v>-17183.422916790059</v>
      </c>
      <c r="H923" s="1">
        <v>3.4106112</v>
      </c>
      <c r="I923" s="2">
        <v>-58605.974654340847</v>
      </c>
      <c r="J923" s="3">
        <v>-6.4868145855993689E-3</v>
      </c>
      <c r="K923" s="4">
        <v>9034630.7699999996</v>
      </c>
      <c r="L923" s="5">
        <v>425001</v>
      </c>
      <c r="M923" s="6">
        <v>21.25790473</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5"/>
        <v xml:space="preserve"> </v>
      </c>
      <c r="AB923" s="8" t="s">
        <v>2858</v>
      </c>
      <c r="AG923">
        <v>-0.18679799999999999</v>
      </c>
    </row>
    <row r="924" spans="1:33" x14ac:dyDescent="0.35">
      <c r="A924" t="s">
        <v>1807</v>
      </c>
      <c r="B924" t="s">
        <v>3771</v>
      </c>
      <c r="C924" t="s">
        <v>3772</v>
      </c>
      <c r="D924" t="s">
        <v>3773</v>
      </c>
      <c r="E924" t="s">
        <v>3774</v>
      </c>
      <c r="F924" t="s">
        <v>3775</v>
      </c>
      <c r="G924" s="1">
        <v>-968.61402026081851</v>
      </c>
      <c r="H924" s="1">
        <v>92.25</v>
      </c>
      <c r="I924" s="2">
        <v>-89354.643369060504</v>
      </c>
      <c r="J924" s="3">
        <v>-9.8902374257249809E-3</v>
      </c>
      <c r="K924" s="4">
        <v>9034630.7699999996</v>
      </c>
      <c r="L924" s="5">
        <v>425001</v>
      </c>
      <c r="M924" s="6">
        <v>21.25790473</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5"/>
        <v xml:space="preserve"> </v>
      </c>
      <c r="AB924" s="8" t="s">
        <v>2858</v>
      </c>
      <c r="AG924">
        <v>-0.18679799999999999</v>
      </c>
    </row>
    <row r="925" spans="1:33" x14ac:dyDescent="0.35">
      <c r="A925" t="s">
        <v>1807</v>
      </c>
      <c r="B925" t="s">
        <v>3776</v>
      </c>
      <c r="C925" t="s">
        <v>3777</v>
      </c>
      <c r="D925" t="s">
        <v>3778</v>
      </c>
      <c r="E925" t="s">
        <v>3779</v>
      </c>
      <c r="G925" s="1">
        <v>-964.02957893686255</v>
      </c>
      <c r="H925" s="1">
        <v>28.822106999999999</v>
      </c>
      <c r="I925" s="2">
        <v>-27785.363675283199</v>
      </c>
      <c r="J925" s="3">
        <v>-3.0754288008698781E-3</v>
      </c>
      <c r="K925" s="4">
        <v>9034630.7699999996</v>
      </c>
      <c r="L925" s="5">
        <v>425001</v>
      </c>
      <c r="M925" s="6">
        <v>21.25790473</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5"/>
        <v xml:space="preserve"> </v>
      </c>
      <c r="AB925" s="8" t="s">
        <v>2858</v>
      </c>
      <c r="AG925">
        <v>-0.18679799999999999</v>
      </c>
    </row>
    <row r="926" spans="1:33" x14ac:dyDescent="0.35">
      <c r="A926" t="s">
        <v>1807</v>
      </c>
      <c r="B926" t="s">
        <v>3780</v>
      </c>
      <c r="C926" t="s">
        <v>3781</v>
      </c>
      <c r="D926" t="s">
        <v>3782</v>
      </c>
      <c r="E926" t="s">
        <v>3783</v>
      </c>
      <c r="G926" s="1">
        <v>-112.6477441205259</v>
      </c>
      <c r="H926" s="1">
        <v>54.303829999999998</v>
      </c>
      <c r="I926" s="2">
        <v>-6117.203946604538</v>
      </c>
      <c r="J926" s="3">
        <v>-6.7708400070062174E-4</v>
      </c>
      <c r="K926" s="4">
        <v>9034630.7699999996</v>
      </c>
      <c r="L926" s="5">
        <v>425001</v>
      </c>
      <c r="M926" s="6">
        <v>21.25790473</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5"/>
        <v xml:space="preserve"> </v>
      </c>
      <c r="AB926" s="8" t="s">
        <v>2858</v>
      </c>
      <c r="AG926">
        <v>-0.18679799999999999</v>
      </c>
    </row>
    <row r="927" spans="1:33" x14ac:dyDescent="0.35">
      <c r="A927" t="s">
        <v>1807</v>
      </c>
      <c r="B927" t="s">
        <v>3784</v>
      </c>
      <c r="C927" t="s">
        <v>3785</v>
      </c>
      <c r="D927" t="s">
        <v>3786</v>
      </c>
      <c r="E927" t="s">
        <v>3787</v>
      </c>
      <c r="F927" t="s">
        <v>3788</v>
      </c>
      <c r="G927" s="1">
        <v>-188.77258245514111</v>
      </c>
      <c r="H927" s="1">
        <v>133.71</v>
      </c>
      <c r="I927" s="2">
        <v>-25240.782000076921</v>
      </c>
      <c r="J927" s="3">
        <v>-2.7937812449281658E-3</v>
      </c>
      <c r="K927" s="4">
        <v>9034630.7699999996</v>
      </c>
      <c r="L927" s="5">
        <v>425001</v>
      </c>
      <c r="M927" s="6">
        <v>21.25790473</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5"/>
        <v xml:space="preserve"> </v>
      </c>
      <c r="AB927" s="8" t="s">
        <v>2858</v>
      </c>
      <c r="AG927">
        <v>-0.18679799999999999</v>
      </c>
    </row>
    <row r="928" spans="1:33" x14ac:dyDescent="0.35">
      <c r="A928" t="s">
        <v>1807</v>
      </c>
      <c r="B928" t="s">
        <v>3789</v>
      </c>
      <c r="C928" t="s">
        <v>3790</v>
      </c>
      <c r="D928" t="s">
        <v>3791</v>
      </c>
      <c r="E928" t="s">
        <v>3792</v>
      </c>
      <c r="F928" t="s">
        <v>3793</v>
      </c>
      <c r="G928" s="1">
        <v>-212.13689646674661</v>
      </c>
      <c r="H928" s="1">
        <v>27.87</v>
      </c>
      <c r="I928" s="2">
        <v>-5912.2553045282284</v>
      </c>
      <c r="J928" s="3">
        <v>-6.5439921730506192E-4</v>
      </c>
      <c r="K928" s="4">
        <v>9034630.7699999996</v>
      </c>
      <c r="L928" s="5">
        <v>425001</v>
      </c>
      <c r="M928" s="6">
        <v>21.25790473</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5"/>
        <v xml:space="preserve"> </v>
      </c>
      <c r="AB928" s="8" t="s">
        <v>2858</v>
      </c>
      <c r="AG928">
        <v>-0.18679799999999999</v>
      </c>
    </row>
    <row r="929" spans="1:33" x14ac:dyDescent="0.35">
      <c r="A929" t="s">
        <v>1807</v>
      </c>
      <c r="B929" t="s">
        <v>3794</v>
      </c>
      <c r="C929" t="s">
        <v>3795</v>
      </c>
      <c r="D929" t="s">
        <v>3796</v>
      </c>
      <c r="E929" t="s">
        <v>3797</v>
      </c>
      <c r="F929" t="s">
        <v>3798</v>
      </c>
      <c r="G929" s="1">
        <v>-3111.9191428031199</v>
      </c>
      <c r="H929" s="1">
        <v>31.98</v>
      </c>
      <c r="I929" s="2">
        <v>-99519.174186843782</v>
      </c>
      <c r="J929" s="3">
        <v>-1.1015300649286391E-2</v>
      </c>
      <c r="K929" s="4">
        <v>9034630.7699999996</v>
      </c>
      <c r="L929" s="5">
        <v>425001</v>
      </c>
      <c r="M929" s="6">
        <v>21.25790473</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5"/>
        <v xml:space="preserve"> </v>
      </c>
      <c r="AB929" s="8" t="s">
        <v>2858</v>
      </c>
      <c r="AG929">
        <v>-0.18679799999999999</v>
      </c>
    </row>
    <row r="930" spans="1:33" x14ac:dyDescent="0.35">
      <c r="A930" t="s">
        <v>1807</v>
      </c>
      <c r="B930" t="s">
        <v>3799</v>
      </c>
      <c r="C930" t="s">
        <v>3800</v>
      </c>
      <c r="D930" t="s">
        <v>3801</v>
      </c>
      <c r="E930" t="s">
        <v>3802</v>
      </c>
      <c r="G930" s="1">
        <v>-86.652786014055664</v>
      </c>
      <c r="H930" s="1">
        <v>456.48</v>
      </c>
      <c r="I930" s="2">
        <v>-39555.263759696129</v>
      </c>
      <c r="J930" s="3">
        <v>-4.3781826581161028E-3</v>
      </c>
      <c r="K930" s="4">
        <v>9034630.7699999996</v>
      </c>
      <c r="L930" s="5">
        <v>425001</v>
      </c>
      <c r="M930" s="6">
        <v>21.25790473</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5"/>
        <v xml:space="preserve"> </v>
      </c>
      <c r="AB930" s="8" t="s">
        <v>2858</v>
      </c>
      <c r="AG930">
        <v>-0.18679799999999999</v>
      </c>
    </row>
    <row r="931" spans="1:33" x14ac:dyDescent="0.35">
      <c r="A931" t="s">
        <v>1807</v>
      </c>
      <c r="B931" t="s">
        <v>3803</v>
      </c>
      <c r="C931" t="s">
        <v>3804</v>
      </c>
      <c r="D931" t="s">
        <v>3805</v>
      </c>
      <c r="E931" t="s">
        <v>3806</v>
      </c>
      <c r="F931" t="s">
        <v>3807</v>
      </c>
      <c r="G931" s="1">
        <v>-1232.333286868326</v>
      </c>
      <c r="H931" s="1">
        <v>33.979999999999997</v>
      </c>
      <c r="I931" s="2">
        <v>-41874.685087785721</v>
      </c>
      <c r="J931" s="3">
        <v>-4.6349082938544617E-3</v>
      </c>
      <c r="K931" s="4">
        <v>9034630.7699999996</v>
      </c>
      <c r="L931" s="5">
        <v>425001</v>
      </c>
      <c r="M931" s="6">
        <v>21.25790473</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5"/>
        <v xml:space="preserve"> </v>
      </c>
      <c r="AB931" s="8" t="s">
        <v>2858</v>
      </c>
      <c r="AG931">
        <v>-0.18679799999999999</v>
      </c>
    </row>
    <row r="932" spans="1:33" x14ac:dyDescent="0.35">
      <c r="A932" t="s">
        <v>1807</v>
      </c>
      <c r="B932" t="s">
        <v>3808</v>
      </c>
      <c r="C932" t="s">
        <v>3809</v>
      </c>
      <c r="D932" t="s">
        <v>3810</v>
      </c>
      <c r="E932" t="s">
        <v>3811</v>
      </c>
      <c r="G932" s="1">
        <v>-307.78859659505241</v>
      </c>
      <c r="H932" s="1">
        <v>109.49778000000001</v>
      </c>
      <c r="I932" s="2">
        <v>-33702.168036473791</v>
      </c>
      <c r="J932" s="3">
        <v>-3.7303315314648759E-3</v>
      </c>
      <c r="K932" s="4">
        <v>9034630.7699999996</v>
      </c>
      <c r="L932" s="5">
        <v>425001</v>
      </c>
      <c r="M932" s="6">
        <v>21.25790473</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5"/>
        <v xml:space="preserve"> </v>
      </c>
      <c r="AB932" s="8" t="s">
        <v>2858</v>
      </c>
      <c r="AG932">
        <v>-0.18679799999999999</v>
      </c>
    </row>
    <row r="933" spans="1:33" x14ac:dyDescent="0.35">
      <c r="A933" t="s">
        <v>1807</v>
      </c>
      <c r="B933" t="s">
        <v>3812</v>
      </c>
      <c r="C933" t="s">
        <v>3813</v>
      </c>
      <c r="D933" t="s">
        <v>3814</v>
      </c>
      <c r="E933" t="s">
        <v>3815</v>
      </c>
      <c r="G933" s="1">
        <v>-452.77674870002511</v>
      </c>
      <c r="H933" s="1">
        <v>85.705439999999996</v>
      </c>
      <c r="I933" s="2">
        <v>-38805.430469105071</v>
      </c>
      <c r="J933" s="3">
        <v>-4.2951872032181643E-3</v>
      </c>
      <c r="K933" s="4">
        <v>9034630.7699999996</v>
      </c>
      <c r="L933" s="5">
        <v>425001</v>
      </c>
      <c r="M933" s="6">
        <v>21.25790473</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5"/>
        <v xml:space="preserve"> </v>
      </c>
      <c r="AB933" s="8" t="s">
        <v>2858</v>
      </c>
      <c r="AG933">
        <v>-0.18679799999999999</v>
      </c>
    </row>
    <row r="934" spans="1:33" x14ac:dyDescent="0.35">
      <c r="A934" t="s">
        <v>1807</v>
      </c>
      <c r="B934" t="s">
        <v>3816</v>
      </c>
      <c r="C934" t="s">
        <v>3817</v>
      </c>
      <c r="D934" t="s">
        <v>3818</v>
      </c>
      <c r="E934" t="s">
        <v>3819</v>
      </c>
      <c r="G934" s="1">
        <v>-120.982246296357</v>
      </c>
      <c r="H934" s="1">
        <v>146.05251000000001</v>
      </c>
      <c r="I934" s="2">
        <v>-17669.760737021141</v>
      </c>
      <c r="J934" s="3">
        <v>-1.9557811699061991E-3</v>
      </c>
      <c r="K934" s="4">
        <v>9034630.7699999996</v>
      </c>
      <c r="L934" s="5">
        <v>425001</v>
      </c>
      <c r="M934" s="6">
        <v>21.25790473</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5"/>
        <v xml:space="preserve"> </v>
      </c>
      <c r="AB934" s="8" t="s">
        <v>2858</v>
      </c>
      <c r="AG934">
        <v>-0.18679799999999999</v>
      </c>
    </row>
    <row r="935" spans="1:33" x14ac:dyDescent="0.35">
      <c r="A935" t="s">
        <v>1807</v>
      </c>
      <c r="B935" t="s">
        <v>3820</v>
      </c>
      <c r="C935" t="s">
        <v>3821</v>
      </c>
      <c r="D935" t="s">
        <v>3822</v>
      </c>
      <c r="E935" t="s">
        <v>3823</v>
      </c>
      <c r="F935" t="s">
        <v>3824</v>
      </c>
      <c r="G935" s="1">
        <v>-61.761446105158981</v>
      </c>
      <c r="H935" s="1">
        <v>121.5</v>
      </c>
      <c r="I935" s="2">
        <v>-7504.0157017768161</v>
      </c>
      <c r="J935" s="3">
        <v>-8.3058355043067421E-4</v>
      </c>
      <c r="K935" s="4">
        <v>9034630.7699999996</v>
      </c>
      <c r="L935" s="5">
        <v>425001</v>
      </c>
      <c r="M935" s="6">
        <v>21.25790473</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5"/>
        <v xml:space="preserve"> </v>
      </c>
      <c r="AB935" s="8" t="s">
        <v>2858</v>
      </c>
      <c r="AG935">
        <v>-0.18679799999999999</v>
      </c>
    </row>
    <row r="936" spans="1:33" x14ac:dyDescent="0.35">
      <c r="A936" t="s">
        <v>1807</v>
      </c>
      <c r="B936" t="s">
        <v>1076</v>
      </c>
      <c r="C936" t="s">
        <v>3825</v>
      </c>
      <c r="D936" t="s">
        <v>1078</v>
      </c>
      <c r="E936" t="s">
        <v>1079</v>
      </c>
      <c r="F936" t="s">
        <v>1080</v>
      </c>
      <c r="G936" s="1">
        <v>-385.71306218453378</v>
      </c>
      <c r="H936" s="1">
        <v>76.11</v>
      </c>
      <c r="I936" s="2">
        <v>-29356.621162864871</v>
      </c>
      <c r="J936" s="3">
        <v>-3.2493437651425869E-3</v>
      </c>
      <c r="K936" s="4">
        <v>9034630.7699999996</v>
      </c>
      <c r="L936" s="5">
        <v>425001</v>
      </c>
      <c r="M936" s="6">
        <v>21.25790473</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5"/>
        <v xml:space="preserve"> </v>
      </c>
      <c r="AB936" s="8" t="s">
        <v>2858</v>
      </c>
      <c r="AG936">
        <v>-0.18679799999999999</v>
      </c>
    </row>
    <row r="937" spans="1:33" x14ac:dyDescent="0.35">
      <c r="A937" t="s">
        <v>1807</v>
      </c>
      <c r="B937" t="s">
        <v>3826</v>
      </c>
      <c r="C937" t="s">
        <v>3827</v>
      </c>
      <c r="D937" t="s">
        <v>3828</v>
      </c>
      <c r="E937" t="s">
        <v>3829</v>
      </c>
      <c r="G937" s="1">
        <v>-233.2169574198692</v>
      </c>
      <c r="H937" s="1">
        <v>25.400850999999999</v>
      </c>
      <c r="I937" s="2">
        <v>-5923.9091860954422</v>
      </c>
      <c r="J937" s="3">
        <v>-6.5568912962842008E-4</v>
      </c>
      <c r="K937" s="4">
        <v>9034630.7699999996</v>
      </c>
      <c r="L937" s="5">
        <v>425001</v>
      </c>
      <c r="M937" s="6">
        <v>21.25790473</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5"/>
        <v xml:space="preserve"> </v>
      </c>
      <c r="AB937" s="8" t="s">
        <v>2858</v>
      </c>
      <c r="AG937">
        <v>-0.18679799999999999</v>
      </c>
    </row>
    <row r="938" spans="1:33" x14ac:dyDescent="0.35">
      <c r="A938" t="s">
        <v>1807</v>
      </c>
      <c r="B938" t="s">
        <v>3830</v>
      </c>
      <c r="C938" t="s">
        <v>3831</v>
      </c>
      <c r="D938" t="s">
        <v>3832</v>
      </c>
      <c r="E938" t="s">
        <v>3833</v>
      </c>
      <c r="F938" t="s">
        <v>3834</v>
      </c>
      <c r="G938" s="1">
        <v>-1100.56257958775</v>
      </c>
      <c r="H938" s="1">
        <v>123.66</v>
      </c>
      <c r="I938" s="2">
        <v>-136095.56859182121</v>
      </c>
      <c r="J938" s="3">
        <v>-1.5063766528648199E-2</v>
      </c>
      <c r="K938" s="4">
        <v>9034630.7699999996</v>
      </c>
      <c r="L938" s="5">
        <v>425001</v>
      </c>
      <c r="M938" s="6">
        <v>21.25790473</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5"/>
        <v xml:space="preserve"> </v>
      </c>
      <c r="AB938" s="8" t="s">
        <v>2858</v>
      </c>
      <c r="AG938">
        <v>-0.18679799999999999</v>
      </c>
    </row>
    <row r="939" spans="1:33" x14ac:dyDescent="0.35">
      <c r="A939" t="s">
        <v>1807</v>
      </c>
      <c r="B939" t="s">
        <v>3835</v>
      </c>
      <c r="C939" t="s">
        <v>3836</v>
      </c>
      <c r="D939" t="s">
        <v>3837</v>
      </c>
      <c r="E939" t="s">
        <v>3838</v>
      </c>
      <c r="G939" s="1">
        <v>-1462.351430177868</v>
      </c>
      <c r="H939" s="1">
        <v>31.666367999999999</v>
      </c>
      <c r="I939" s="2">
        <v>-46307.358533338687</v>
      </c>
      <c r="J939" s="3">
        <v>-5.1255396830499006E-3</v>
      </c>
      <c r="K939" s="4">
        <v>9034630.7699999996</v>
      </c>
      <c r="L939" s="5">
        <v>425001</v>
      </c>
      <c r="M939" s="6">
        <v>21.25790473</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5"/>
        <v xml:space="preserve"> </v>
      </c>
      <c r="AB939" s="8" t="s">
        <v>2858</v>
      </c>
      <c r="AG939">
        <v>-0.18679799999999999</v>
      </c>
    </row>
    <row r="940" spans="1:33" x14ac:dyDescent="0.35">
      <c r="A940" t="s">
        <v>1807</v>
      </c>
      <c r="B940" t="s">
        <v>3839</v>
      </c>
      <c r="C940" t="s">
        <v>3840</v>
      </c>
      <c r="D940" t="s">
        <v>3841</v>
      </c>
      <c r="E940" t="s">
        <v>3842</v>
      </c>
      <c r="G940" s="1">
        <v>-1461.642050683048</v>
      </c>
      <c r="H940" s="1">
        <v>54.35</v>
      </c>
      <c r="I940" s="2">
        <v>-79440.245454623655</v>
      </c>
      <c r="J940" s="3">
        <v>-8.7928602149862575E-3</v>
      </c>
      <c r="K940" s="4">
        <v>9034630.7699999996</v>
      </c>
      <c r="L940" s="5">
        <v>425001</v>
      </c>
      <c r="M940" s="6">
        <v>21.25790473</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5"/>
        <v xml:space="preserve"> </v>
      </c>
      <c r="AB940" s="8" t="s">
        <v>2858</v>
      </c>
      <c r="AG940">
        <v>-0.18679799999999999</v>
      </c>
    </row>
    <row r="941" spans="1:33" x14ac:dyDescent="0.35">
      <c r="A941" t="s">
        <v>1807</v>
      </c>
      <c r="B941" t="s">
        <v>3843</v>
      </c>
      <c r="C941" t="s">
        <v>3844</v>
      </c>
      <c r="D941" t="s">
        <v>3845</v>
      </c>
      <c r="E941" t="s">
        <v>3846</v>
      </c>
      <c r="F941" t="s">
        <v>3847</v>
      </c>
      <c r="G941" s="1">
        <v>-762.52177036173293</v>
      </c>
      <c r="H941" s="1">
        <v>90.15</v>
      </c>
      <c r="I941" s="2">
        <v>-68741.337598110229</v>
      </c>
      <c r="J941" s="3">
        <v>-7.608649356913369E-3</v>
      </c>
      <c r="K941" s="4">
        <v>9034630.7699999996</v>
      </c>
      <c r="L941" s="5">
        <v>425001</v>
      </c>
      <c r="M941" s="6">
        <v>21.25790473</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5"/>
        <v xml:space="preserve"> </v>
      </c>
      <c r="AB941" s="8" t="s">
        <v>2858</v>
      </c>
      <c r="AG941">
        <v>-0.18679799999999999</v>
      </c>
    </row>
    <row r="942" spans="1:33" x14ac:dyDescent="0.35">
      <c r="A942" t="s">
        <v>1807</v>
      </c>
      <c r="B942" t="s">
        <v>3848</v>
      </c>
      <c r="C942" t="s">
        <v>3849</v>
      </c>
      <c r="D942" t="s">
        <v>3850</v>
      </c>
      <c r="E942" t="s">
        <v>3851</v>
      </c>
      <c r="G942" s="1">
        <v>-232.30167108485719</v>
      </c>
      <c r="H942" s="1">
        <v>72.929731000000004</v>
      </c>
      <c r="I942" s="2">
        <v>-16941.698383069121</v>
      </c>
      <c r="J942" s="3">
        <v>-1.87519543569229E-3</v>
      </c>
      <c r="K942" s="4">
        <v>9034630.7699999996</v>
      </c>
      <c r="L942" s="5">
        <v>425001</v>
      </c>
      <c r="M942" s="6">
        <v>21.25790473</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5"/>
        <v xml:space="preserve"> </v>
      </c>
      <c r="AB942" s="8" t="s">
        <v>2858</v>
      </c>
      <c r="AG942">
        <v>-0.18679799999999999</v>
      </c>
    </row>
    <row r="943" spans="1:33" x14ac:dyDescent="0.35">
      <c r="A943" t="s">
        <v>1807</v>
      </c>
      <c r="B943" t="s">
        <v>3852</v>
      </c>
      <c r="C943" t="s">
        <v>3853</v>
      </c>
      <c r="D943" t="s">
        <v>3854</v>
      </c>
      <c r="E943" t="s">
        <v>3855</v>
      </c>
      <c r="F943" t="s">
        <v>3856</v>
      </c>
      <c r="G943" s="1">
        <v>-36.706087086846068</v>
      </c>
      <c r="H943" s="1">
        <v>471.44</v>
      </c>
      <c r="I943" s="2">
        <v>-17304.717696222709</v>
      </c>
      <c r="J943" s="3">
        <v>-1.9153763044400219E-3</v>
      </c>
      <c r="K943" s="4">
        <v>9034630.7699999996</v>
      </c>
      <c r="L943" s="5">
        <v>425001</v>
      </c>
      <c r="M943" s="6">
        <v>21.25790473</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5"/>
        <v xml:space="preserve"> </v>
      </c>
      <c r="AB943" s="8" t="s">
        <v>2858</v>
      </c>
      <c r="AG943">
        <v>-0.18679799999999999</v>
      </c>
    </row>
    <row r="944" spans="1:33" x14ac:dyDescent="0.35">
      <c r="A944" t="s">
        <v>1807</v>
      </c>
      <c r="B944" t="s">
        <v>3857</v>
      </c>
      <c r="C944" t="s">
        <v>3858</v>
      </c>
      <c r="D944" t="s">
        <v>3859</v>
      </c>
      <c r="E944" t="s">
        <v>3860</v>
      </c>
      <c r="F944" t="s">
        <v>3861</v>
      </c>
      <c r="G944" s="1">
        <v>-900.09559440375631</v>
      </c>
      <c r="H944" s="1">
        <v>128.54</v>
      </c>
      <c r="I944" s="2">
        <v>-115698.2877046588</v>
      </c>
      <c r="J944" s="3">
        <v>-1.280608921936705E-2</v>
      </c>
      <c r="K944" s="4">
        <v>9034630.7699999996</v>
      </c>
      <c r="L944" s="5">
        <v>425001</v>
      </c>
      <c r="M944" s="6">
        <v>21.25790473</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5"/>
        <v xml:space="preserve"> </v>
      </c>
      <c r="AB944" s="8" t="s">
        <v>2858</v>
      </c>
      <c r="AG944">
        <v>-0.18679799999999999</v>
      </c>
    </row>
    <row r="945" spans="1:33" x14ac:dyDescent="0.35">
      <c r="A945" t="s">
        <v>1807</v>
      </c>
      <c r="B945" t="s">
        <v>3862</v>
      </c>
      <c r="C945" t="s">
        <v>3863</v>
      </c>
      <c r="D945" t="s">
        <v>3864</v>
      </c>
      <c r="E945" t="s">
        <v>3865</v>
      </c>
      <c r="F945" t="s">
        <v>3866</v>
      </c>
      <c r="G945" s="1">
        <v>-812.40831283141961</v>
      </c>
      <c r="H945" s="1">
        <v>22.77</v>
      </c>
      <c r="I945" s="2">
        <v>-18498.537283171419</v>
      </c>
      <c r="J945" s="3">
        <v>-2.0475144755884062E-3</v>
      </c>
      <c r="K945" s="4">
        <v>9034630.7699999996</v>
      </c>
      <c r="L945" s="5">
        <v>425001</v>
      </c>
      <c r="M945" s="6">
        <v>21.25790473</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5"/>
        <v xml:space="preserve"> </v>
      </c>
      <c r="AB945" s="8" t="s">
        <v>2858</v>
      </c>
      <c r="AG945">
        <v>-0.18679799999999999</v>
      </c>
    </row>
    <row r="946" spans="1:33" x14ac:dyDescent="0.35">
      <c r="A946" t="s">
        <v>1807</v>
      </c>
      <c r="B946" t="s">
        <v>3867</v>
      </c>
      <c r="C946" t="s">
        <v>3868</v>
      </c>
      <c r="D946" t="s">
        <v>3869</v>
      </c>
      <c r="E946" t="s">
        <v>3870</v>
      </c>
      <c r="F946" t="s">
        <v>3871</v>
      </c>
      <c r="G946" s="1">
        <v>-107.5718341039357</v>
      </c>
      <c r="H946" s="1">
        <v>135.5</v>
      </c>
      <c r="I946" s="2">
        <v>-14575.983521083281</v>
      </c>
      <c r="J946" s="3">
        <v>-1.6133457904537339E-3</v>
      </c>
      <c r="K946" s="4">
        <v>9034630.7699999996</v>
      </c>
      <c r="L946" s="5">
        <v>425001</v>
      </c>
      <c r="M946" s="6">
        <v>21.25790473</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5"/>
        <v xml:space="preserve"> </v>
      </c>
      <c r="AB946" s="8" t="s">
        <v>2858</v>
      </c>
      <c r="AG946">
        <v>-0.18679799999999999</v>
      </c>
    </row>
    <row r="947" spans="1:33" x14ac:dyDescent="0.35">
      <c r="A947" t="s">
        <v>1807</v>
      </c>
      <c r="B947" t="s">
        <v>3872</v>
      </c>
      <c r="C947" t="s">
        <v>3873</v>
      </c>
      <c r="D947" t="s">
        <v>3874</v>
      </c>
      <c r="E947" t="s">
        <v>3875</v>
      </c>
      <c r="G947" s="1">
        <v>-57760.425893446773</v>
      </c>
      <c r="H947" s="1">
        <v>0.25630156999999998</v>
      </c>
      <c r="I947" s="2">
        <v>-14804.08784035906</v>
      </c>
      <c r="J947" s="3">
        <v>-1.63859356483243E-3</v>
      </c>
      <c r="K947" s="4">
        <v>9034630.7699999996</v>
      </c>
      <c r="L947" s="5">
        <v>425001</v>
      </c>
      <c r="M947" s="6">
        <v>21.25790473</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5"/>
        <v xml:space="preserve"> </v>
      </c>
      <c r="AB947" s="8" t="s">
        <v>2858</v>
      </c>
      <c r="AG947">
        <v>-0.18679799999999999</v>
      </c>
    </row>
    <row r="948" spans="1:33" x14ac:dyDescent="0.35">
      <c r="A948" t="s">
        <v>1807</v>
      </c>
      <c r="B948" t="s">
        <v>3876</v>
      </c>
      <c r="C948" t="s">
        <v>3877</v>
      </c>
      <c r="D948" t="s">
        <v>3878</v>
      </c>
      <c r="E948" t="s">
        <v>3879</v>
      </c>
      <c r="F948" t="s">
        <v>3880</v>
      </c>
      <c r="G948" s="1">
        <v>-202.16387450144421</v>
      </c>
      <c r="H948" s="1">
        <v>71.2</v>
      </c>
      <c r="I948" s="2">
        <v>-14394.067864502829</v>
      </c>
      <c r="J948" s="3">
        <v>-1.593210417884386E-3</v>
      </c>
      <c r="K948" s="4">
        <v>9034630.7699999996</v>
      </c>
      <c r="L948" s="5">
        <v>425001</v>
      </c>
      <c r="M948" s="6">
        <v>21.25790473</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5"/>
        <v xml:space="preserve"> </v>
      </c>
      <c r="AB948" s="8" t="s">
        <v>2858</v>
      </c>
      <c r="AG948">
        <v>-0.18679799999999999</v>
      </c>
    </row>
    <row r="949" spans="1:33" x14ac:dyDescent="0.35">
      <c r="A949" t="s">
        <v>1807</v>
      </c>
      <c r="B949" t="s">
        <v>3881</v>
      </c>
      <c r="C949" t="s">
        <v>3882</v>
      </c>
      <c r="D949" t="s">
        <v>3883</v>
      </c>
      <c r="E949" t="s">
        <v>3884</v>
      </c>
      <c r="F949" t="s">
        <v>3885</v>
      </c>
      <c r="G949" s="1">
        <v>-55.576409943460362</v>
      </c>
      <c r="H949" s="1">
        <v>431.66</v>
      </c>
      <c r="I949" s="2">
        <v>-23990.113116194101</v>
      </c>
      <c r="J949" s="3">
        <v>-2.6553506974357631E-3</v>
      </c>
      <c r="K949" s="4">
        <v>9034630.7699999996</v>
      </c>
      <c r="L949" s="5">
        <v>425001</v>
      </c>
      <c r="M949" s="6">
        <v>21.25790473</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5"/>
        <v xml:space="preserve"> </v>
      </c>
      <c r="AB949" s="8" t="s">
        <v>2858</v>
      </c>
      <c r="AG949">
        <v>-0.18679799999999999</v>
      </c>
    </row>
    <row r="950" spans="1:33" x14ac:dyDescent="0.35">
      <c r="A950" t="s">
        <v>1807</v>
      </c>
      <c r="B950" t="s">
        <v>3886</v>
      </c>
      <c r="C950" t="s">
        <v>3887</v>
      </c>
      <c r="D950" t="s">
        <v>3888</v>
      </c>
      <c r="E950" t="s">
        <v>3889</v>
      </c>
      <c r="F950" t="s">
        <v>3890</v>
      </c>
      <c r="G950" s="1">
        <v>-1049.4564787271511</v>
      </c>
      <c r="H950" s="1">
        <v>186.43</v>
      </c>
      <c r="I950" s="2">
        <v>-195650.17132910271</v>
      </c>
      <c r="J950" s="3">
        <v>-2.165558021239453E-2</v>
      </c>
      <c r="K950" s="4">
        <v>9034630.7699999996</v>
      </c>
      <c r="L950" s="5">
        <v>425001</v>
      </c>
      <c r="M950" s="6">
        <v>21.25790473</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5"/>
        <v xml:space="preserve"> </v>
      </c>
      <c r="AB950" s="8" t="s">
        <v>2858</v>
      </c>
      <c r="AG950">
        <v>-0.18679799999999999</v>
      </c>
    </row>
    <row r="951" spans="1:33" x14ac:dyDescent="0.35">
      <c r="A951" t="s">
        <v>1807</v>
      </c>
      <c r="B951" t="s">
        <v>3891</v>
      </c>
      <c r="C951" t="s">
        <v>3892</v>
      </c>
      <c r="D951" t="s">
        <v>3893</v>
      </c>
      <c r="E951" t="s">
        <v>3894</v>
      </c>
      <c r="F951" t="s">
        <v>3895</v>
      </c>
      <c r="G951" s="1">
        <v>-13.439938575294301</v>
      </c>
      <c r="H951" s="1">
        <v>587.1</v>
      </c>
      <c r="I951" s="2">
        <v>-7890.587937555284</v>
      </c>
      <c r="J951" s="3">
        <v>-8.7337137935469659E-4</v>
      </c>
      <c r="K951" s="4">
        <v>9034630.7699999996</v>
      </c>
      <c r="L951" s="5">
        <v>425001</v>
      </c>
      <c r="M951" s="6">
        <v>21.25790473</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5"/>
        <v xml:space="preserve"> </v>
      </c>
      <c r="AB951" s="8" t="s">
        <v>2858</v>
      </c>
      <c r="AG951">
        <v>-0.18679799999999999</v>
      </c>
    </row>
    <row r="952" spans="1:33" x14ac:dyDescent="0.35">
      <c r="A952" t="s">
        <v>1807</v>
      </c>
      <c r="B952" t="s">
        <v>558</v>
      </c>
      <c r="C952" t="s">
        <v>3896</v>
      </c>
      <c r="D952" t="s">
        <v>560</v>
      </c>
      <c r="E952" t="s">
        <v>561</v>
      </c>
      <c r="F952" t="s">
        <v>562</v>
      </c>
      <c r="G952" s="1">
        <v>-3378.5595977379571</v>
      </c>
      <c r="H952" s="1">
        <v>22.84</v>
      </c>
      <c r="I952" s="2">
        <v>-77166.301212334947</v>
      </c>
      <c r="J952" s="3">
        <v>-8.541168220019572E-3</v>
      </c>
      <c r="K952" s="4">
        <v>9034630.7699999996</v>
      </c>
      <c r="L952" s="5">
        <v>425001</v>
      </c>
      <c r="M952" s="6">
        <v>21.25790473</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5"/>
        <v xml:space="preserve"> </v>
      </c>
      <c r="AB952" s="8" t="s">
        <v>2858</v>
      </c>
      <c r="AG952">
        <v>-0.18679799999999999</v>
      </c>
    </row>
    <row r="953" spans="1:33" x14ac:dyDescent="0.35">
      <c r="A953" t="s">
        <v>1807</v>
      </c>
      <c r="B953" t="s">
        <v>3897</v>
      </c>
      <c r="C953" t="s">
        <v>3898</v>
      </c>
      <c r="D953" t="s">
        <v>3899</v>
      </c>
      <c r="E953" t="s">
        <v>3900</v>
      </c>
      <c r="F953" t="s">
        <v>3901</v>
      </c>
      <c r="G953" s="1">
        <v>-1980.6631997254531</v>
      </c>
      <c r="H953" s="1">
        <v>27.99</v>
      </c>
      <c r="I953" s="2">
        <v>-55438.762960315427</v>
      </c>
      <c r="J953" s="3">
        <v>-6.1362510955514614E-3</v>
      </c>
      <c r="K953" s="4">
        <v>9034630.7699999996</v>
      </c>
      <c r="L953" s="5">
        <v>425001</v>
      </c>
      <c r="M953" s="6">
        <v>21.25790473</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5"/>
        <v xml:space="preserve"> </v>
      </c>
      <c r="AB953" s="8" t="s">
        <v>2858</v>
      </c>
      <c r="AG953">
        <v>-0.18679799999999999</v>
      </c>
    </row>
    <row r="954" spans="1:33" x14ac:dyDescent="0.35">
      <c r="A954" t="s">
        <v>1807</v>
      </c>
      <c r="B954" t="s">
        <v>3902</v>
      </c>
      <c r="C954" t="s">
        <v>3903</v>
      </c>
      <c r="D954" t="s">
        <v>3904</v>
      </c>
      <c r="E954" t="s">
        <v>3905</v>
      </c>
      <c r="F954" t="s">
        <v>3906</v>
      </c>
      <c r="G954" s="1">
        <v>-787.51625815070543</v>
      </c>
      <c r="H954" s="1">
        <v>64.16</v>
      </c>
      <c r="I954" s="2">
        <v>-50527.043122949261</v>
      </c>
      <c r="J954" s="3">
        <v>-5.5925963560931732E-3</v>
      </c>
      <c r="K954" s="4">
        <v>9034630.7699999996</v>
      </c>
      <c r="L954" s="5">
        <v>425001</v>
      </c>
      <c r="M954" s="6">
        <v>21.25790473</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5"/>
        <v xml:space="preserve"> </v>
      </c>
      <c r="AB954" s="8" t="s">
        <v>2858</v>
      </c>
      <c r="AG954">
        <v>-0.18679799999999999</v>
      </c>
    </row>
    <row r="955" spans="1:33" x14ac:dyDescent="0.35">
      <c r="A955" t="s">
        <v>1807</v>
      </c>
      <c r="B955" t="s">
        <v>3907</v>
      </c>
      <c r="C955" t="s">
        <v>3908</v>
      </c>
      <c r="D955" t="s">
        <v>3909</v>
      </c>
      <c r="E955" t="s">
        <v>3910</v>
      </c>
      <c r="G955" s="1">
        <v>-234.52754410401059</v>
      </c>
      <c r="H955" s="1">
        <v>181.66425000000001</v>
      </c>
      <c r="I955" s="2">
        <v>-42605.270403996998</v>
      </c>
      <c r="J955" s="3">
        <v>-4.7157732826747277E-3</v>
      </c>
      <c r="K955" s="4">
        <v>9034630.7699999996</v>
      </c>
      <c r="L955" s="5">
        <v>425001</v>
      </c>
      <c r="M955" s="6">
        <v>21.25790473</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5"/>
        <v xml:space="preserve"> </v>
      </c>
      <c r="AB955" s="8" t="s">
        <v>2858</v>
      </c>
      <c r="AG955">
        <v>-0.18679799999999999</v>
      </c>
    </row>
    <row r="956" spans="1:33" x14ac:dyDescent="0.35">
      <c r="A956" t="s">
        <v>1807</v>
      </c>
      <c r="B956" t="s">
        <v>3911</v>
      </c>
      <c r="C956" t="s">
        <v>3912</v>
      </c>
      <c r="D956" t="s">
        <v>3913</v>
      </c>
      <c r="E956" t="s">
        <v>3914</v>
      </c>
      <c r="G956" s="1">
        <v>-2422.6565223780322</v>
      </c>
      <c r="H956" s="1">
        <v>12.413793</v>
      </c>
      <c r="I956" s="2">
        <v>-30074.356578900759</v>
      </c>
      <c r="J956" s="3">
        <v>-3.3287864600692208E-3</v>
      </c>
      <c r="K956" s="4">
        <v>9034630.7699999996</v>
      </c>
      <c r="L956" s="5">
        <v>425001</v>
      </c>
      <c r="M956" s="6">
        <v>21.25790473</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5"/>
        <v xml:space="preserve"> </v>
      </c>
      <c r="AB956" s="8" t="s">
        <v>2858</v>
      </c>
      <c r="AG956">
        <v>-0.18679799999999999</v>
      </c>
    </row>
    <row r="957" spans="1:33" x14ac:dyDescent="0.35">
      <c r="A957" t="s">
        <v>1807</v>
      </c>
      <c r="B957" t="s">
        <v>1106</v>
      </c>
      <c r="C957" t="s">
        <v>3915</v>
      </c>
      <c r="D957" t="s">
        <v>1108</v>
      </c>
      <c r="E957" t="s">
        <v>1109</v>
      </c>
      <c r="F957" t="s">
        <v>1110</v>
      </c>
      <c r="G957" s="1">
        <v>-213.7576205402321</v>
      </c>
      <c r="H957" s="1">
        <v>318.66000000000003</v>
      </c>
      <c r="I957" s="2">
        <v>-68116.003361350377</v>
      </c>
      <c r="J957" s="3">
        <v>-7.5394341058777296E-3</v>
      </c>
      <c r="K957" s="4">
        <v>9034630.7699999996</v>
      </c>
      <c r="L957" s="5">
        <v>425001</v>
      </c>
      <c r="M957" s="6">
        <v>21.25790473</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5"/>
        <v xml:space="preserve"> </v>
      </c>
      <c r="AB957" s="8" t="s">
        <v>2858</v>
      </c>
      <c r="AG957">
        <v>-0.18679799999999999</v>
      </c>
    </row>
    <row r="958" spans="1:33" x14ac:dyDescent="0.35">
      <c r="A958" t="s">
        <v>1807</v>
      </c>
      <c r="B958" t="s">
        <v>568</v>
      </c>
      <c r="C958" t="s">
        <v>3916</v>
      </c>
      <c r="D958" t="s">
        <v>570</v>
      </c>
      <c r="E958" t="s">
        <v>571</v>
      </c>
      <c r="F958" t="s">
        <v>572</v>
      </c>
      <c r="G958" s="1">
        <v>-208.12499787996009</v>
      </c>
      <c r="H958" s="1">
        <v>90.63</v>
      </c>
      <c r="I958" s="2">
        <v>-18862.36855786078</v>
      </c>
      <c r="J958" s="3">
        <v>-2.0877852164688719E-3</v>
      </c>
      <c r="K958" s="4">
        <v>9034630.7699999996</v>
      </c>
      <c r="L958" s="5">
        <v>425001</v>
      </c>
      <c r="M958" s="6">
        <v>21.25790473</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5"/>
        <v xml:space="preserve"> </v>
      </c>
      <c r="AB958" s="8" t="s">
        <v>2858</v>
      </c>
      <c r="AG958">
        <v>-0.18679799999999999</v>
      </c>
    </row>
    <row r="959" spans="1:33" x14ac:dyDescent="0.35">
      <c r="A959" t="s">
        <v>1807</v>
      </c>
      <c r="B959" t="s">
        <v>3917</v>
      </c>
      <c r="C959" t="s">
        <v>3918</v>
      </c>
      <c r="D959" t="s">
        <v>3919</v>
      </c>
      <c r="E959" t="s">
        <v>3920</v>
      </c>
      <c r="G959" s="1">
        <v>-264.03522728489452</v>
      </c>
      <c r="H959" s="1">
        <v>73.638495000000006</v>
      </c>
      <c r="I959" s="2">
        <v>-19443.156764242569</v>
      </c>
      <c r="J959" s="3">
        <v>-2.1520698807974158E-3</v>
      </c>
      <c r="K959" s="4">
        <v>9034630.7699999996</v>
      </c>
      <c r="L959" s="5">
        <v>425001</v>
      </c>
      <c r="M959" s="6">
        <v>21.25790473</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5"/>
        <v xml:space="preserve"> </v>
      </c>
      <c r="AB959" s="8" t="s">
        <v>2858</v>
      </c>
      <c r="AG959">
        <v>-0.18679799999999999</v>
      </c>
    </row>
    <row r="960" spans="1:33" x14ac:dyDescent="0.35">
      <c r="A960" t="s">
        <v>1807</v>
      </c>
      <c r="B960" t="s">
        <v>573</v>
      </c>
      <c r="C960" t="s">
        <v>3921</v>
      </c>
      <c r="D960" t="s">
        <v>575</v>
      </c>
      <c r="E960" t="s">
        <v>576</v>
      </c>
      <c r="F960" t="s">
        <v>577</v>
      </c>
      <c r="G960" s="1">
        <v>-1424.740505038166</v>
      </c>
      <c r="H960" s="1">
        <v>21.77</v>
      </c>
      <c r="I960" s="2">
        <v>-31016.600794680871</v>
      </c>
      <c r="J960" s="3">
        <v>-3.4330789585417529E-3</v>
      </c>
      <c r="K960" s="4">
        <v>9034630.7699999996</v>
      </c>
      <c r="L960" s="5">
        <v>425001</v>
      </c>
      <c r="M960" s="6">
        <v>21.25790473</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5"/>
        <v xml:space="preserve"> </v>
      </c>
      <c r="AB960" s="8" t="s">
        <v>2858</v>
      </c>
      <c r="AG960">
        <v>-0.18679799999999999</v>
      </c>
    </row>
    <row r="961" spans="1:33" x14ac:dyDescent="0.35">
      <c r="A961" t="s">
        <v>1807</v>
      </c>
      <c r="B961" t="s">
        <v>3922</v>
      </c>
      <c r="C961" t="s">
        <v>3923</v>
      </c>
      <c r="D961" t="s">
        <v>3924</v>
      </c>
      <c r="E961" t="s">
        <v>3925</v>
      </c>
      <c r="F961" t="s">
        <v>3926</v>
      </c>
      <c r="G961" s="1">
        <v>-140.87847693809189</v>
      </c>
      <c r="H961" s="1">
        <v>41.16</v>
      </c>
      <c r="I961" s="2">
        <v>-5798.5581107718626</v>
      </c>
      <c r="J961" s="3">
        <v>-6.4181461958869436E-4</v>
      </c>
      <c r="K961" s="4">
        <v>9034630.7699999996</v>
      </c>
      <c r="L961" s="5">
        <v>425001</v>
      </c>
      <c r="M961" s="6">
        <v>21.25790473</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5"/>
        <v xml:space="preserve"> </v>
      </c>
      <c r="AB961" s="8" t="s">
        <v>2858</v>
      </c>
      <c r="AG961">
        <v>-0.18679799999999999</v>
      </c>
    </row>
    <row r="962" spans="1:33" x14ac:dyDescent="0.35">
      <c r="A962" t="s">
        <v>1807</v>
      </c>
      <c r="B962" t="s">
        <v>3927</v>
      </c>
      <c r="C962" t="s">
        <v>3928</v>
      </c>
      <c r="D962" t="s">
        <v>3929</v>
      </c>
      <c r="E962" t="s">
        <v>3930</v>
      </c>
      <c r="F962" t="s">
        <v>3931</v>
      </c>
      <c r="G962" s="1">
        <v>-708.25437039987537</v>
      </c>
      <c r="H962" s="1">
        <v>119.58</v>
      </c>
      <c r="I962" s="2">
        <v>-84693.057612417091</v>
      </c>
      <c r="J962" s="3">
        <v>-9.3742688294075234E-3</v>
      </c>
      <c r="K962" s="4">
        <v>9034630.7699999996</v>
      </c>
      <c r="L962" s="5">
        <v>425001</v>
      </c>
      <c r="M962" s="6">
        <v>21.25790473</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5"/>
        <v xml:space="preserve"> </v>
      </c>
      <c r="AB962" s="8" t="s">
        <v>2858</v>
      </c>
      <c r="AG962">
        <v>-0.18679799999999999</v>
      </c>
    </row>
    <row r="963" spans="1:33" x14ac:dyDescent="0.35">
      <c r="A963" t="s">
        <v>1807</v>
      </c>
      <c r="B963" t="s">
        <v>3932</v>
      </c>
      <c r="C963" t="s">
        <v>3933</v>
      </c>
      <c r="D963" t="s">
        <v>3934</v>
      </c>
      <c r="E963" t="s">
        <v>3935</v>
      </c>
      <c r="F963" t="s">
        <v>3936</v>
      </c>
      <c r="G963" s="1">
        <v>-724.24501425132701</v>
      </c>
      <c r="H963" s="1">
        <v>41.79</v>
      </c>
      <c r="I963" s="2">
        <v>-30266.19914556295</v>
      </c>
      <c r="J963" s="3">
        <v>-3.3500205947611691E-3</v>
      </c>
      <c r="K963" s="4">
        <v>9034630.7699999996</v>
      </c>
      <c r="L963" s="5">
        <v>425001</v>
      </c>
      <c r="M963" s="6">
        <v>21.25790473</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2858</v>
      </c>
      <c r="AG963">
        <v>-0.18679799999999999</v>
      </c>
    </row>
    <row r="964" spans="1:33" x14ac:dyDescent="0.35">
      <c r="A964" t="s">
        <v>1807</v>
      </c>
      <c r="B964" t="s">
        <v>3937</v>
      </c>
      <c r="C964" t="s">
        <v>3938</v>
      </c>
      <c r="D964" t="s">
        <v>3939</v>
      </c>
      <c r="E964" t="s">
        <v>3940</v>
      </c>
      <c r="F964" t="s">
        <v>3941</v>
      </c>
      <c r="G964" s="1">
        <v>-69.294258108209647</v>
      </c>
      <c r="H964" s="1">
        <v>203.95</v>
      </c>
      <c r="I964" s="2">
        <v>-14132.563941169359</v>
      </c>
      <c r="J964" s="3">
        <v>-1.56426580133162E-3</v>
      </c>
      <c r="K964" s="4">
        <v>9034630.7699999996</v>
      </c>
      <c r="L964" s="5">
        <v>425001</v>
      </c>
      <c r="M964" s="6">
        <v>21.25790473</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ref="S964:S1027" si="16">IF(ISNUMBER(N964),Q964*N964,IF(ISNUMBER(R964),J964*R964," "))</f>
        <v xml:space="preserve"> </v>
      </c>
      <c r="AB964" s="8" t="s">
        <v>2858</v>
      </c>
      <c r="AG964">
        <v>-0.18679799999999999</v>
      </c>
    </row>
    <row r="965" spans="1:33" x14ac:dyDescent="0.35">
      <c r="A965" t="s">
        <v>1807</v>
      </c>
      <c r="B965" t="s">
        <v>593</v>
      </c>
      <c r="C965" t="s">
        <v>3942</v>
      </c>
      <c r="D965" t="s">
        <v>595</v>
      </c>
      <c r="E965" t="s">
        <v>596</v>
      </c>
      <c r="F965" t="s">
        <v>597</v>
      </c>
      <c r="G965" s="1">
        <v>-8471.7181304422375</v>
      </c>
      <c r="H965" s="1">
        <v>12.48</v>
      </c>
      <c r="I965" s="2">
        <v>-105727.0422679191</v>
      </c>
      <c r="J965" s="3">
        <v>-1.170241982870974E-2</v>
      </c>
      <c r="K965" s="4">
        <v>9034630.7699999996</v>
      </c>
      <c r="L965" s="5">
        <v>425001</v>
      </c>
      <c r="M965" s="6">
        <v>21.25790473</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6"/>
        <v xml:space="preserve"> </v>
      </c>
      <c r="AB965" s="8" t="s">
        <v>2858</v>
      </c>
      <c r="AG965">
        <v>-0.18679799999999999</v>
      </c>
    </row>
    <row r="966" spans="1:33" x14ac:dyDescent="0.35">
      <c r="A966" t="s">
        <v>1807</v>
      </c>
      <c r="B966" t="s">
        <v>603</v>
      </c>
      <c r="C966" t="s">
        <v>3943</v>
      </c>
      <c r="D966" t="s">
        <v>605</v>
      </c>
      <c r="E966" t="s">
        <v>606</v>
      </c>
      <c r="F966" t="s">
        <v>607</v>
      </c>
      <c r="G966" s="1">
        <v>-16299.358855390259</v>
      </c>
      <c r="H966" s="1">
        <v>9.6199999999999992</v>
      </c>
      <c r="I966" s="2">
        <v>-156799.83218885431</v>
      </c>
      <c r="J966" s="3">
        <v>-1.735542228350017E-2</v>
      </c>
      <c r="K966" s="4">
        <v>9034630.7699999996</v>
      </c>
      <c r="L966" s="5">
        <v>425001</v>
      </c>
      <c r="M966" s="6">
        <v>21.25790473</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6"/>
        <v xml:space="preserve"> </v>
      </c>
      <c r="AB966" s="8" t="s">
        <v>2858</v>
      </c>
      <c r="AG966">
        <v>-0.18679799999999999</v>
      </c>
    </row>
    <row r="967" spans="1:33" x14ac:dyDescent="0.35">
      <c r="A967" t="s">
        <v>1807</v>
      </c>
      <c r="B967" t="s">
        <v>608</v>
      </c>
      <c r="C967" t="s">
        <v>3944</v>
      </c>
      <c r="D967" t="s">
        <v>610</v>
      </c>
      <c r="E967" t="s">
        <v>611</v>
      </c>
      <c r="F967" t="s">
        <v>612</v>
      </c>
      <c r="G967" s="1">
        <v>-3389.484432980415</v>
      </c>
      <c r="H967" s="1">
        <v>10.61</v>
      </c>
      <c r="I967" s="2">
        <v>-35962.429833922208</v>
      </c>
      <c r="J967" s="3">
        <v>-3.9805090821572343E-3</v>
      </c>
      <c r="K967" s="4">
        <v>9034630.7699999996</v>
      </c>
      <c r="L967" s="5">
        <v>425001</v>
      </c>
      <c r="M967" s="6">
        <v>21.25790473</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6"/>
        <v xml:space="preserve"> </v>
      </c>
      <c r="AB967" s="8" t="s">
        <v>2858</v>
      </c>
      <c r="AG967">
        <v>-0.18679799999999999</v>
      </c>
    </row>
    <row r="968" spans="1:33" x14ac:dyDescent="0.35">
      <c r="A968" t="s">
        <v>1807</v>
      </c>
      <c r="B968" t="s">
        <v>1121</v>
      </c>
      <c r="C968" t="s">
        <v>3945</v>
      </c>
      <c r="D968" t="s">
        <v>1123</v>
      </c>
      <c r="E968" t="s">
        <v>1124</v>
      </c>
      <c r="F968" t="s">
        <v>1125</v>
      </c>
      <c r="G968" s="1">
        <v>-159.21411894116389</v>
      </c>
      <c r="H968" s="1">
        <v>101.69</v>
      </c>
      <c r="I968" s="2">
        <v>-16190.483755126959</v>
      </c>
      <c r="J968" s="3">
        <v>-1.7920470871801829E-3</v>
      </c>
      <c r="K968" s="4">
        <v>9034630.7699999996</v>
      </c>
      <c r="L968" s="5">
        <v>425001</v>
      </c>
      <c r="M968" s="6">
        <v>21.25790473</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6"/>
        <v xml:space="preserve"> </v>
      </c>
      <c r="AB968" s="8" t="s">
        <v>2858</v>
      </c>
      <c r="AG968">
        <v>-0.18679799999999999</v>
      </c>
    </row>
    <row r="969" spans="1:33" x14ac:dyDescent="0.35">
      <c r="A969" t="s">
        <v>1807</v>
      </c>
      <c r="B969" t="s">
        <v>3946</v>
      </c>
      <c r="C969" t="s">
        <v>3947</v>
      </c>
      <c r="D969" t="s">
        <v>3948</v>
      </c>
      <c r="E969" t="s">
        <v>3949</v>
      </c>
      <c r="F969" t="s">
        <v>3950</v>
      </c>
      <c r="G969" s="1">
        <v>-72.329263336125678</v>
      </c>
      <c r="H969" s="1">
        <v>114.28</v>
      </c>
      <c r="I969" s="2">
        <v>-8265.7882140524416</v>
      </c>
      <c r="J969" s="3">
        <v>-9.149005005826533E-4</v>
      </c>
      <c r="K969" s="4">
        <v>9034630.7699999996</v>
      </c>
      <c r="L969" s="5">
        <v>425001</v>
      </c>
      <c r="M969" s="6">
        <v>21.25790473</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6"/>
        <v xml:space="preserve"> </v>
      </c>
      <c r="AB969" s="8" t="s">
        <v>2858</v>
      </c>
      <c r="AG969">
        <v>-0.18679799999999999</v>
      </c>
    </row>
    <row r="970" spans="1:33" x14ac:dyDescent="0.35">
      <c r="A970" t="s">
        <v>1807</v>
      </c>
      <c r="B970" t="s">
        <v>3951</v>
      </c>
      <c r="C970" t="s">
        <v>3952</v>
      </c>
      <c r="D970" t="s">
        <v>3953</v>
      </c>
      <c r="E970" t="s">
        <v>3954</v>
      </c>
      <c r="F970" t="s">
        <v>3955</v>
      </c>
      <c r="G970" s="1">
        <v>-4165.7787000168864</v>
      </c>
      <c r="H970" s="1">
        <v>7.29</v>
      </c>
      <c r="I970" s="2">
        <v>-30368.526723123101</v>
      </c>
      <c r="J970" s="3">
        <v>-3.3613467441263351E-3</v>
      </c>
      <c r="K970" s="4">
        <v>9034630.7699999996</v>
      </c>
      <c r="L970" s="5">
        <v>425001</v>
      </c>
      <c r="M970" s="6">
        <v>21.25790473</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6"/>
        <v xml:space="preserve"> </v>
      </c>
      <c r="AB970" s="8" t="s">
        <v>2858</v>
      </c>
      <c r="AG970">
        <v>-0.18679799999999999</v>
      </c>
    </row>
    <row r="971" spans="1:33" x14ac:dyDescent="0.35">
      <c r="A971" t="s">
        <v>1807</v>
      </c>
      <c r="B971" t="s">
        <v>3956</v>
      </c>
      <c r="C971" t="s">
        <v>3957</v>
      </c>
      <c r="D971" t="s">
        <v>3958</v>
      </c>
      <c r="E971" t="s">
        <v>3959</v>
      </c>
      <c r="F971" t="s">
        <v>3960</v>
      </c>
      <c r="G971" s="1">
        <v>-111.381977833882</v>
      </c>
      <c r="H971" s="1">
        <v>54.51</v>
      </c>
      <c r="I971" s="2">
        <v>-6071.4316117249064</v>
      </c>
      <c r="J971" s="3">
        <v>-6.7201768022279748E-4</v>
      </c>
      <c r="K971" s="4">
        <v>9034630.7699999996</v>
      </c>
      <c r="L971" s="5">
        <v>425001</v>
      </c>
      <c r="M971" s="6">
        <v>21.25790473</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6"/>
        <v xml:space="preserve"> </v>
      </c>
      <c r="AB971" s="8" t="s">
        <v>2858</v>
      </c>
      <c r="AG971">
        <v>-0.18679799999999999</v>
      </c>
    </row>
    <row r="972" spans="1:33" x14ac:dyDescent="0.35">
      <c r="A972" t="s">
        <v>1807</v>
      </c>
      <c r="B972" t="s">
        <v>3961</v>
      </c>
      <c r="C972" t="s">
        <v>3962</v>
      </c>
      <c r="D972" t="s">
        <v>3963</v>
      </c>
      <c r="E972" t="s">
        <v>3964</v>
      </c>
      <c r="G972" s="1">
        <v>-976.72941334053439</v>
      </c>
      <c r="H972" s="1">
        <v>10.4154432</v>
      </c>
      <c r="I972" s="2">
        <v>-10173.06972641766</v>
      </c>
      <c r="J972" s="3">
        <v>-1.126008354452947E-3</v>
      </c>
      <c r="K972" s="4">
        <v>9034630.7699999996</v>
      </c>
      <c r="L972" s="5">
        <v>425001</v>
      </c>
      <c r="M972" s="6">
        <v>21.25790473</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6"/>
        <v xml:space="preserve"> </v>
      </c>
      <c r="AB972" s="8" t="s">
        <v>2858</v>
      </c>
      <c r="AG972">
        <v>-0.18679799999999999</v>
      </c>
    </row>
    <row r="973" spans="1:33" x14ac:dyDescent="0.35">
      <c r="A973" t="s">
        <v>1807</v>
      </c>
      <c r="B973" t="s">
        <v>3965</v>
      </c>
      <c r="C973" t="s">
        <v>3966</v>
      </c>
      <c r="D973" t="s">
        <v>3967</v>
      </c>
      <c r="E973" t="s">
        <v>3968</v>
      </c>
      <c r="F973" t="s">
        <v>3969</v>
      </c>
      <c r="G973" s="1">
        <v>-1198.39364001032</v>
      </c>
      <c r="H973" s="1">
        <v>33.69</v>
      </c>
      <c r="I973" s="2">
        <v>-40373.88173194768</v>
      </c>
      <c r="J973" s="3">
        <v>-4.4687915599175817E-3</v>
      </c>
      <c r="K973" s="4">
        <v>9034630.7699999996</v>
      </c>
      <c r="L973" s="5">
        <v>425001</v>
      </c>
      <c r="M973" s="6">
        <v>21.25790473</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6"/>
        <v xml:space="preserve"> </v>
      </c>
      <c r="AB973" s="8" t="s">
        <v>2858</v>
      </c>
      <c r="AG973">
        <v>-0.18679799999999999</v>
      </c>
    </row>
    <row r="974" spans="1:33" x14ac:dyDescent="0.35">
      <c r="A974" t="s">
        <v>1807</v>
      </c>
      <c r="B974" t="s">
        <v>3970</v>
      </c>
      <c r="C974" t="s">
        <v>3971</v>
      </c>
      <c r="D974" t="s">
        <v>3972</v>
      </c>
      <c r="E974" t="s">
        <v>3973</v>
      </c>
      <c r="F974" t="s">
        <v>3974</v>
      </c>
      <c r="G974" s="1">
        <v>-245.19182399628929</v>
      </c>
      <c r="H974" s="1">
        <v>333.22</v>
      </c>
      <c r="I974" s="2">
        <v>-81702.819592043539</v>
      </c>
      <c r="J974" s="3">
        <v>-9.0432937075129137E-3</v>
      </c>
      <c r="K974" s="4">
        <v>9034630.7699999996</v>
      </c>
      <c r="L974" s="5">
        <v>425001</v>
      </c>
      <c r="M974" s="6">
        <v>21.25790473</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6"/>
        <v xml:space="preserve"> </v>
      </c>
      <c r="AB974" s="8" t="s">
        <v>2858</v>
      </c>
      <c r="AG974">
        <v>-0.18679799999999999</v>
      </c>
    </row>
    <row r="975" spans="1:33" x14ac:dyDescent="0.35">
      <c r="A975" t="s">
        <v>1807</v>
      </c>
      <c r="B975" t="s">
        <v>3975</v>
      </c>
      <c r="C975" t="s">
        <v>3976</v>
      </c>
      <c r="D975" t="s">
        <v>3977</v>
      </c>
      <c r="E975" t="s">
        <v>3978</v>
      </c>
      <c r="F975" t="s">
        <v>3979</v>
      </c>
      <c r="G975" s="1">
        <v>-192.78141172765251</v>
      </c>
      <c r="H975" s="1">
        <v>31.14</v>
      </c>
      <c r="I975" s="2">
        <v>-6003.213161199099</v>
      </c>
      <c r="J975" s="3">
        <v>-6.6446690673105391E-4</v>
      </c>
      <c r="K975" s="4">
        <v>9034630.7699999996</v>
      </c>
      <c r="L975" s="5">
        <v>425001</v>
      </c>
      <c r="M975" s="6">
        <v>21.25790473</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6"/>
        <v xml:space="preserve"> </v>
      </c>
      <c r="AB975" s="8" t="s">
        <v>2858</v>
      </c>
      <c r="AG975">
        <v>-0.18679799999999999</v>
      </c>
    </row>
    <row r="976" spans="1:33" x14ac:dyDescent="0.35">
      <c r="A976" t="s">
        <v>1807</v>
      </c>
      <c r="B976" t="s">
        <v>1136</v>
      </c>
      <c r="C976" t="s">
        <v>3980</v>
      </c>
      <c r="D976" t="s">
        <v>1138</v>
      </c>
      <c r="E976" t="s">
        <v>1139</v>
      </c>
      <c r="F976" t="s">
        <v>1140</v>
      </c>
      <c r="G976" s="1">
        <v>-350.85297842988939</v>
      </c>
      <c r="H976" s="1">
        <v>135.22999999999999</v>
      </c>
      <c r="I976" s="2">
        <v>-47445.848273073949</v>
      </c>
      <c r="J976" s="3">
        <v>-5.2515536584649986E-3</v>
      </c>
      <c r="K976" s="4">
        <v>9034630.7699999996</v>
      </c>
      <c r="L976" s="5">
        <v>425001</v>
      </c>
      <c r="M976" s="6">
        <v>21.25790473</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6"/>
        <v xml:space="preserve"> </v>
      </c>
      <c r="AB976" s="8" t="s">
        <v>2858</v>
      </c>
      <c r="AG976">
        <v>-0.18679799999999999</v>
      </c>
    </row>
    <row r="977" spans="1:33" x14ac:dyDescent="0.35">
      <c r="A977" t="s">
        <v>1807</v>
      </c>
      <c r="B977" t="s">
        <v>3981</v>
      </c>
      <c r="C977" t="s">
        <v>3982</v>
      </c>
      <c r="D977" t="s">
        <v>3983</v>
      </c>
      <c r="E977" t="s">
        <v>3984</v>
      </c>
      <c r="G977" s="1">
        <v>-60.473942346182788</v>
      </c>
      <c r="H977" s="1">
        <v>102.506625</v>
      </c>
      <c r="I977" s="2">
        <v>-6198.9797303517798</v>
      </c>
      <c r="J977" s="3">
        <v>-6.8613537046094246E-4</v>
      </c>
      <c r="K977" s="4">
        <v>9034630.7699999996</v>
      </c>
      <c r="L977" s="5">
        <v>425001</v>
      </c>
      <c r="M977" s="6">
        <v>21.25790473</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6"/>
        <v xml:space="preserve"> </v>
      </c>
      <c r="AB977" s="8" t="s">
        <v>2858</v>
      </c>
      <c r="AG977">
        <v>-0.18679799999999999</v>
      </c>
    </row>
    <row r="978" spans="1:33" x14ac:dyDescent="0.35">
      <c r="A978" t="s">
        <v>1807</v>
      </c>
      <c r="B978" t="s">
        <v>3985</v>
      </c>
      <c r="C978" t="s">
        <v>3985</v>
      </c>
      <c r="F978" t="s">
        <v>3985</v>
      </c>
      <c r="G978" s="1">
        <v>94963</v>
      </c>
      <c r="H978" s="1">
        <v>118.77</v>
      </c>
      <c r="I978" s="2">
        <v>11278755.51</v>
      </c>
      <c r="J978" s="3">
        <v>1.2483914199999999</v>
      </c>
      <c r="K978" s="4">
        <v>9034630.7699999996</v>
      </c>
      <c r="L978" s="5">
        <v>425001</v>
      </c>
      <c r="M978" s="6">
        <v>21.25790473</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6"/>
        <v xml:space="preserve"> </v>
      </c>
      <c r="T978" t="s">
        <v>3985</v>
      </c>
      <c r="U978" t="s">
        <v>84</v>
      </c>
      <c r="AC978" s="8" t="s">
        <v>123</v>
      </c>
      <c r="AD978" s="8" t="s">
        <v>124</v>
      </c>
      <c r="AE978" s="8">
        <v>30</v>
      </c>
      <c r="AF978" s="8" t="s">
        <v>3986</v>
      </c>
      <c r="AG978">
        <v>-0.18679799999999999</v>
      </c>
    </row>
    <row r="979" spans="1:33" x14ac:dyDescent="0.35">
      <c r="A979" t="s">
        <v>1807</v>
      </c>
      <c r="B979" t="s">
        <v>1810</v>
      </c>
      <c r="C979" t="s">
        <v>1811</v>
      </c>
      <c r="D979" t="s">
        <v>1812</v>
      </c>
      <c r="E979" t="s">
        <v>1813</v>
      </c>
      <c r="G979" s="1">
        <v>866.12285748863758</v>
      </c>
      <c r="H979" s="1">
        <v>12.460371</v>
      </c>
      <c r="I979" s="2">
        <v>10792.212135888551</v>
      </c>
      <c r="J979" s="3">
        <v>1.194538261787599E-3</v>
      </c>
      <c r="K979" s="4">
        <v>9034630.7699999996</v>
      </c>
      <c r="L979" s="5">
        <v>425001</v>
      </c>
      <c r="M979" s="6">
        <v>21.25790473</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6"/>
        <v xml:space="preserve"> </v>
      </c>
      <c r="AB979" s="8" t="s">
        <v>3985</v>
      </c>
      <c r="AG979">
        <v>-0.18679799999999999</v>
      </c>
    </row>
    <row r="980" spans="1:33" x14ac:dyDescent="0.35">
      <c r="A980" t="s">
        <v>1807</v>
      </c>
      <c r="B980" t="s">
        <v>1814</v>
      </c>
      <c r="C980" t="s">
        <v>1815</v>
      </c>
      <c r="D980" t="s">
        <v>1816</v>
      </c>
      <c r="E980" t="s">
        <v>1817</v>
      </c>
      <c r="G980" s="1">
        <v>701.07584204319198</v>
      </c>
      <c r="H980" s="1">
        <v>25.942447999999999</v>
      </c>
      <c r="I980" s="2">
        <v>18187.623576261722</v>
      </c>
      <c r="J980" s="3">
        <v>2.0131009267865992E-3</v>
      </c>
      <c r="K980" s="4">
        <v>9034630.7699999996</v>
      </c>
      <c r="L980" s="5">
        <v>425001</v>
      </c>
      <c r="M980" s="6">
        <v>21.25790473</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6"/>
        <v xml:space="preserve"> </v>
      </c>
      <c r="AB980" s="8" t="s">
        <v>3985</v>
      </c>
      <c r="AG980">
        <v>-0.18679799999999999</v>
      </c>
    </row>
    <row r="981" spans="1:33" x14ac:dyDescent="0.35">
      <c r="A981" t="s">
        <v>1807</v>
      </c>
      <c r="B981" t="s">
        <v>1818</v>
      </c>
      <c r="C981" t="s">
        <v>1819</v>
      </c>
      <c r="D981" t="s">
        <v>1820</v>
      </c>
      <c r="E981" t="s">
        <v>1821</v>
      </c>
      <c r="G981" s="1">
        <v>915.48737268229047</v>
      </c>
      <c r="H981" s="1">
        <v>33.817833999999998</v>
      </c>
      <c r="I981" s="2">
        <v>30959.799998465831</v>
      </c>
      <c r="J981" s="3">
        <v>3.426791950509986E-3</v>
      </c>
      <c r="K981" s="4">
        <v>9034630.7699999996</v>
      </c>
      <c r="L981" s="5">
        <v>425001</v>
      </c>
      <c r="M981" s="6">
        <v>21.25790473</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6"/>
        <v xml:space="preserve"> </v>
      </c>
      <c r="AB981" s="8" t="s">
        <v>3985</v>
      </c>
      <c r="AG981">
        <v>-0.18679799999999999</v>
      </c>
    </row>
    <row r="982" spans="1:33" x14ac:dyDescent="0.35">
      <c r="A982" t="s">
        <v>1807</v>
      </c>
      <c r="B982" t="s">
        <v>1822</v>
      </c>
      <c r="C982" t="s">
        <v>1823</v>
      </c>
      <c r="D982" t="s">
        <v>1824</v>
      </c>
      <c r="E982" t="s">
        <v>1825</v>
      </c>
      <c r="G982" s="1">
        <v>2884.8323500290799</v>
      </c>
      <c r="H982" s="1">
        <v>9.8013969999999997</v>
      </c>
      <c r="I982" s="2">
        <v>28275.387141077979</v>
      </c>
      <c r="J982" s="3">
        <v>3.12966715086664E-3</v>
      </c>
      <c r="K982" s="4">
        <v>9034630.7699999996</v>
      </c>
      <c r="L982" s="5">
        <v>425001</v>
      </c>
      <c r="M982" s="6">
        <v>21.25790473</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6"/>
        <v xml:space="preserve"> </v>
      </c>
      <c r="AB982" s="8" t="s">
        <v>3985</v>
      </c>
      <c r="AG982">
        <v>-0.18679799999999999</v>
      </c>
    </row>
    <row r="983" spans="1:33" x14ac:dyDescent="0.35">
      <c r="A983" t="s">
        <v>1807</v>
      </c>
      <c r="B983" t="s">
        <v>1826</v>
      </c>
      <c r="C983" t="s">
        <v>1827</v>
      </c>
      <c r="D983" t="s">
        <v>1828</v>
      </c>
      <c r="E983" t="s">
        <v>1829</v>
      </c>
      <c r="G983" s="1">
        <v>5026.4544990870527</v>
      </c>
      <c r="H983" s="1">
        <v>14.138888</v>
      </c>
      <c r="I983" s="2">
        <v>71068.477199687943</v>
      </c>
      <c r="J983" s="3">
        <v>7.8662292913701387E-3</v>
      </c>
      <c r="K983" s="4">
        <v>9034630.7699999996</v>
      </c>
      <c r="L983" s="5">
        <v>425001</v>
      </c>
      <c r="M983" s="6">
        <v>21.25790473</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6"/>
        <v xml:space="preserve"> </v>
      </c>
      <c r="AB983" s="8" t="s">
        <v>3985</v>
      </c>
      <c r="AG983">
        <v>-0.18679799999999999</v>
      </c>
    </row>
    <row r="984" spans="1:33" x14ac:dyDescent="0.35">
      <c r="A984" t="s">
        <v>1807</v>
      </c>
      <c r="B984" t="s">
        <v>1830</v>
      </c>
      <c r="C984" t="s">
        <v>1831</v>
      </c>
      <c r="D984" t="s">
        <v>1832</v>
      </c>
      <c r="E984" t="s">
        <v>1833</v>
      </c>
      <c r="G984" s="1">
        <v>2449.6932901739178</v>
      </c>
      <c r="H984" s="1">
        <v>27.63683</v>
      </c>
      <c r="I984" s="2">
        <v>67701.757012677233</v>
      </c>
      <c r="J984" s="3">
        <v>7.4935831619688028E-3</v>
      </c>
      <c r="K984" s="4">
        <v>9034630.7699999996</v>
      </c>
      <c r="L984" s="5">
        <v>425001</v>
      </c>
      <c r="M984" s="6">
        <v>21.25790473</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6"/>
        <v xml:space="preserve"> </v>
      </c>
      <c r="AB984" s="8" t="s">
        <v>3985</v>
      </c>
      <c r="AG984">
        <v>-0.18679799999999999</v>
      </c>
    </row>
    <row r="985" spans="1:33" x14ac:dyDescent="0.35">
      <c r="A985" t="s">
        <v>1807</v>
      </c>
      <c r="B985" t="s">
        <v>1834</v>
      </c>
      <c r="C985" t="s">
        <v>1835</v>
      </c>
      <c r="D985" t="s">
        <v>1836</v>
      </c>
      <c r="E985" t="s">
        <v>1837</v>
      </c>
      <c r="G985" s="1">
        <v>2419.6091916888972</v>
      </c>
      <c r="H985" s="1">
        <v>27.985859999999999</v>
      </c>
      <c r="I985" s="2">
        <v>67714.844093318621</v>
      </c>
      <c r="J985" s="3">
        <v>7.4950317082320148E-3</v>
      </c>
      <c r="K985" s="4">
        <v>9034630.7699999996</v>
      </c>
      <c r="L985" s="5">
        <v>425001</v>
      </c>
      <c r="M985" s="6">
        <v>21.25790473</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6"/>
        <v xml:space="preserve"> </v>
      </c>
      <c r="AB985" s="8" t="s">
        <v>3985</v>
      </c>
      <c r="AG985">
        <v>-0.18679799999999999</v>
      </c>
    </row>
    <row r="986" spans="1:33" x14ac:dyDescent="0.35">
      <c r="A986" t="s">
        <v>1807</v>
      </c>
      <c r="B986" t="s">
        <v>1838</v>
      </c>
      <c r="C986" t="s">
        <v>1839</v>
      </c>
      <c r="D986" t="s">
        <v>1840</v>
      </c>
      <c r="E986" t="s">
        <v>1841</v>
      </c>
      <c r="G986" s="1">
        <v>3699.7623769465222</v>
      </c>
      <c r="H986" s="1">
        <v>21.113142</v>
      </c>
      <c r="I986" s="2">
        <v>78113.608430729451</v>
      </c>
      <c r="J986" s="3">
        <v>8.6460211179974385E-3</v>
      </c>
      <c r="K986" s="4">
        <v>9034630.7699999996</v>
      </c>
      <c r="L986" s="5">
        <v>425001</v>
      </c>
      <c r="M986" s="6">
        <v>21.25790473</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6"/>
        <v xml:space="preserve"> </v>
      </c>
      <c r="AB986" s="8" t="s">
        <v>3985</v>
      </c>
      <c r="AG986">
        <v>-0.18679799999999999</v>
      </c>
    </row>
    <row r="987" spans="1:33" x14ac:dyDescent="0.35">
      <c r="A987" t="s">
        <v>1807</v>
      </c>
      <c r="B987" t="s">
        <v>1842</v>
      </c>
      <c r="C987" t="s">
        <v>1843</v>
      </c>
      <c r="D987" t="s">
        <v>1844</v>
      </c>
      <c r="E987" t="s">
        <v>1845</v>
      </c>
      <c r="G987" s="1">
        <v>1932.363143573767</v>
      </c>
      <c r="H987" s="1">
        <v>24.298833999999999</v>
      </c>
      <c r="I987" s="2">
        <v>46954.171253417131</v>
      </c>
      <c r="J987" s="3">
        <v>5.1971322845125118E-3</v>
      </c>
      <c r="K987" s="4">
        <v>9034630.7699999996</v>
      </c>
      <c r="L987" s="5">
        <v>425001</v>
      </c>
      <c r="M987" s="6">
        <v>21.25790473</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6"/>
        <v xml:space="preserve"> </v>
      </c>
      <c r="AB987" s="8" t="s">
        <v>3985</v>
      </c>
      <c r="AG987">
        <v>-0.18679799999999999</v>
      </c>
    </row>
    <row r="988" spans="1:33" x14ac:dyDescent="0.35">
      <c r="A988" t="s">
        <v>1807</v>
      </c>
      <c r="B988" t="s">
        <v>1846</v>
      </c>
      <c r="C988" t="s">
        <v>1847</v>
      </c>
      <c r="D988" t="s">
        <v>1848</v>
      </c>
      <c r="E988" t="s">
        <v>1849</v>
      </c>
      <c r="G988" s="1">
        <v>140.53096833748671</v>
      </c>
      <c r="H988" s="1">
        <v>118.35290000000001</v>
      </c>
      <c r="I988" s="2">
        <v>16632.24764254973</v>
      </c>
      <c r="J988" s="3">
        <v>1.840943815631962E-3</v>
      </c>
      <c r="K988" s="4">
        <v>9034630.7699999996</v>
      </c>
      <c r="L988" s="5">
        <v>425001</v>
      </c>
      <c r="M988" s="6">
        <v>21.25790473</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6"/>
        <v xml:space="preserve"> </v>
      </c>
      <c r="AB988" s="8" t="s">
        <v>3985</v>
      </c>
      <c r="AG988">
        <v>-0.18679799999999999</v>
      </c>
    </row>
    <row r="989" spans="1:33" x14ac:dyDescent="0.35">
      <c r="A989" t="s">
        <v>1807</v>
      </c>
      <c r="B989" t="s">
        <v>1850</v>
      </c>
      <c r="C989" t="s">
        <v>1851</v>
      </c>
      <c r="D989" t="s">
        <v>1852</v>
      </c>
      <c r="E989" t="s">
        <v>1853</v>
      </c>
      <c r="G989" s="1">
        <v>7033.3630469179016</v>
      </c>
      <c r="H989" s="1">
        <v>1.2304219999999999</v>
      </c>
      <c r="I989" s="2">
        <v>8654.0046269148188</v>
      </c>
      <c r="J989" s="3">
        <v>9.5787031559174825E-4</v>
      </c>
      <c r="K989" s="4">
        <v>9034630.7699999996</v>
      </c>
      <c r="L989" s="5">
        <v>425001</v>
      </c>
      <c r="M989" s="6">
        <v>21.25790473</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6"/>
        <v xml:space="preserve"> </v>
      </c>
      <c r="AB989" s="8" t="s">
        <v>3985</v>
      </c>
      <c r="AG989">
        <v>-0.18679799999999999</v>
      </c>
    </row>
    <row r="990" spans="1:33" x14ac:dyDescent="0.35">
      <c r="A990" t="s">
        <v>1807</v>
      </c>
      <c r="B990" t="s">
        <v>1854</v>
      </c>
      <c r="C990" t="s">
        <v>1855</v>
      </c>
      <c r="D990" t="s">
        <v>1856</v>
      </c>
      <c r="E990" t="s">
        <v>1857</v>
      </c>
      <c r="G990" s="1">
        <v>648.80264329435749</v>
      </c>
      <c r="H990" s="1">
        <v>59.950662000000001</v>
      </c>
      <c r="I990" s="2">
        <v>38896.147972846593</v>
      </c>
      <c r="J990" s="3">
        <v>4.3052282891298064E-3</v>
      </c>
      <c r="K990" s="4">
        <v>9034630.7699999996</v>
      </c>
      <c r="L990" s="5">
        <v>425001</v>
      </c>
      <c r="M990" s="6">
        <v>21.25790473</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6"/>
        <v xml:space="preserve"> </v>
      </c>
      <c r="AB990" s="8" t="s">
        <v>3985</v>
      </c>
      <c r="AG990">
        <v>-0.18679799999999999</v>
      </c>
    </row>
    <row r="991" spans="1:33" x14ac:dyDescent="0.35">
      <c r="A991" t="s">
        <v>1807</v>
      </c>
      <c r="B991" t="s">
        <v>1858</v>
      </c>
      <c r="C991" t="s">
        <v>1859</v>
      </c>
      <c r="D991" t="s">
        <v>1860</v>
      </c>
      <c r="E991" t="s">
        <v>1861</v>
      </c>
      <c r="G991" s="1">
        <v>380.62201950661682</v>
      </c>
      <c r="H991" s="1">
        <v>96.776499999999999</v>
      </c>
      <c r="I991" s="2">
        <v>36835.266870782099</v>
      </c>
      <c r="J991" s="3">
        <v>4.077119232486587E-3</v>
      </c>
      <c r="K991" s="4">
        <v>9034630.7699999996</v>
      </c>
      <c r="L991" s="5">
        <v>425001</v>
      </c>
      <c r="M991" s="6">
        <v>21.25790473</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6"/>
        <v xml:space="preserve"> </v>
      </c>
      <c r="AB991" s="8" t="s">
        <v>3985</v>
      </c>
      <c r="AG991">
        <v>-0.18679799999999999</v>
      </c>
    </row>
    <row r="992" spans="1:33" x14ac:dyDescent="0.35">
      <c r="A992" t="s">
        <v>1807</v>
      </c>
      <c r="B992" t="s">
        <v>1862</v>
      </c>
      <c r="C992" t="s">
        <v>1863</v>
      </c>
      <c r="D992" t="s">
        <v>1864</v>
      </c>
      <c r="E992" t="s">
        <v>1865</v>
      </c>
      <c r="G992" s="1">
        <v>3852.0111847491689</v>
      </c>
      <c r="H992" s="1">
        <v>14.405419999999999</v>
      </c>
      <c r="I992" s="2">
        <v>55489.838961009373</v>
      </c>
      <c r="J992" s="3">
        <v>6.1419044533913341E-3</v>
      </c>
      <c r="K992" s="4">
        <v>9034630.7699999996</v>
      </c>
      <c r="L992" s="5">
        <v>425001</v>
      </c>
      <c r="M992" s="6">
        <v>21.25790473</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6"/>
        <v xml:space="preserve"> </v>
      </c>
      <c r="AB992" s="8" t="s">
        <v>3985</v>
      </c>
      <c r="AG992">
        <v>-0.18679799999999999</v>
      </c>
    </row>
    <row r="993" spans="1:33" x14ac:dyDescent="0.35">
      <c r="A993" t="s">
        <v>1807</v>
      </c>
      <c r="B993" t="s">
        <v>1866</v>
      </c>
      <c r="C993" t="s">
        <v>1867</v>
      </c>
      <c r="D993" t="s">
        <v>1868</v>
      </c>
      <c r="E993" t="s">
        <v>1869</v>
      </c>
      <c r="G993" s="1">
        <v>356.93702484299541</v>
      </c>
      <c r="H993" s="1">
        <v>127.04692</v>
      </c>
      <c r="I993" s="2">
        <v>45347.749640266047</v>
      </c>
      <c r="J993" s="3">
        <v>5.0193251716324494E-3</v>
      </c>
      <c r="K993" s="4">
        <v>9034630.7699999996</v>
      </c>
      <c r="L993" s="5">
        <v>425001</v>
      </c>
      <c r="M993" s="6">
        <v>21.25790473</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6"/>
        <v xml:space="preserve"> </v>
      </c>
      <c r="AB993" s="8" t="s">
        <v>3985</v>
      </c>
      <c r="AG993">
        <v>-0.18679799999999999</v>
      </c>
    </row>
    <row r="994" spans="1:33" x14ac:dyDescent="0.35">
      <c r="A994" t="s">
        <v>1807</v>
      </c>
      <c r="B994" t="s">
        <v>1870</v>
      </c>
      <c r="C994" t="s">
        <v>1871</v>
      </c>
      <c r="D994" t="s">
        <v>1872</v>
      </c>
      <c r="E994" t="s">
        <v>1873</v>
      </c>
      <c r="G994" s="1">
        <v>3782.6183056469799</v>
      </c>
      <c r="H994" s="1">
        <v>14.202348000000001</v>
      </c>
      <c r="I994" s="2">
        <v>53722.061527968777</v>
      </c>
      <c r="J994" s="3">
        <v>5.9462376377744089E-3</v>
      </c>
      <c r="K994" s="4">
        <v>9034630.7699999996</v>
      </c>
      <c r="L994" s="5">
        <v>425001</v>
      </c>
      <c r="M994" s="6">
        <v>21.25790473</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6"/>
        <v xml:space="preserve"> </v>
      </c>
      <c r="AB994" s="8" t="s">
        <v>3985</v>
      </c>
      <c r="AG994">
        <v>-0.18679799999999999</v>
      </c>
    </row>
    <row r="995" spans="1:33" x14ac:dyDescent="0.35">
      <c r="A995" t="s">
        <v>1807</v>
      </c>
      <c r="B995" t="s">
        <v>1874</v>
      </c>
      <c r="C995" t="s">
        <v>1875</v>
      </c>
      <c r="D995" t="s">
        <v>1876</v>
      </c>
      <c r="E995" t="s">
        <v>1877</v>
      </c>
      <c r="G995" s="1">
        <v>2132.7298879035602</v>
      </c>
      <c r="H995" s="1">
        <v>22.065041999999998</v>
      </c>
      <c r="I995" s="2">
        <v>47058.774551247348</v>
      </c>
      <c r="J995" s="3">
        <v>5.2087103224526523E-3</v>
      </c>
      <c r="K995" s="4">
        <v>9034630.7699999996</v>
      </c>
      <c r="L995" s="5">
        <v>425001</v>
      </c>
      <c r="M995" s="6">
        <v>21.25790473</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6"/>
        <v xml:space="preserve"> </v>
      </c>
      <c r="AB995" s="8" t="s">
        <v>3985</v>
      </c>
      <c r="AG995">
        <v>-0.18679799999999999</v>
      </c>
    </row>
    <row r="996" spans="1:33" x14ac:dyDescent="0.35">
      <c r="A996" t="s">
        <v>1807</v>
      </c>
      <c r="B996" t="s">
        <v>1878</v>
      </c>
      <c r="C996" t="s">
        <v>1879</v>
      </c>
      <c r="D996" t="s">
        <v>1880</v>
      </c>
      <c r="E996" t="s">
        <v>1881</v>
      </c>
      <c r="G996" s="1">
        <v>972.24825463054799</v>
      </c>
      <c r="H996" s="1">
        <v>27.211648</v>
      </c>
      <c r="I996" s="2">
        <v>26456.47727362084</v>
      </c>
      <c r="J996" s="3">
        <v>2.9283407310314292E-3</v>
      </c>
      <c r="K996" s="4">
        <v>9034630.7699999996</v>
      </c>
      <c r="L996" s="5">
        <v>425001</v>
      </c>
      <c r="M996" s="6">
        <v>21.25790473</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6"/>
        <v xml:space="preserve"> </v>
      </c>
      <c r="AB996" s="8" t="s">
        <v>3985</v>
      </c>
      <c r="AG996">
        <v>-0.18679799999999999</v>
      </c>
    </row>
    <row r="997" spans="1:33" x14ac:dyDescent="0.35">
      <c r="A997" t="s">
        <v>1807</v>
      </c>
      <c r="B997" t="s">
        <v>1882</v>
      </c>
      <c r="C997" t="s">
        <v>1883</v>
      </c>
      <c r="D997" t="s">
        <v>1884</v>
      </c>
      <c r="E997" t="s">
        <v>1885</v>
      </c>
      <c r="G997" s="1">
        <v>305.32866804963101</v>
      </c>
      <c r="H997" s="1">
        <v>36.432386000000001</v>
      </c>
      <c r="I997" s="2">
        <v>11123.85189125002</v>
      </c>
      <c r="J997" s="3">
        <v>1.2312458776054689E-3</v>
      </c>
      <c r="K997" s="4">
        <v>9034630.7699999996</v>
      </c>
      <c r="L997" s="5">
        <v>425001</v>
      </c>
      <c r="M997" s="6">
        <v>21.25790473</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6"/>
        <v xml:space="preserve"> </v>
      </c>
      <c r="AB997" s="8" t="s">
        <v>3985</v>
      </c>
      <c r="AG997">
        <v>-0.18679799999999999</v>
      </c>
    </row>
    <row r="998" spans="1:33" x14ac:dyDescent="0.35">
      <c r="A998" t="s">
        <v>1807</v>
      </c>
      <c r="B998" t="s">
        <v>1886</v>
      </c>
      <c r="C998" t="s">
        <v>1887</v>
      </c>
      <c r="D998" t="s">
        <v>1888</v>
      </c>
      <c r="E998" t="s">
        <v>1889</v>
      </c>
      <c r="G998" s="1">
        <v>1059.508761285995</v>
      </c>
      <c r="H998" s="1">
        <v>18.581088000000001</v>
      </c>
      <c r="I998" s="2">
        <v>19686.82553022607</v>
      </c>
      <c r="J998" s="3">
        <v>2.1790404092215119E-3</v>
      </c>
      <c r="K998" s="4">
        <v>9034630.7699999996</v>
      </c>
      <c r="L998" s="5">
        <v>425001</v>
      </c>
      <c r="M998" s="6">
        <v>21.25790473</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6"/>
        <v xml:space="preserve"> </v>
      </c>
      <c r="AB998" s="8" t="s">
        <v>3985</v>
      </c>
      <c r="AG998">
        <v>-0.18679799999999999</v>
      </c>
    </row>
    <row r="999" spans="1:33" x14ac:dyDescent="0.35">
      <c r="A999" t="s">
        <v>1807</v>
      </c>
      <c r="B999" t="s">
        <v>1890</v>
      </c>
      <c r="C999" t="s">
        <v>1891</v>
      </c>
      <c r="D999" t="s">
        <v>1892</v>
      </c>
      <c r="E999" t="s">
        <v>1893</v>
      </c>
      <c r="G999" s="1">
        <v>58211.816410826483</v>
      </c>
      <c r="H999" s="1">
        <v>1.2672962000000001</v>
      </c>
      <c r="I999" s="2">
        <v>73771.613732538026</v>
      </c>
      <c r="J999" s="3">
        <v>8.1654265249555998E-3</v>
      </c>
      <c r="K999" s="4">
        <v>9034630.7699999996</v>
      </c>
      <c r="L999" s="5">
        <v>425001</v>
      </c>
      <c r="M999" s="6">
        <v>21.25790473</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6"/>
        <v xml:space="preserve"> </v>
      </c>
      <c r="AB999" s="8" t="s">
        <v>3985</v>
      </c>
      <c r="AG999">
        <v>-0.18679799999999999</v>
      </c>
    </row>
    <row r="1000" spans="1:33" x14ac:dyDescent="0.35">
      <c r="A1000" t="s">
        <v>1807</v>
      </c>
      <c r="B1000" t="s">
        <v>668</v>
      </c>
      <c r="C1000" t="s">
        <v>1894</v>
      </c>
      <c r="D1000" t="s">
        <v>670</v>
      </c>
      <c r="E1000" t="s">
        <v>671</v>
      </c>
      <c r="F1000" t="s">
        <v>672</v>
      </c>
      <c r="G1000" s="1">
        <v>453.75463460832481</v>
      </c>
      <c r="H1000" s="1">
        <v>446.48</v>
      </c>
      <c r="I1000" s="2">
        <v>202592.36925992489</v>
      </c>
      <c r="J1000" s="3">
        <v>2.2423978845117199E-2</v>
      </c>
      <c r="K1000" s="4">
        <v>9034630.7699999996</v>
      </c>
      <c r="L1000" s="5">
        <v>425001</v>
      </c>
      <c r="M1000" s="6">
        <v>21.25790473</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6"/>
        <v xml:space="preserve"> </v>
      </c>
      <c r="AB1000" s="8" t="s">
        <v>3985</v>
      </c>
      <c r="AG1000">
        <v>-0.18679799999999999</v>
      </c>
    </row>
    <row r="1001" spans="1:33" x14ac:dyDescent="0.35">
      <c r="A1001" t="s">
        <v>1807</v>
      </c>
      <c r="B1001" t="s">
        <v>1895</v>
      </c>
      <c r="C1001" t="s">
        <v>1896</v>
      </c>
      <c r="D1001" t="s">
        <v>1897</v>
      </c>
      <c r="E1001" t="s">
        <v>1898</v>
      </c>
      <c r="F1001" t="s">
        <v>1899</v>
      </c>
      <c r="G1001" s="1">
        <v>680.21642569031837</v>
      </c>
      <c r="H1001" s="1">
        <v>297.58999999999997</v>
      </c>
      <c r="I1001" s="2">
        <v>202425.6061211818</v>
      </c>
      <c r="J1001" s="3">
        <v>2.240552063215992E-2</v>
      </c>
      <c r="K1001" s="4">
        <v>9034630.7699999996</v>
      </c>
      <c r="L1001" s="5">
        <v>425001</v>
      </c>
      <c r="M1001" s="6">
        <v>21.25790473</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6"/>
        <v xml:space="preserve"> </v>
      </c>
      <c r="AB1001" s="8" t="s">
        <v>3985</v>
      </c>
      <c r="AG1001">
        <v>-0.18679799999999999</v>
      </c>
    </row>
    <row r="1002" spans="1:33" x14ac:dyDescent="0.35">
      <c r="A1002" t="s">
        <v>1807</v>
      </c>
      <c r="B1002" t="s">
        <v>1900</v>
      </c>
      <c r="C1002" t="s">
        <v>1901</v>
      </c>
      <c r="D1002" t="s">
        <v>1902</v>
      </c>
      <c r="E1002" t="s">
        <v>1903</v>
      </c>
      <c r="G1002" s="1">
        <v>45.957200171868791</v>
      </c>
      <c r="H1002" s="1">
        <v>1497.3681799999999</v>
      </c>
      <c r="I1002" s="2">
        <v>68814.849179246856</v>
      </c>
      <c r="J1002" s="3">
        <v>7.6167860016759558E-3</v>
      </c>
      <c r="K1002" s="4">
        <v>9034630.7699999996</v>
      </c>
      <c r="L1002" s="5">
        <v>425001</v>
      </c>
      <c r="M1002" s="6">
        <v>21.25790473</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6"/>
        <v xml:space="preserve"> </v>
      </c>
      <c r="AB1002" s="8" t="s">
        <v>3985</v>
      </c>
      <c r="AG1002">
        <v>-0.18679799999999999</v>
      </c>
    </row>
    <row r="1003" spans="1:33" x14ac:dyDescent="0.35">
      <c r="A1003" t="s">
        <v>1807</v>
      </c>
      <c r="B1003" t="s">
        <v>1904</v>
      </c>
      <c r="C1003" t="s">
        <v>1905</v>
      </c>
      <c r="D1003" t="s">
        <v>1906</v>
      </c>
      <c r="E1003" t="s">
        <v>1907</v>
      </c>
      <c r="F1003" t="s">
        <v>1908</v>
      </c>
      <c r="G1003" s="1">
        <v>311.31224564886168</v>
      </c>
      <c r="H1003" s="1">
        <v>78.729222000000007</v>
      </c>
      <c r="I1003" s="2">
        <v>24509.370899007768</v>
      </c>
      <c r="J1003" s="3">
        <v>2.7128248539378631E-3</v>
      </c>
      <c r="K1003" s="4">
        <v>9034630.7699999996</v>
      </c>
      <c r="L1003" s="5">
        <v>425001</v>
      </c>
      <c r="M1003" s="6">
        <v>21.25790473</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6"/>
        <v xml:space="preserve"> </v>
      </c>
      <c r="AB1003" s="8" t="s">
        <v>3985</v>
      </c>
      <c r="AG1003">
        <v>-0.18679799999999999</v>
      </c>
    </row>
    <row r="1004" spans="1:33" x14ac:dyDescent="0.35">
      <c r="A1004" t="s">
        <v>1807</v>
      </c>
      <c r="B1004" t="s">
        <v>1909</v>
      </c>
      <c r="C1004" t="s">
        <v>1910</v>
      </c>
      <c r="D1004" t="s">
        <v>1911</v>
      </c>
      <c r="E1004" t="s">
        <v>1912</v>
      </c>
      <c r="G1004" s="1">
        <v>395.33164777139211</v>
      </c>
      <c r="H1004" s="1">
        <v>162.49457000000001</v>
      </c>
      <c r="I1004" s="2">
        <v>64239.246112003821</v>
      </c>
      <c r="J1004" s="3">
        <v>7.1103344173525998E-3</v>
      </c>
      <c r="K1004" s="4">
        <v>9034630.7699999996</v>
      </c>
      <c r="L1004" s="5">
        <v>425001</v>
      </c>
      <c r="M1004" s="6">
        <v>21.25790473</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6"/>
        <v xml:space="preserve"> </v>
      </c>
      <c r="AB1004" s="8" t="s">
        <v>3985</v>
      </c>
      <c r="AG1004">
        <v>-0.18679799999999999</v>
      </c>
    </row>
    <row r="1005" spans="1:33" x14ac:dyDescent="0.35">
      <c r="A1005" t="s">
        <v>1807</v>
      </c>
      <c r="B1005" t="s">
        <v>1913</v>
      </c>
      <c r="C1005" t="s">
        <v>1914</v>
      </c>
      <c r="D1005" t="s">
        <v>1915</v>
      </c>
      <c r="E1005" t="s">
        <v>1916</v>
      </c>
      <c r="G1005" s="1">
        <v>365.74618075297388</v>
      </c>
      <c r="H1005" s="1">
        <v>42.235188899999997</v>
      </c>
      <c r="I1005" s="2">
        <v>15447.359033555391</v>
      </c>
      <c r="J1005" s="3">
        <v>1.70979417164996E-3</v>
      </c>
      <c r="K1005" s="4">
        <v>9034630.7699999996</v>
      </c>
      <c r="L1005" s="5">
        <v>425001</v>
      </c>
      <c r="M1005" s="6">
        <v>21.25790473</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6"/>
        <v xml:space="preserve"> </v>
      </c>
      <c r="AB1005" s="8" t="s">
        <v>3985</v>
      </c>
      <c r="AG1005">
        <v>-0.18679799999999999</v>
      </c>
    </row>
    <row r="1006" spans="1:33" x14ac:dyDescent="0.35">
      <c r="A1006" t="s">
        <v>1807</v>
      </c>
      <c r="B1006" t="s">
        <v>1917</v>
      </c>
      <c r="C1006" t="s">
        <v>1918</v>
      </c>
      <c r="D1006" t="s">
        <v>1919</v>
      </c>
      <c r="E1006" t="s">
        <v>1920</v>
      </c>
      <c r="F1006" t="s">
        <v>1921</v>
      </c>
      <c r="G1006" s="1">
        <v>54.517040348545983</v>
      </c>
      <c r="H1006" s="1">
        <v>193.8</v>
      </c>
      <c r="I1006" s="2">
        <v>10565.402419548211</v>
      </c>
      <c r="J1006" s="3">
        <v>1.1694337808060981E-3</v>
      </c>
      <c r="K1006" s="4">
        <v>9034630.7699999996</v>
      </c>
      <c r="L1006" s="5">
        <v>425001</v>
      </c>
      <c r="M1006" s="6">
        <v>21.25790473</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6"/>
        <v xml:space="preserve"> </v>
      </c>
      <c r="AB1006" s="8" t="s">
        <v>3985</v>
      </c>
      <c r="AG1006">
        <v>-0.18679799999999999</v>
      </c>
    </row>
    <row r="1007" spans="1:33" x14ac:dyDescent="0.35">
      <c r="A1007" t="s">
        <v>1807</v>
      </c>
      <c r="B1007" t="s">
        <v>1922</v>
      </c>
      <c r="C1007" t="s">
        <v>1923</v>
      </c>
      <c r="D1007" t="s">
        <v>1924</v>
      </c>
      <c r="E1007" t="s">
        <v>1925</v>
      </c>
      <c r="F1007" t="s">
        <v>1926</v>
      </c>
      <c r="G1007" s="1">
        <v>1633.184263612234</v>
      </c>
      <c r="H1007" s="1">
        <v>125.19</v>
      </c>
      <c r="I1007" s="2">
        <v>204458.33796161559</v>
      </c>
      <c r="J1007" s="3">
        <v>2.2630513981880811E-2</v>
      </c>
      <c r="K1007" s="4">
        <v>9034630.7699999996</v>
      </c>
      <c r="L1007" s="5">
        <v>425001</v>
      </c>
      <c r="M1007" s="6">
        <v>21.25790473</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6"/>
        <v xml:space="preserve"> </v>
      </c>
      <c r="AB1007" s="8" t="s">
        <v>3985</v>
      </c>
      <c r="AG1007">
        <v>-0.18679799999999999</v>
      </c>
    </row>
    <row r="1008" spans="1:33" x14ac:dyDescent="0.35">
      <c r="A1008" t="s">
        <v>1807</v>
      </c>
      <c r="B1008" t="s">
        <v>1927</v>
      </c>
      <c r="C1008" t="s">
        <v>1928</v>
      </c>
      <c r="D1008" t="s">
        <v>1929</v>
      </c>
      <c r="E1008" t="s">
        <v>1930</v>
      </c>
      <c r="F1008" t="s">
        <v>1931</v>
      </c>
      <c r="G1008" s="1">
        <v>899.44806050657496</v>
      </c>
      <c r="H1008" s="1">
        <v>223.75</v>
      </c>
      <c r="I1008" s="2">
        <v>201251.50353834621</v>
      </c>
      <c r="J1008" s="3">
        <v>2.227556484174352E-2</v>
      </c>
      <c r="K1008" s="4">
        <v>9034630.7699999996</v>
      </c>
      <c r="L1008" s="5">
        <v>425001</v>
      </c>
      <c r="M1008" s="6">
        <v>21.25790473</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6"/>
        <v xml:space="preserve"> </v>
      </c>
      <c r="AB1008" s="8" t="s">
        <v>3985</v>
      </c>
      <c r="AG1008">
        <v>-0.18679799999999999</v>
      </c>
    </row>
    <row r="1009" spans="1:33" x14ac:dyDescent="0.35">
      <c r="A1009" t="s">
        <v>1807</v>
      </c>
      <c r="B1009" t="s">
        <v>1932</v>
      </c>
      <c r="C1009" t="s">
        <v>1933</v>
      </c>
      <c r="D1009" t="s">
        <v>1934</v>
      </c>
      <c r="E1009" t="s">
        <v>1935</v>
      </c>
      <c r="F1009" t="s">
        <v>1936</v>
      </c>
      <c r="G1009" s="1">
        <v>86.180138477808214</v>
      </c>
      <c r="H1009" s="1">
        <v>113.03</v>
      </c>
      <c r="I1009" s="2">
        <v>9740.9410521466616</v>
      </c>
      <c r="J1009" s="3">
        <v>1.0781781015879481E-3</v>
      </c>
      <c r="K1009" s="4">
        <v>9034630.7699999996</v>
      </c>
      <c r="L1009" s="5">
        <v>425001</v>
      </c>
      <c r="M1009" s="6">
        <v>21.25790473</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6"/>
        <v xml:space="preserve"> </v>
      </c>
      <c r="AB1009" s="8" t="s">
        <v>3985</v>
      </c>
      <c r="AG1009">
        <v>-0.18679799999999999</v>
      </c>
    </row>
    <row r="1010" spans="1:33" x14ac:dyDescent="0.35">
      <c r="A1010" t="s">
        <v>1807</v>
      </c>
      <c r="B1010" t="s">
        <v>1937</v>
      </c>
      <c r="C1010" t="s">
        <v>1938</v>
      </c>
      <c r="D1010" t="s">
        <v>1939</v>
      </c>
      <c r="E1010" t="s">
        <v>1940</v>
      </c>
      <c r="F1010" t="s">
        <v>1941</v>
      </c>
      <c r="G1010" s="1">
        <v>949.47741765569799</v>
      </c>
      <c r="H1010" s="1">
        <v>68.430000000000007</v>
      </c>
      <c r="I1010" s="2">
        <v>64972.73969017942</v>
      </c>
      <c r="J1010" s="3">
        <v>7.1915213077578177E-3</v>
      </c>
      <c r="K1010" s="4">
        <v>9034630.7699999996</v>
      </c>
      <c r="L1010" s="5">
        <v>425001</v>
      </c>
      <c r="M1010" s="6">
        <v>21.25790473</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6"/>
        <v xml:space="preserve"> </v>
      </c>
      <c r="AB1010" s="8" t="s">
        <v>3985</v>
      </c>
      <c r="AG1010">
        <v>-0.18679799999999999</v>
      </c>
    </row>
    <row r="1011" spans="1:33" x14ac:dyDescent="0.35">
      <c r="A1011" t="s">
        <v>1807</v>
      </c>
      <c r="B1011" t="s">
        <v>1942</v>
      </c>
      <c r="C1011" t="s">
        <v>1943</v>
      </c>
      <c r="D1011" t="s">
        <v>1944</v>
      </c>
      <c r="E1011" t="s">
        <v>1945</v>
      </c>
      <c r="F1011" t="s">
        <v>1946</v>
      </c>
      <c r="G1011" s="1">
        <v>179.756643710221</v>
      </c>
      <c r="H1011" s="1">
        <v>32.68</v>
      </c>
      <c r="I1011" s="2">
        <v>5874.447116450021</v>
      </c>
      <c r="J1011" s="3">
        <v>6.5021441008485407E-4</v>
      </c>
      <c r="K1011" s="4">
        <v>9034630.7699999996</v>
      </c>
      <c r="L1011" s="5">
        <v>425001</v>
      </c>
      <c r="M1011" s="6">
        <v>21.25790473</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6"/>
        <v xml:space="preserve"> </v>
      </c>
      <c r="AB1011" s="8" t="s">
        <v>3985</v>
      </c>
      <c r="AG1011">
        <v>-0.18679799999999999</v>
      </c>
    </row>
    <row r="1012" spans="1:33" x14ac:dyDescent="0.35">
      <c r="A1012" t="s">
        <v>1807</v>
      </c>
      <c r="B1012" t="s">
        <v>1947</v>
      </c>
      <c r="C1012" t="s">
        <v>1948</v>
      </c>
      <c r="D1012" t="s">
        <v>1949</v>
      </c>
      <c r="E1012" t="s">
        <v>1950</v>
      </c>
      <c r="F1012" t="s">
        <v>1951</v>
      </c>
      <c r="G1012" s="1">
        <v>117.01218416273279</v>
      </c>
      <c r="H1012" s="1">
        <v>335.17</v>
      </c>
      <c r="I1012" s="2">
        <v>39218.973765823168</v>
      </c>
      <c r="J1012" s="3">
        <v>4.3409603296741227E-3</v>
      </c>
      <c r="K1012" s="4">
        <v>9034630.7699999996</v>
      </c>
      <c r="L1012" s="5">
        <v>425001</v>
      </c>
      <c r="M1012" s="6">
        <v>21.25790473</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6"/>
        <v xml:space="preserve"> </v>
      </c>
      <c r="AB1012" s="8" t="s">
        <v>3985</v>
      </c>
      <c r="AG1012">
        <v>-0.18679799999999999</v>
      </c>
    </row>
    <row r="1013" spans="1:33" x14ac:dyDescent="0.35">
      <c r="A1013" t="s">
        <v>1807</v>
      </c>
      <c r="B1013" t="s">
        <v>1952</v>
      </c>
      <c r="C1013" t="s">
        <v>1953</v>
      </c>
      <c r="D1013" t="s">
        <v>1954</v>
      </c>
      <c r="E1013" t="s">
        <v>1955</v>
      </c>
      <c r="F1013" t="s">
        <v>1956</v>
      </c>
      <c r="G1013" s="1">
        <v>67.065932258043617</v>
      </c>
      <c r="H1013" s="1">
        <v>249.89</v>
      </c>
      <c r="I1013" s="2">
        <v>16759.10581196252</v>
      </c>
      <c r="J1013" s="3">
        <v>1.8549851386967661E-3</v>
      </c>
      <c r="K1013" s="4">
        <v>9034630.7699999996</v>
      </c>
      <c r="L1013" s="5">
        <v>425001</v>
      </c>
      <c r="M1013" s="6">
        <v>21.25790473</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6"/>
        <v xml:space="preserve"> </v>
      </c>
      <c r="AB1013" s="8" t="s">
        <v>3985</v>
      </c>
      <c r="AG1013">
        <v>-0.18679799999999999</v>
      </c>
    </row>
    <row r="1014" spans="1:33" x14ac:dyDescent="0.35">
      <c r="A1014" t="s">
        <v>1807</v>
      </c>
      <c r="B1014" t="s">
        <v>1957</v>
      </c>
      <c r="C1014" t="s">
        <v>1958</v>
      </c>
      <c r="D1014" t="s">
        <v>1959</v>
      </c>
      <c r="E1014" t="s">
        <v>1960</v>
      </c>
      <c r="G1014" s="1">
        <v>226.7111068152949</v>
      </c>
      <c r="H1014" s="1">
        <v>29.756403800000001</v>
      </c>
      <c r="I1014" s="2">
        <v>6746.1072403408452</v>
      </c>
      <c r="J1014" s="3">
        <v>7.4669429355560106E-4</v>
      </c>
      <c r="K1014" s="4">
        <v>9034630.7699999996</v>
      </c>
      <c r="L1014" s="5">
        <v>425001</v>
      </c>
      <c r="M1014" s="6">
        <v>21.25790473</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6"/>
        <v xml:space="preserve"> </v>
      </c>
      <c r="AB1014" s="8" t="s">
        <v>3985</v>
      </c>
      <c r="AG1014">
        <v>-0.18679799999999999</v>
      </c>
    </row>
    <row r="1015" spans="1:33" x14ac:dyDescent="0.35">
      <c r="A1015" t="s">
        <v>1807</v>
      </c>
      <c r="B1015" t="s">
        <v>1961</v>
      </c>
      <c r="C1015" t="s">
        <v>1962</v>
      </c>
      <c r="D1015" t="s">
        <v>1963</v>
      </c>
      <c r="E1015" t="s">
        <v>1964</v>
      </c>
      <c r="G1015" s="1">
        <v>9249.1150740107878</v>
      </c>
      <c r="H1015" s="1">
        <v>15.45079</v>
      </c>
      <c r="I1015" s="2">
        <v>142906.1346943751</v>
      </c>
      <c r="J1015" s="3">
        <v>1.5817595464875329E-2</v>
      </c>
      <c r="K1015" s="4">
        <v>9034630.7699999996</v>
      </c>
      <c r="L1015" s="5">
        <v>425001</v>
      </c>
      <c r="M1015" s="6">
        <v>21.25790473</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6"/>
        <v xml:space="preserve"> </v>
      </c>
      <c r="AB1015" s="8" t="s">
        <v>3985</v>
      </c>
      <c r="AG1015">
        <v>-0.18679799999999999</v>
      </c>
    </row>
    <row r="1016" spans="1:33" x14ac:dyDescent="0.35">
      <c r="A1016" t="s">
        <v>1807</v>
      </c>
      <c r="B1016" t="s">
        <v>1961</v>
      </c>
      <c r="C1016" t="s">
        <v>1965</v>
      </c>
      <c r="D1016" t="s">
        <v>1966</v>
      </c>
      <c r="E1016" t="s">
        <v>1967</v>
      </c>
      <c r="G1016" s="1">
        <v>3245.426005627161</v>
      </c>
      <c r="H1016" s="1">
        <v>13.6784935</v>
      </c>
      <c r="I1016" s="2">
        <v>44392.538522702089</v>
      </c>
      <c r="J1016" s="3">
        <v>4.9135974289187352E-3</v>
      </c>
      <c r="K1016" s="4">
        <v>9034630.7699999996</v>
      </c>
      <c r="L1016" s="5">
        <v>425001</v>
      </c>
      <c r="M1016" s="6">
        <v>21.25790473</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6"/>
        <v xml:space="preserve"> </v>
      </c>
      <c r="AB1016" s="8" t="s">
        <v>3985</v>
      </c>
      <c r="AG1016">
        <v>-0.18679799999999999</v>
      </c>
    </row>
    <row r="1017" spans="1:33" x14ac:dyDescent="0.35">
      <c r="A1017" t="s">
        <v>1807</v>
      </c>
      <c r="B1017" t="s">
        <v>705</v>
      </c>
      <c r="C1017" t="s">
        <v>1968</v>
      </c>
      <c r="D1017" t="s">
        <v>707</v>
      </c>
      <c r="E1017" t="s">
        <v>708</v>
      </c>
      <c r="F1017" t="s">
        <v>709</v>
      </c>
      <c r="G1017" s="1">
        <v>32.826571551334851</v>
      </c>
      <c r="H1017" s="1">
        <v>241.75</v>
      </c>
      <c r="I1017" s="2">
        <v>7935.8236725351999</v>
      </c>
      <c r="J1017" s="3">
        <v>8.7837830616017531E-4</v>
      </c>
      <c r="K1017" s="4">
        <v>9034630.7699999996</v>
      </c>
      <c r="L1017" s="5">
        <v>425001</v>
      </c>
      <c r="M1017" s="6">
        <v>21.25790473</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6"/>
        <v xml:space="preserve"> </v>
      </c>
      <c r="AB1017" s="8" t="s">
        <v>3985</v>
      </c>
      <c r="AG1017">
        <v>-0.18679799999999999</v>
      </c>
    </row>
    <row r="1018" spans="1:33" x14ac:dyDescent="0.35">
      <c r="A1018" t="s">
        <v>1807</v>
      </c>
      <c r="B1018" t="s">
        <v>1969</v>
      </c>
      <c r="C1018" t="s">
        <v>1970</v>
      </c>
      <c r="D1018" t="s">
        <v>1971</v>
      </c>
      <c r="E1018" t="s">
        <v>1972</v>
      </c>
      <c r="F1018" t="s">
        <v>1973</v>
      </c>
      <c r="G1018" s="1">
        <v>41.968148439048363</v>
      </c>
      <c r="H1018" s="1">
        <v>143.65</v>
      </c>
      <c r="I1018" s="2">
        <v>6028.7245232692967</v>
      </c>
      <c r="J1018" s="3">
        <v>6.6729063718774383E-4</v>
      </c>
      <c r="K1018" s="4">
        <v>9034630.7699999996</v>
      </c>
      <c r="L1018" s="5">
        <v>425001</v>
      </c>
      <c r="M1018" s="6">
        <v>21.25790473</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6"/>
        <v xml:space="preserve"> </v>
      </c>
      <c r="AB1018" s="8" t="s">
        <v>3985</v>
      </c>
      <c r="AG1018">
        <v>-0.18679799999999999</v>
      </c>
    </row>
    <row r="1019" spans="1:33" x14ac:dyDescent="0.35">
      <c r="A1019" t="s">
        <v>1807</v>
      </c>
      <c r="B1019" t="s">
        <v>1974</v>
      </c>
      <c r="C1019" t="s">
        <v>1975</v>
      </c>
      <c r="D1019" t="s">
        <v>1976</v>
      </c>
      <c r="E1019" t="s">
        <v>1977</v>
      </c>
      <c r="F1019" t="s">
        <v>1978</v>
      </c>
      <c r="G1019" s="1">
        <v>104.0477660310664</v>
      </c>
      <c r="H1019" s="1">
        <v>610.98</v>
      </c>
      <c r="I1019" s="2">
        <v>63571.104089660963</v>
      </c>
      <c r="J1019" s="3">
        <v>7.0363809775992612E-3</v>
      </c>
      <c r="K1019" s="4">
        <v>9034630.7699999996</v>
      </c>
      <c r="L1019" s="5">
        <v>425001</v>
      </c>
      <c r="M1019" s="6">
        <v>21.25790473</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6"/>
        <v xml:space="preserve"> </v>
      </c>
      <c r="AB1019" s="8" t="s">
        <v>3985</v>
      </c>
      <c r="AG1019">
        <v>-0.18679799999999999</v>
      </c>
    </row>
    <row r="1020" spans="1:33" x14ac:dyDescent="0.35">
      <c r="A1020" t="s">
        <v>1807</v>
      </c>
      <c r="B1020" t="s">
        <v>1979</v>
      </c>
      <c r="C1020" t="s">
        <v>1980</v>
      </c>
      <c r="D1020" t="s">
        <v>1981</v>
      </c>
      <c r="E1020" t="s">
        <v>1982</v>
      </c>
      <c r="F1020" t="s">
        <v>1983</v>
      </c>
      <c r="G1020" s="1">
        <v>278.23635836422562</v>
      </c>
      <c r="H1020" s="1">
        <v>129.65</v>
      </c>
      <c r="I1020" s="2">
        <v>36073.343861921843</v>
      </c>
      <c r="J1020" s="3">
        <v>3.9927856245886009E-3</v>
      </c>
      <c r="K1020" s="4">
        <v>9034630.7699999996</v>
      </c>
      <c r="L1020" s="5">
        <v>425001</v>
      </c>
      <c r="M1020" s="6">
        <v>21.25790473</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6"/>
        <v xml:space="preserve"> </v>
      </c>
      <c r="AB1020" s="8" t="s">
        <v>3985</v>
      </c>
      <c r="AG1020">
        <v>-0.18679799999999999</v>
      </c>
    </row>
    <row r="1021" spans="1:33" x14ac:dyDescent="0.35">
      <c r="A1021" t="s">
        <v>1807</v>
      </c>
      <c r="B1021" t="s">
        <v>189</v>
      </c>
      <c r="C1021" t="s">
        <v>1984</v>
      </c>
      <c r="D1021" t="s">
        <v>191</v>
      </c>
      <c r="E1021" t="s">
        <v>192</v>
      </c>
      <c r="F1021" t="s">
        <v>193</v>
      </c>
      <c r="G1021" s="1">
        <v>266.43541365463182</v>
      </c>
      <c r="H1021" s="1">
        <v>38.18</v>
      </c>
      <c r="I1021" s="2">
        <v>10172.504093333841</v>
      </c>
      <c r="J1021" s="3">
        <v>1.125945747236535E-3</v>
      </c>
      <c r="K1021" s="4">
        <v>9034630.7699999996</v>
      </c>
      <c r="L1021" s="5">
        <v>425001</v>
      </c>
      <c r="M1021" s="6">
        <v>21.25790473</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6"/>
        <v xml:space="preserve"> </v>
      </c>
      <c r="AB1021" s="8" t="s">
        <v>3985</v>
      </c>
      <c r="AG1021">
        <v>-0.18679799999999999</v>
      </c>
    </row>
    <row r="1022" spans="1:33" x14ac:dyDescent="0.35">
      <c r="A1022" t="s">
        <v>1807</v>
      </c>
      <c r="B1022" t="s">
        <v>1985</v>
      </c>
      <c r="C1022" t="s">
        <v>1986</v>
      </c>
      <c r="D1022" t="s">
        <v>1987</v>
      </c>
      <c r="E1022" t="s">
        <v>1988</v>
      </c>
      <c r="F1022" t="s">
        <v>1989</v>
      </c>
      <c r="G1022" s="1">
        <v>83.936296878096712</v>
      </c>
      <c r="H1022" s="1">
        <v>151.31</v>
      </c>
      <c r="I1022" s="2">
        <v>12700.40108062481</v>
      </c>
      <c r="J1022" s="3">
        <v>1.4057465550000349E-3</v>
      </c>
      <c r="K1022" s="4">
        <v>9034630.7699999996</v>
      </c>
      <c r="L1022" s="5">
        <v>425001</v>
      </c>
      <c r="M1022" s="6">
        <v>21.25790473</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6"/>
        <v xml:space="preserve"> </v>
      </c>
      <c r="AB1022" s="8" t="s">
        <v>3985</v>
      </c>
      <c r="AG1022">
        <v>-0.18679799999999999</v>
      </c>
    </row>
    <row r="1023" spans="1:33" x14ac:dyDescent="0.35">
      <c r="A1023" t="s">
        <v>1807</v>
      </c>
      <c r="B1023" t="s">
        <v>1990</v>
      </c>
      <c r="C1023" t="s">
        <v>1991</v>
      </c>
      <c r="D1023" t="s">
        <v>1992</v>
      </c>
      <c r="E1023" t="s">
        <v>1993</v>
      </c>
      <c r="G1023" s="1">
        <v>5104.9889550769549</v>
      </c>
      <c r="H1023" s="1">
        <v>8.9992181999999996</v>
      </c>
      <c r="I1023" s="2">
        <v>45940.909515327512</v>
      </c>
      <c r="J1023" s="3">
        <v>5.084979196701307E-3</v>
      </c>
      <c r="K1023" s="4">
        <v>9034630.7699999996</v>
      </c>
      <c r="L1023" s="5">
        <v>425001</v>
      </c>
      <c r="M1023" s="6">
        <v>21.25790473</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6"/>
        <v xml:space="preserve"> </v>
      </c>
      <c r="AB1023" s="8" t="s">
        <v>3985</v>
      </c>
      <c r="AG1023">
        <v>-0.18679799999999999</v>
      </c>
    </row>
    <row r="1024" spans="1:33" x14ac:dyDescent="0.35">
      <c r="A1024" t="s">
        <v>1807</v>
      </c>
      <c r="B1024" t="s">
        <v>1994</v>
      </c>
      <c r="C1024" t="s">
        <v>1995</v>
      </c>
      <c r="D1024" t="s">
        <v>1996</v>
      </c>
      <c r="E1024" t="s">
        <v>1997</v>
      </c>
      <c r="F1024" t="s">
        <v>1998</v>
      </c>
      <c r="G1024" s="1">
        <v>22.770836974849999</v>
      </c>
      <c r="H1024" s="1">
        <v>5037.3900000000003</v>
      </c>
      <c r="I1024" s="2">
        <v>114705.5864687396</v>
      </c>
      <c r="J1024" s="3">
        <v>1.269621187504707E-2</v>
      </c>
      <c r="K1024" s="4">
        <v>9034630.7699999996</v>
      </c>
      <c r="L1024" s="5">
        <v>425001</v>
      </c>
      <c r="M1024" s="6">
        <v>21.25790473</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6"/>
        <v xml:space="preserve"> </v>
      </c>
      <c r="AB1024" s="8" t="s">
        <v>3985</v>
      </c>
      <c r="AG1024">
        <v>-0.18679799999999999</v>
      </c>
    </row>
    <row r="1025" spans="1:33" x14ac:dyDescent="0.35">
      <c r="A1025" t="s">
        <v>1807</v>
      </c>
      <c r="B1025" t="s">
        <v>1999</v>
      </c>
      <c r="C1025" t="s">
        <v>2000</v>
      </c>
      <c r="D1025" t="s">
        <v>2001</v>
      </c>
      <c r="E1025" t="s">
        <v>2002</v>
      </c>
      <c r="F1025" t="s">
        <v>2003</v>
      </c>
      <c r="G1025" s="1">
        <v>476.02684011657232</v>
      </c>
      <c r="H1025" s="1">
        <v>97.146348000000003</v>
      </c>
      <c r="I1025" s="2">
        <v>46244.269067304893</v>
      </c>
      <c r="J1025" s="3">
        <v>5.1185566122814441E-3</v>
      </c>
      <c r="K1025" s="4">
        <v>9034630.7699999996</v>
      </c>
      <c r="L1025" s="5">
        <v>425001</v>
      </c>
      <c r="M1025" s="6">
        <v>21.25790473</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6"/>
        <v xml:space="preserve"> </v>
      </c>
      <c r="AB1025" s="8" t="s">
        <v>3985</v>
      </c>
      <c r="AG1025">
        <v>-0.18679799999999999</v>
      </c>
    </row>
    <row r="1026" spans="1:33" x14ac:dyDescent="0.35">
      <c r="A1026" t="s">
        <v>1807</v>
      </c>
      <c r="B1026" t="s">
        <v>2004</v>
      </c>
      <c r="C1026" t="s">
        <v>2005</v>
      </c>
      <c r="D1026" t="s">
        <v>2006</v>
      </c>
      <c r="E1026" t="s">
        <v>2007</v>
      </c>
      <c r="G1026" s="1">
        <v>219.97958201616041</v>
      </c>
      <c r="H1026" s="1">
        <v>28.438542300000002</v>
      </c>
      <c r="I1026" s="2">
        <v>6255.8986483028966</v>
      </c>
      <c r="J1026" s="3">
        <v>6.924354528218199E-4</v>
      </c>
      <c r="K1026" s="4">
        <v>9034630.7699999996</v>
      </c>
      <c r="L1026" s="5">
        <v>425001</v>
      </c>
      <c r="M1026" s="6">
        <v>21.25790473</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6"/>
        <v xml:space="preserve"> </v>
      </c>
      <c r="AB1026" s="8" t="s">
        <v>3985</v>
      </c>
      <c r="AG1026">
        <v>-0.18679799999999999</v>
      </c>
    </row>
    <row r="1027" spans="1:33" x14ac:dyDescent="0.35">
      <c r="A1027" t="s">
        <v>1807</v>
      </c>
      <c r="B1027" t="s">
        <v>2008</v>
      </c>
      <c r="C1027" t="s">
        <v>2009</v>
      </c>
      <c r="D1027" t="s">
        <v>2010</v>
      </c>
      <c r="E1027" t="s">
        <v>2011</v>
      </c>
      <c r="F1027" t="s">
        <v>2012</v>
      </c>
      <c r="G1027" s="1">
        <v>217.48642468314759</v>
      </c>
      <c r="H1027" s="1">
        <v>53.36</v>
      </c>
      <c r="I1027" s="2">
        <v>11605.075621092759</v>
      </c>
      <c r="J1027" s="3">
        <v>1.284510226984379E-3</v>
      </c>
      <c r="K1027" s="4">
        <v>9034630.7699999996</v>
      </c>
      <c r="L1027" s="5">
        <v>425001</v>
      </c>
      <c r="M1027" s="6">
        <v>21.25790473</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3985</v>
      </c>
      <c r="AG1027">
        <v>-0.18679799999999999</v>
      </c>
    </row>
    <row r="1028" spans="1:33" x14ac:dyDescent="0.35">
      <c r="A1028" t="s">
        <v>1807</v>
      </c>
      <c r="B1028" t="s">
        <v>2013</v>
      </c>
      <c r="C1028" t="s">
        <v>2014</v>
      </c>
      <c r="D1028" t="s">
        <v>2015</v>
      </c>
      <c r="E1028" t="s">
        <v>2016</v>
      </c>
      <c r="F1028" t="s">
        <v>2017</v>
      </c>
      <c r="G1028" s="1">
        <v>30.33341421832208</v>
      </c>
      <c r="H1028" s="1">
        <v>292</v>
      </c>
      <c r="I1028" s="2">
        <v>8857.3569517500473</v>
      </c>
      <c r="J1028" s="3">
        <v>9.8037841027896798E-4</v>
      </c>
      <c r="K1028" s="4">
        <v>9034630.7699999996</v>
      </c>
      <c r="L1028" s="5">
        <v>425001</v>
      </c>
      <c r="M1028" s="6">
        <v>21.25790473</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ref="S1028:S1091" si="17">IF(ISNUMBER(N1028),Q1028*N1028,IF(ISNUMBER(R1028),J1028*R1028," "))</f>
        <v xml:space="preserve"> </v>
      </c>
      <c r="AB1028" s="8" t="s">
        <v>3985</v>
      </c>
      <c r="AG1028">
        <v>-0.18679799999999999</v>
      </c>
    </row>
    <row r="1029" spans="1:33" x14ac:dyDescent="0.35">
      <c r="A1029" t="s">
        <v>1807</v>
      </c>
      <c r="B1029" t="s">
        <v>2018</v>
      </c>
      <c r="C1029" t="s">
        <v>2019</v>
      </c>
      <c r="D1029" t="s">
        <v>2020</v>
      </c>
      <c r="E1029" t="s">
        <v>2021</v>
      </c>
      <c r="G1029" s="1">
        <v>700.16168435442057</v>
      </c>
      <c r="H1029" s="1">
        <v>30.226700000000001</v>
      </c>
      <c r="I1029" s="2">
        <v>21163.577184475769</v>
      </c>
      <c r="J1029" s="3">
        <v>2.3424949755280109E-3</v>
      </c>
      <c r="K1029" s="4">
        <v>9034630.7699999996</v>
      </c>
      <c r="L1029" s="5">
        <v>425001</v>
      </c>
      <c r="M1029" s="6">
        <v>21.25790473</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7"/>
        <v xml:space="preserve"> </v>
      </c>
      <c r="AB1029" s="8" t="s">
        <v>3985</v>
      </c>
      <c r="AG1029">
        <v>-0.18679799999999999</v>
      </c>
    </row>
    <row r="1030" spans="1:33" x14ac:dyDescent="0.35">
      <c r="A1030" t="s">
        <v>1807</v>
      </c>
      <c r="B1030" t="s">
        <v>2022</v>
      </c>
      <c r="C1030" t="s">
        <v>2023</v>
      </c>
      <c r="D1030" t="s">
        <v>2024</v>
      </c>
      <c r="E1030" t="s">
        <v>2025</v>
      </c>
      <c r="F1030" t="s">
        <v>2026</v>
      </c>
      <c r="G1030" s="1">
        <v>37.480465239625367</v>
      </c>
      <c r="H1030" s="1">
        <v>174.01</v>
      </c>
      <c r="I1030" s="2">
        <v>6521.9757563472094</v>
      </c>
      <c r="J1030" s="3">
        <v>7.2188625328262418E-4</v>
      </c>
      <c r="K1030" s="4">
        <v>9034630.7699999996</v>
      </c>
      <c r="L1030" s="5">
        <v>425001</v>
      </c>
      <c r="M1030" s="6">
        <v>21.25790473</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7"/>
        <v xml:space="preserve"> </v>
      </c>
      <c r="AB1030" s="8" t="s">
        <v>3985</v>
      </c>
      <c r="AG1030">
        <v>-0.18679799999999999</v>
      </c>
    </row>
    <row r="1031" spans="1:33" x14ac:dyDescent="0.35">
      <c r="A1031" t="s">
        <v>1807</v>
      </c>
      <c r="B1031" t="s">
        <v>749</v>
      </c>
      <c r="C1031" t="s">
        <v>2027</v>
      </c>
      <c r="D1031" t="s">
        <v>751</v>
      </c>
      <c r="E1031" t="s">
        <v>752</v>
      </c>
      <c r="F1031" t="s">
        <v>753</v>
      </c>
      <c r="G1031" s="1">
        <v>17.45210133108942</v>
      </c>
      <c r="H1031" s="1">
        <v>406.17</v>
      </c>
      <c r="I1031" s="2">
        <v>7088.5199976485883</v>
      </c>
      <c r="J1031" s="3">
        <v>7.845943213513958E-4</v>
      </c>
      <c r="K1031" s="4">
        <v>9034630.7699999996</v>
      </c>
      <c r="L1031" s="5">
        <v>425001</v>
      </c>
      <c r="M1031" s="6">
        <v>21.25790473</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7"/>
        <v xml:space="preserve"> </v>
      </c>
      <c r="AB1031" s="8" t="s">
        <v>3985</v>
      </c>
      <c r="AG1031">
        <v>-0.18679799999999999</v>
      </c>
    </row>
    <row r="1032" spans="1:33" x14ac:dyDescent="0.35">
      <c r="A1032" t="s">
        <v>1807</v>
      </c>
      <c r="B1032" t="s">
        <v>2028</v>
      </c>
      <c r="C1032" t="s">
        <v>2029</v>
      </c>
      <c r="D1032" t="s">
        <v>2030</v>
      </c>
      <c r="E1032" t="s">
        <v>2031</v>
      </c>
      <c r="F1032" t="s">
        <v>2032</v>
      </c>
      <c r="G1032" s="1">
        <v>347.46302697754692</v>
      </c>
      <c r="H1032" s="1">
        <v>119.14</v>
      </c>
      <c r="I1032" s="2">
        <v>41396.745034104933</v>
      </c>
      <c r="J1032" s="3">
        <v>4.5820073988596362E-3</v>
      </c>
      <c r="K1032" s="4">
        <v>9034630.7699999996</v>
      </c>
      <c r="L1032" s="5">
        <v>425001</v>
      </c>
      <c r="M1032" s="6">
        <v>21.25790473</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7"/>
        <v xml:space="preserve"> </v>
      </c>
      <c r="AB1032" s="8" t="s">
        <v>3985</v>
      </c>
      <c r="AG1032">
        <v>-0.18679799999999999</v>
      </c>
    </row>
    <row r="1033" spans="1:33" x14ac:dyDescent="0.35">
      <c r="A1033" t="s">
        <v>1807</v>
      </c>
      <c r="B1033" t="s">
        <v>2033</v>
      </c>
      <c r="C1033" t="s">
        <v>2034</v>
      </c>
      <c r="D1033" t="s">
        <v>2035</v>
      </c>
      <c r="E1033" t="s">
        <v>2036</v>
      </c>
      <c r="G1033" s="1">
        <v>118.674289051408</v>
      </c>
      <c r="H1033" s="1">
        <v>97.741150000000005</v>
      </c>
      <c r="I1033" s="2">
        <v>11599.36148731703</v>
      </c>
      <c r="J1033" s="3">
        <v>1.2838777568900061E-3</v>
      </c>
      <c r="K1033" s="4">
        <v>9034630.7699999996</v>
      </c>
      <c r="L1033" s="5">
        <v>425001</v>
      </c>
      <c r="M1033" s="6">
        <v>21.25790473</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7"/>
        <v xml:space="preserve"> </v>
      </c>
      <c r="AB1033" s="8" t="s">
        <v>3985</v>
      </c>
      <c r="AG1033">
        <v>-0.18679799999999999</v>
      </c>
    </row>
    <row r="1034" spans="1:33" x14ac:dyDescent="0.35">
      <c r="A1034" t="s">
        <v>1807</v>
      </c>
      <c r="B1034" t="s">
        <v>2037</v>
      </c>
      <c r="C1034" t="s">
        <v>2038</v>
      </c>
      <c r="D1034" t="s">
        <v>2039</v>
      </c>
      <c r="E1034" t="s">
        <v>2040</v>
      </c>
      <c r="F1034" t="s">
        <v>2041</v>
      </c>
      <c r="G1034" s="1">
        <v>682.54337253446363</v>
      </c>
      <c r="H1034" s="1">
        <v>114.37</v>
      </c>
      <c r="I1034" s="2">
        <v>78062.48551676661</v>
      </c>
      <c r="J1034" s="3">
        <v>8.6403625675525661E-3</v>
      </c>
      <c r="K1034" s="4">
        <v>9034630.7699999996</v>
      </c>
      <c r="L1034" s="5">
        <v>425001</v>
      </c>
      <c r="M1034" s="6">
        <v>21.25790473</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7"/>
        <v xml:space="preserve"> </v>
      </c>
      <c r="AB1034" s="8" t="s">
        <v>3985</v>
      </c>
      <c r="AG1034">
        <v>-0.18679799999999999</v>
      </c>
    </row>
    <row r="1035" spans="1:33" x14ac:dyDescent="0.35">
      <c r="A1035" t="s">
        <v>1807</v>
      </c>
      <c r="B1035" t="s">
        <v>759</v>
      </c>
      <c r="C1035" t="s">
        <v>2042</v>
      </c>
      <c r="D1035" t="s">
        <v>761</v>
      </c>
      <c r="E1035" t="s">
        <v>762</v>
      </c>
      <c r="F1035" t="s">
        <v>763</v>
      </c>
      <c r="G1035" s="1">
        <v>1335.999909517112</v>
      </c>
      <c r="H1035" s="1">
        <v>83.19</v>
      </c>
      <c r="I1035" s="2">
        <v>111141.83247272851</v>
      </c>
      <c r="J1035" s="3">
        <v>1.2301757017207751E-2</v>
      </c>
      <c r="K1035" s="4">
        <v>9034630.7699999996</v>
      </c>
      <c r="L1035" s="5">
        <v>425001</v>
      </c>
      <c r="M1035" s="6">
        <v>21.25790473</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7"/>
        <v xml:space="preserve"> </v>
      </c>
      <c r="AB1035" s="8" t="s">
        <v>3985</v>
      </c>
      <c r="AG1035">
        <v>-0.18679799999999999</v>
      </c>
    </row>
    <row r="1036" spans="1:33" x14ac:dyDescent="0.35">
      <c r="A1036" t="s">
        <v>1807</v>
      </c>
      <c r="B1036" t="s">
        <v>2043</v>
      </c>
      <c r="C1036" t="s">
        <v>2044</v>
      </c>
      <c r="D1036" t="s">
        <v>2045</v>
      </c>
      <c r="E1036" t="s">
        <v>2046</v>
      </c>
      <c r="F1036" t="s">
        <v>2047</v>
      </c>
      <c r="G1036" s="1">
        <v>458.65784402991659</v>
      </c>
      <c r="H1036" s="1">
        <v>305.02999999999997</v>
      </c>
      <c r="I1036" s="2">
        <v>139904.4021644454</v>
      </c>
      <c r="J1036" s="3">
        <v>1.548534807078181E-2</v>
      </c>
      <c r="K1036" s="4">
        <v>9034630.7699999996</v>
      </c>
      <c r="L1036" s="5">
        <v>425001</v>
      </c>
      <c r="M1036" s="6">
        <v>21.25790473</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7"/>
        <v xml:space="preserve"> </v>
      </c>
      <c r="AB1036" s="8" t="s">
        <v>3985</v>
      </c>
      <c r="AG1036">
        <v>-0.18679799999999999</v>
      </c>
    </row>
    <row r="1037" spans="1:33" x14ac:dyDescent="0.35">
      <c r="A1037" t="s">
        <v>1807</v>
      </c>
      <c r="B1037" t="s">
        <v>2048</v>
      </c>
      <c r="C1037" t="s">
        <v>2049</v>
      </c>
      <c r="D1037" t="s">
        <v>2050</v>
      </c>
      <c r="E1037" t="s">
        <v>2051</v>
      </c>
      <c r="F1037" t="s">
        <v>2052</v>
      </c>
      <c r="G1037" s="1">
        <v>970.83546547517403</v>
      </c>
      <c r="H1037" s="1">
        <v>28.89</v>
      </c>
      <c r="I1037" s="2">
        <v>28047.43659757778</v>
      </c>
      <c r="J1037" s="3">
        <v>3.1044363971918891E-3</v>
      </c>
      <c r="K1037" s="4">
        <v>9034630.7699999996</v>
      </c>
      <c r="L1037" s="5">
        <v>425001</v>
      </c>
      <c r="M1037" s="6">
        <v>21.25790473</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7"/>
        <v xml:space="preserve"> </v>
      </c>
      <c r="AB1037" s="8" t="s">
        <v>3985</v>
      </c>
      <c r="AG1037">
        <v>-0.18679799999999999</v>
      </c>
    </row>
    <row r="1038" spans="1:33" x14ac:dyDescent="0.35">
      <c r="A1038" t="s">
        <v>1807</v>
      </c>
      <c r="B1038" t="s">
        <v>2053</v>
      </c>
      <c r="C1038" t="s">
        <v>2054</v>
      </c>
      <c r="D1038" t="s">
        <v>2055</v>
      </c>
      <c r="E1038" t="s">
        <v>2056</v>
      </c>
      <c r="F1038" t="s">
        <v>2057</v>
      </c>
      <c r="G1038" s="1">
        <v>1191.3136789579371</v>
      </c>
      <c r="H1038" s="1">
        <v>36.04</v>
      </c>
      <c r="I1038" s="2">
        <v>42934.944989644049</v>
      </c>
      <c r="J1038" s="3">
        <v>4.7522633832709528E-3</v>
      </c>
      <c r="K1038" s="4">
        <v>9034630.7699999996</v>
      </c>
      <c r="L1038" s="5">
        <v>425001</v>
      </c>
      <c r="M1038" s="6">
        <v>21.25790473</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7"/>
        <v xml:space="preserve"> </v>
      </c>
      <c r="AB1038" s="8" t="s">
        <v>3985</v>
      </c>
      <c r="AG1038">
        <v>-0.18679799999999999</v>
      </c>
    </row>
    <row r="1039" spans="1:33" x14ac:dyDescent="0.35">
      <c r="A1039" t="s">
        <v>1807</v>
      </c>
      <c r="B1039" t="s">
        <v>2058</v>
      </c>
      <c r="C1039" t="s">
        <v>2059</v>
      </c>
      <c r="D1039" t="s">
        <v>2060</v>
      </c>
      <c r="E1039" t="s">
        <v>2061</v>
      </c>
      <c r="G1039" s="1">
        <v>117.6770261182029</v>
      </c>
      <c r="H1039" s="1">
        <v>187.9</v>
      </c>
      <c r="I1039" s="2">
        <v>22111.513207610329</v>
      </c>
      <c r="J1039" s="3">
        <v>2.447417472890298E-3</v>
      </c>
      <c r="K1039" s="4">
        <v>9034630.7699999996</v>
      </c>
      <c r="L1039" s="5">
        <v>425001</v>
      </c>
      <c r="M1039" s="6">
        <v>21.25790473</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7"/>
        <v xml:space="preserve"> </v>
      </c>
      <c r="AB1039" s="8" t="s">
        <v>3985</v>
      </c>
      <c r="AG1039">
        <v>-0.18679799999999999</v>
      </c>
    </row>
    <row r="1040" spans="1:33" x14ac:dyDescent="0.35">
      <c r="A1040" t="s">
        <v>1807</v>
      </c>
      <c r="B1040" t="s">
        <v>2062</v>
      </c>
      <c r="C1040" t="s">
        <v>2063</v>
      </c>
      <c r="D1040" t="s">
        <v>2064</v>
      </c>
      <c r="E1040" t="s">
        <v>2065</v>
      </c>
      <c r="F1040" t="s">
        <v>2066</v>
      </c>
      <c r="G1040" s="1">
        <v>58.755407814667699</v>
      </c>
      <c r="H1040" s="1">
        <v>103.89</v>
      </c>
      <c r="I1040" s="2">
        <v>6104.0993178658273</v>
      </c>
      <c r="J1040" s="3">
        <v>6.7563351212257983E-4</v>
      </c>
      <c r="K1040" s="4">
        <v>9034630.7699999996</v>
      </c>
      <c r="L1040" s="5">
        <v>425001</v>
      </c>
      <c r="M1040" s="6">
        <v>21.25790473</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7"/>
        <v xml:space="preserve"> </v>
      </c>
      <c r="AB1040" s="8" t="s">
        <v>3985</v>
      </c>
      <c r="AG1040">
        <v>-0.18679799999999999</v>
      </c>
    </row>
    <row r="1041" spans="1:33" x14ac:dyDescent="0.35">
      <c r="A1041" t="s">
        <v>1807</v>
      </c>
      <c r="B1041" t="s">
        <v>2067</v>
      </c>
      <c r="C1041" t="s">
        <v>2068</v>
      </c>
      <c r="D1041" t="s">
        <v>2069</v>
      </c>
      <c r="E1041" t="s">
        <v>2070</v>
      </c>
      <c r="G1041" s="1">
        <v>7898.5717467177683</v>
      </c>
      <c r="H1041" s="1">
        <v>1.4284220000000001</v>
      </c>
      <c r="I1041" s="2">
        <v>11282.49365159009</v>
      </c>
      <c r="J1041" s="3">
        <v>1.2488051740923651E-3</v>
      </c>
      <c r="K1041" s="4">
        <v>9034630.7699999996</v>
      </c>
      <c r="L1041" s="5">
        <v>425001</v>
      </c>
      <c r="M1041" s="6">
        <v>21.25790473</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7"/>
        <v xml:space="preserve"> </v>
      </c>
      <c r="AB1041" s="8" t="s">
        <v>3985</v>
      </c>
      <c r="AG1041">
        <v>-0.18679799999999999</v>
      </c>
    </row>
    <row r="1042" spans="1:33" x14ac:dyDescent="0.35">
      <c r="A1042" t="s">
        <v>1807</v>
      </c>
      <c r="B1042" t="s">
        <v>2071</v>
      </c>
      <c r="C1042" t="s">
        <v>2072</v>
      </c>
      <c r="D1042" t="s">
        <v>2073</v>
      </c>
      <c r="E1042" t="s">
        <v>2074</v>
      </c>
      <c r="F1042" t="s">
        <v>2075</v>
      </c>
      <c r="G1042" s="1">
        <v>42.882306127819703</v>
      </c>
      <c r="H1042" s="1">
        <v>163</v>
      </c>
      <c r="I1042" s="2">
        <v>6989.8158988346113</v>
      </c>
      <c r="J1042" s="3">
        <v>7.736692374905557E-4</v>
      </c>
      <c r="K1042" s="4">
        <v>9034630.7699999996</v>
      </c>
      <c r="L1042" s="5">
        <v>425001</v>
      </c>
      <c r="M1042" s="6">
        <v>21.25790473</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7"/>
        <v xml:space="preserve"> </v>
      </c>
      <c r="AB1042" s="8" t="s">
        <v>3985</v>
      </c>
      <c r="AG1042">
        <v>-0.18679799999999999</v>
      </c>
    </row>
    <row r="1043" spans="1:33" x14ac:dyDescent="0.35">
      <c r="A1043" t="s">
        <v>1807</v>
      </c>
      <c r="B1043" t="s">
        <v>2076</v>
      </c>
      <c r="C1043" t="s">
        <v>2077</v>
      </c>
      <c r="D1043" t="s">
        <v>2078</v>
      </c>
      <c r="E1043" t="s">
        <v>2079</v>
      </c>
      <c r="F1043" t="s">
        <v>2080</v>
      </c>
      <c r="G1043" s="1">
        <v>161.473489934794</v>
      </c>
      <c r="H1043" s="1">
        <v>61.77</v>
      </c>
      <c r="I1043" s="2">
        <v>9974.2174732722251</v>
      </c>
      <c r="J1043" s="3">
        <v>1.1039983511437099E-3</v>
      </c>
      <c r="K1043" s="4">
        <v>9034630.7699999996</v>
      </c>
      <c r="L1043" s="5">
        <v>425001</v>
      </c>
      <c r="M1043" s="6">
        <v>21.25790473</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7"/>
        <v xml:space="preserve"> </v>
      </c>
      <c r="AB1043" s="8" t="s">
        <v>3985</v>
      </c>
      <c r="AG1043">
        <v>-0.18679799999999999</v>
      </c>
    </row>
    <row r="1044" spans="1:33" x14ac:dyDescent="0.35">
      <c r="A1044" t="s">
        <v>1807</v>
      </c>
      <c r="B1044" t="s">
        <v>2081</v>
      </c>
      <c r="C1044" t="s">
        <v>2082</v>
      </c>
      <c r="D1044" t="s">
        <v>2083</v>
      </c>
      <c r="E1044" t="s">
        <v>2084</v>
      </c>
      <c r="F1044" t="s">
        <v>2085</v>
      </c>
      <c r="G1044" s="1">
        <v>131.55560193864071</v>
      </c>
      <c r="H1044" s="1">
        <v>233.5</v>
      </c>
      <c r="I1044" s="2">
        <v>30718.2330526726</v>
      </c>
      <c r="J1044" s="3">
        <v>3.4000540624940889E-3</v>
      </c>
      <c r="K1044" s="4">
        <v>9034630.7699999996</v>
      </c>
      <c r="L1044" s="5">
        <v>425001</v>
      </c>
      <c r="M1044" s="6">
        <v>21.25790473</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7"/>
        <v xml:space="preserve"> </v>
      </c>
      <c r="AB1044" s="8" t="s">
        <v>3985</v>
      </c>
      <c r="AG1044">
        <v>-0.18679799999999999</v>
      </c>
    </row>
    <row r="1045" spans="1:33" x14ac:dyDescent="0.35">
      <c r="A1045" t="s">
        <v>1807</v>
      </c>
      <c r="B1045" t="s">
        <v>2086</v>
      </c>
      <c r="C1045" t="s">
        <v>2087</v>
      </c>
      <c r="D1045" t="s">
        <v>2088</v>
      </c>
      <c r="E1045" t="s">
        <v>2089</v>
      </c>
      <c r="F1045" t="s">
        <v>2090</v>
      </c>
      <c r="G1045" s="1">
        <v>425.66506198971422</v>
      </c>
      <c r="H1045" s="1">
        <v>265.70999999999998</v>
      </c>
      <c r="I1045" s="2">
        <v>113103.463621287</v>
      </c>
      <c r="J1045" s="3">
        <v>1.2518880571949151E-2</v>
      </c>
      <c r="K1045" s="4">
        <v>9034630.7699999996</v>
      </c>
      <c r="L1045" s="5">
        <v>425001</v>
      </c>
      <c r="M1045" s="6">
        <v>21.25790473</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7"/>
        <v xml:space="preserve"> </v>
      </c>
      <c r="AB1045" s="8" t="s">
        <v>3985</v>
      </c>
      <c r="AG1045">
        <v>-0.18679799999999999</v>
      </c>
    </row>
    <row r="1046" spans="1:33" x14ac:dyDescent="0.35">
      <c r="A1046" t="s">
        <v>1807</v>
      </c>
      <c r="B1046" t="s">
        <v>2091</v>
      </c>
      <c r="C1046" t="s">
        <v>2092</v>
      </c>
      <c r="D1046" t="s">
        <v>2093</v>
      </c>
      <c r="E1046" t="s">
        <v>2094</v>
      </c>
      <c r="F1046" t="s">
        <v>2095</v>
      </c>
      <c r="G1046" s="1">
        <v>510.34930606771479</v>
      </c>
      <c r="H1046" s="1">
        <v>92.34</v>
      </c>
      <c r="I1046" s="2">
        <v>47125.654922292793</v>
      </c>
      <c r="J1046" s="3">
        <v>5.2161129903367139E-3</v>
      </c>
      <c r="K1046" s="4">
        <v>9034630.7699999996</v>
      </c>
      <c r="L1046" s="5">
        <v>425001</v>
      </c>
      <c r="M1046" s="6">
        <v>21.25790473</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7"/>
        <v xml:space="preserve"> </v>
      </c>
      <c r="AB1046" s="8" t="s">
        <v>3985</v>
      </c>
      <c r="AG1046">
        <v>-0.18679799999999999</v>
      </c>
    </row>
    <row r="1047" spans="1:33" x14ac:dyDescent="0.35">
      <c r="A1047" t="s">
        <v>1807</v>
      </c>
      <c r="B1047" t="s">
        <v>2096</v>
      </c>
      <c r="C1047" t="s">
        <v>2097</v>
      </c>
      <c r="D1047" t="s">
        <v>2098</v>
      </c>
      <c r="E1047" t="s">
        <v>2099</v>
      </c>
      <c r="F1047" t="s">
        <v>2100</v>
      </c>
      <c r="G1047" s="1">
        <v>106.54092336407921</v>
      </c>
      <c r="H1047" s="1">
        <v>341.23</v>
      </c>
      <c r="I1047" s="2">
        <v>36354.959279524737</v>
      </c>
      <c r="J1047" s="3">
        <v>4.0239562860989774E-3</v>
      </c>
      <c r="K1047" s="4">
        <v>9034630.7699999996</v>
      </c>
      <c r="L1047" s="5">
        <v>425001</v>
      </c>
      <c r="M1047" s="6">
        <v>21.25790473</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7"/>
        <v xml:space="preserve"> </v>
      </c>
      <c r="AB1047" s="8" t="s">
        <v>3985</v>
      </c>
      <c r="AG1047">
        <v>-0.18679799999999999</v>
      </c>
    </row>
    <row r="1048" spans="1:33" x14ac:dyDescent="0.35">
      <c r="A1048" t="s">
        <v>1807</v>
      </c>
      <c r="B1048" t="s">
        <v>2101</v>
      </c>
      <c r="C1048" t="s">
        <v>2102</v>
      </c>
      <c r="D1048" t="s">
        <v>2103</v>
      </c>
      <c r="E1048" t="s">
        <v>2104</v>
      </c>
      <c r="F1048" t="s">
        <v>2105</v>
      </c>
      <c r="G1048" s="1">
        <v>453.00668740842099</v>
      </c>
      <c r="H1048" s="1">
        <v>22.52</v>
      </c>
      <c r="I1048" s="2">
        <v>10201.71060043764</v>
      </c>
      <c r="J1048" s="3">
        <v>1.1291784755955931E-3</v>
      </c>
      <c r="K1048" s="4">
        <v>9034630.7699999996</v>
      </c>
      <c r="L1048" s="5">
        <v>425001</v>
      </c>
      <c r="M1048" s="6">
        <v>21.25790473</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7"/>
        <v xml:space="preserve"> </v>
      </c>
      <c r="AB1048" s="8" t="s">
        <v>3985</v>
      </c>
      <c r="AG1048">
        <v>-0.18679799999999999</v>
      </c>
    </row>
    <row r="1049" spans="1:33" x14ac:dyDescent="0.35">
      <c r="A1049" t="s">
        <v>1807</v>
      </c>
      <c r="B1049" t="s">
        <v>2106</v>
      </c>
      <c r="C1049" t="s">
        <v>2107</v>
      </c>
      <c r="D1049" t="s">
        <v>2108</v>
      </c>
      <c r="E1049" t="s">
        <v>2109</v>
      </c>
      <c r="G1049" s="1">
        <v>596.61254978995669</v>
      </c>
      <c r="H1049" s="1">
        <v>93.58</v>
      </c>
      <c r="I1049" s="2">
        <v>55831.002409344153</v>
      </c>
      <c r="J1049" s="3">
        <v>6.1796662011616606E-3</v>
      </c>
      <c r="K1049" s="4">
        <v>9034630.7699999996</v>
      </c>
      <c r="L1049" s="5">
        <v>425001</v>
      </c>
      <c r="M1049" s="6">
        <v>21.25790473</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7"/>
        <v xml:space="preserve"> </v>
      </c>
      <c r="AB1049" s="8" t="s">
        <v>3985</v>
      </c>
      <c r="AG1049">
        <v>-0.18679799999999999</v>
      </c>
    </row>
    <row r="1050" spans="1:33" x14ac:dyDescent="0.35">
      <c r="A1050" t="s">
        <v>1807</v>
      </c>
      <c r="B1050" t="s">
        <v>2110</v>
      </c>
      <c r="C1050" t="s">
        <v>2111</v>
      </c>
      <c r="D1050" t="s">
        <v>2112</v>
      </c>
      <c r="E1050" t="s">
        <v>2113</v>
      </c>
      <c r="F1050" t="s">
        <v>2114</v>
      </c>
      <c r="G1050" s="1">
        <v>320.62003302544269</v>
      </c>
      <c r="H1050" s="1">
        <v>338.45</v>
      </c>
      <c r="I1050" s="2">
        <v>108513.85017746111</v>
      </c>
      <c r="J1050" s="3">
        <v>1.2010878246157821E-2</v>
      </c>
      <c r="K1050" s="4">
        <v>9034630.7699999996</v>
      </c>
      <c r="L1050" s="5">
        <v>425001</v>
      </c>
      <c r="M1050" s="6">
        <v>21.25790473</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7"/>
        <v xml:space="preserve"> </v>
      </c>
      <c r="AB1050" s="8" t="s">
        <v>3985</v>
      </c>
      <c r="AG1050">
        <v>-0.18679799999999999</v>
      </c>
    </row>
    <row r="1051" spans="1:33" x14ac:dyDescent="0.35">
      <c r="A1051" t="s">
        <v>1807</v>
      </c>
      <c r="B1051" t="s">
        <v>2115</v>
      </c>
      <c r="C1051" t="s">
        <v>2116</v>
      </c>
      <c r="D1051" t="s">
        <v>2117</v>
      </c>
      <c r="E1051" t="s">
        <v>2118</v>
      </c>
      <c r="F1051" t="s">
        <v>2119</v>
      </c>
      <c r="G1051" s="1">
        <v>400.15175194855021</v>
      </c>
      <c r="H1051" s="1">
        <v>101.87</v>
      </c>
      <c r="I1051" s="2">
        <v>40763.458970998807</v>
      </c>
      <c r="J1051" s="3">
        <v>4.5119119982585422E-3</v>
      </c>
      <c r="K1051" s="4">
        <v>9034630.7699999996</v>
      </c>
      <c r="L1051" s="5">
        <v>425001</v>
      </c>
      <c r="M1051" s="6">
        <v>21.25790473</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7"/>
        <v xml:space="preserve"> </v>
      </c>
      <c r="AB1051" s="8" t="s">
        <v>3985</v>
      </c>
      <c r="AG1051">
        <v>-0.18679799999999999</v>
      </c>
    </row>
    <row r="1052" spans="1:33" x14ac:dyDescent="0.35">
      <c r="A1052" t="s">
        <v>1807</v>
      </c>
      <c r="B1052" t="s">
        <v>2120</v>
      </c>
      <c r="C1052" t="s">
        <v>2121</v>
      </c>
      <c r="D1052" t="s">
        <v>2122</v>
      </c>
      <c r="E1052" t="s">
        <v>2123</v>
      </c>
      <c r="G1052" s="1">
        <v>343.39087000029269</v>
      </c>
      <c r="H1052" s="1">
        <v>175.42405500000001</v>
      </c>
      <c r="I1052" s="2">
        <v>60239.0188654292</v>
      </c>
      <c r="J1052" s="3">
        <v>6.6675684263109297E-3</v>
      </c>
      <c r="K1052" s="4">
        <v>9034630.7699999996</v>
      </c>
      <c r="L1052" s="5">
        <v>425001</v>
      </c>
      <c r="M1052" s="6">
        <v>21.25790473</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7"/>
        <v xml:space="preserve"> </v>
      </c>
      <c r="AB1052" s="8" t="s">
        <v>3985</v>
      </c>
      <c r="AG1052">
        <v>-0.18679799999999999</v>
      </c>
    </row>
    <row r="1053" spans="1:33" x14ac:dyDescent="0.35">
      <c r="A1053" t="s">
        <v>1807</v>
      </c>
      <c r="B1053" t="s">
        <v>2124</v>
      </c>
      <c r="C1053" t="s">
        <v>2125</v>
      </c>
      <c r="D1053" t="s">
        <v>2126</v>
      </c>
      <c r="E1053" t="s">
        <v>2127</v>
      </c>
      <c r="F1053" t="s">
        <v>2128</v>
      </c>
      <c r="G1053" s="1">
        <v>361.8402342645872</v>
      </c>
      <c r="H1053" s="1">
        <v>215.09</v>
      </c>
      <c r="I1053" s="2">
        <v>77828.215987970063</v>
      </c>
      <c r="J1053" s="3">
        <v>8.6144323956661335E-3</v>
      </c>
      <c r="K1053" s="4">
        <v>9034630.7699999996</v>
      </c>
      <c r="L1053" s="5">
        <v>425001</v>
      </c>
      <c r="M1053" s="6">
        <v>21.25790473</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7"/>
        <v xml:space="preserve"> </v>
      </c>
      <c r="AB1053" s="8" t="s">
        <v>3985</v>
      </c>
      <c r="AG1053">
        <v>-0.18679799999999999</v>
      </c>
    </row>
    <row r="1054" spans="1:33" x14ac:dyDescent="0.35">
      <c r="A1054" t="s">
        <v>1807</v>
      </c>
      <c r="B1054" t="s">
        <v>2129</v>
      </c>
      <c r="C1054" t="s">
        <v>2130</v>
      </c>
      <c r="D1054" t="s">
        <v>2131</v>
      </c>
      <c r="E1054" t="s">
        <v>2132</v>
      </c>
      <c r="F1054" t="s">
        <v>2133</v>
      </c>
      <c r="G1054" s="1">
        <v>530.87630144285322</v>
      </c>
      <c r="H1054" s="1">
        <v>169.34</v>
      </c>
      <c r="I1054" s="2">
        <v>89898.592886332772</v>
      </c>
      <c r="J1054" s="3">
        <v>9.9504445920298272E-3</v>
      </c>
      <c r="K1054" s="4">
        <v>9034630.7699999996</v>
      </c>
      <c r="L1054" s="5">
        <v>425001</v>
      </c>
      <c r="M1054" s="6">
        <v>21.25790473</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7"/>
        <v xml:space="preserve"> </v>
      </c>
      <c r="AB1054" s="8" t="s">
        <v>3985</v>
      </c>
      <c r="AG1054">
        <v>-0.18679799999999999</v>
      </c>
    </row>
    <row r="1055" spans="1:33" x14ac:dyDescent="0.35">
      <c r="A1055" t="s">
        <v>1807</v>
      </c>
      <c r="B1055" t="s">
        <v>2134</v>
      </c>
      <c r="C1055" t="s">
        <v>2135</v>
      </c>
      <c r="D1055" t="s">
        <v>2136</v>
      </c>
      <c r="E1055" t="s">
        <v>2137</v>
      </c>
      <c r="F1055" t="s">
        <v>2138</v>
      </c>
      <c r="G1055" s="1">
        <v>274.16420138697129</v>
      </c>
      <c r="H1055" s="1">
        <v>145.99</v>
      </c>
      <c r="I1055" s="2">
        <v>40025.231760483948</v>
      </c>
      <c r="J1055" s="3">
        <v>4.4302011647659118E-3</v>
      </c>
      <c r="K1055" s="4">
        <v>9034630.7699999996</v>
      </c>
      <c r="L1055" s="5">
        <v>425001</v>
      </c>
      <c r="M1055" s="6">
        <v>21.25790473</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7"/>
        <v xml:space="preserve"> </v>
      </c>
      <c r="AB1055" s="8" t="s">
        <v>3985</v>
      </c>
      <c r="AG1055">
        <v>-0.18679799999999999</v>
      </c>
    </row>
    <row r="1056" spans="1:33" x14ac:dyDescent="0.35">
      <c r="A1056" t="s">
        <v>1807</v>
      </c>
      <c r="B1056" t="s">
        <v>794</v>
      </c>
      <c r="C1056" t="s">
        <v>2139</v>
      </c>
      <c r="D1056" t="s">
        <v>796</v>
      </c>
      <c r="E1056" t="s">
        <v>797</v>
      </c>
      <c r="F1056" t="s">
        <v>798</v>
      </c>
      <c r="G1056" s="1">
        <v>42.300569416783389</v>
      </c>
      <c r="H1056" s="1">
        <v>207.11</v>
      </c>
      <c r="I1056" s="2">
        <v>8760.8709319100089</v>
      </c>
      <c r="J1056" s="3">
        <v>9.6969883495416046E-4</v>
      </c>
      <c r="K1056" s="4">
        <v>9034630.7699999996</v>
      </c>
      <c r="L1056" s="5">
        <v>425001</v>
      </c>
      <c r="M1056" s="6">
        <v>21.25790473</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7"/>
        <v xml:space="preserve"> </v>
      </c>
      <c r="AB1056" s="8" t="s">
        <v>3985</v>
      </c>
      <c r="AG1056">
        <v>-0.18679799999999999</v>
      </c>
    </row>
    <row r="1057" spans="1:33" x14ac:dyDescent="0.35">
      <c r="A1057" t="s">
        <v>1807</v>
      </c>
      <c r="B1057" t="s">
        <v>2140</v>
      </c>
      <c r="C1057" t="s">
        <v>2141</v>
      </c>
      <c r="D1057" t="s">
        <v>2142</v>
      </c>
      <c r="E1057" t="s">
        <v>2143</v>
      </c>
      <c r="F1057" t="s">
        <v>2144</v>
      </c>
      <c r="G1057" s="1">
        <v>434.8897441218615</v>
      </c>
      <c r="H1057" s="1">
        <v>57.78</v>
      </c>
      <c r="I1057" s="2">
        <v>25127.929415361159</v>
      </c>
      <c r="J1057" s="3">
        <v>2.7812901329404482E-3</v>
      </c>
      <c r="K1057" s="4">
        <v>9034630.7699999996</v>
      </c>
      <c r="L1057" s="5">
        <v>425001</v>
      </c>
      <c r="M1057" s="6">
        <v>21.25790473</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7"/>
        <v xml:space="preserve"> </v>
      </c>
      <c r="AB1057" s="8" t="s">
        <v>3985</v>
      </c>
      <c r="AG1057">
        <v>-0.18679799999999999</v>
      </c>
    </row>
    <row r="1058" spans="1:33" x14ac:dyDescent="0.35">
      <c r="A1058" t="s">
        <v>1807</v>
      </c>
      <c r="B1058" t="s">
        <v>2145</v>
      </c>
      <c r="C1058" t="s">
        <v>2146</v>
      </c>
      <c r="D1058" t="s">
        <v>2147</v>
      </c>
      <c r="E1058" t="s">
        <v>2148</v>
      </c>
      <c r="F1058" t="s">
        <v>2149</v>
      </c>
      <c r="G1058" s="1">
        <v>757.50430301371443</v>
      </c>
      <c r="H1058" s="1">
        <v>93</v>
      </c>
      <c r="I1058" s="2">
        <v>70447.900180275436</v>
      </c>
      <c r="J1058" s="3">
        <v>7.797540593933474E-3</v>
      </c>
      <c r="K1058" s="4">
        <v>9034630.7699999996</v>
      </c>
      <c r="L1058" s="5">
        <v>425001</v>
      </c>
      <c r="M1058" s="6">
        <v>21.25790473</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7"/>
        <v xml:space="preserve"> </v>
      </c>
      <c r="AB1058" s="8" t="s">
        <v>3985</v>
      </c>
      <c r="AG1058">
        <v>-0.18679799999999999</v>
      </c>
    </row>
    <row r="1059" spans="1:33" x14ac:dyDescent="0.35">
      <c r="A1059" t="s">
        <v>1807</v>
      </c>
      <c r="B1059" t="s">
        <v>2150</v>
      </c>
      <c r="C1059" t="s">
        <v>2151</v>
      </c>
      <c r="D1059" t="s">
        <v>2152</v>
      </c>
      <c r="E1059" t="s">
        <v>2153</v>
      </c>
      <c r="F1059" t="s">
        <v>2154</v>
      </c>
      <c r="G1059" s="1">
        <v>212.9156362392909</v>
      </c>
      <c r="H1059" s="1">
        <v>54.69</v>
      </c>
      <c r="I1059" s="2">
        <v>11644.35614592682</v>
      </c>
      <c r="J1059" s="3">
        <v>1.2888580001069389E-3</v>
      </c>
      <c r="K1059" s="4">
        <v>9034630.7699999996</v>
      </c>
      <c r="L1059" s="5">
        <v>425001</v>
      </c>
      <c r="M1059" s="6">
        <v>21.25790473</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7"/>
        <v xml:space="preserve"> </v>
      </c>
      <c r="AB1059" s="8" t="s">
        <v>3985</v>
      </c>
      <c r="AG1059">
        <v>-0.18679799999999999</v>
      </c>
    </row>
    <row r="1060" spans="1:33" x14ac:dyDescent="0.35">
      <c r="A1060" t="s">
        <v>1807</v>
      </c>
      <c r="B1060" t="s">
        <v>2155</v>
      </c>
      <c r="C1060" t="s">
        <v>2156</v>
      </c>
      <c r="D1060" t="s">
        <v>2157</v>
      </c>
      <c r="E1060" t="s">
        <v>2158</v>
      </c>
      <c r="F1060" t="s">
        <v>2159</v>
      </c>
      <c r="G1060" s="1">
        <v>153.49538646915309</v>
      </c>
      <c r="H1060" s="1">
        <v>333.34</v>
      </c>
      <c r="I1060" s="2">
        <v>51166.152125627486</v>
      </c>
      <c r="J1060" s="3">
        <v>5.663336269981013E-3</v>
      </c>
      <c r="K1060" s="4">
        <v>9034630.7699999996</v>
      </c>
      <c r="L1060" s="5">
        <v>425001</v>
      </c>
      <c r="M1060" s="6">
        <v>21.25790473</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7"/>
        <v xml:space="preserve"> </v>
      </c>
      <c r="AB1060" s="8" t="s">
        <v>3985</v>
      </c>
      <c r="AG1060">
        <v>-0.18679799999999999</v>
      </c>
    </row>
    <row r="1061" spans="1:33" x14ac:dyDescent="0.35">
      <c r="A1061" t="s">
        <v>1807</v>
      </c>
      <c r="B1061" t="s">
        <v>2160</v>
      </c>
      <c r="C1061" t="s">
        <v>2161</v>
      </c>
      <c r="D1061" t="s">
        <v>2162</v>
      </c>
      <c r="E1061" t="s">
        <v>2163</v>
      </c>
      <c r="F1061" t="s">
        <v>2164</v>
      </c>
      <c r="G1061" s="1">
        <v>297.26745933955641</v>
      </c>
      <c r="H1061" s="1">
        <v>19.63</v>
      </c>
      <c r="I1061" s="2">
        <v>5835.3602268354907</v>
      </c>
      <c r="J1061" s="3">
        <v>6.4588806951714427E-4</v>
      </c>
      <c r="K1061" s="4">
        <v>9034630.7699999996</v>
      </c>
      <c r="L1061" s="5">
        <v>425001</v>
      </c>
      <c r="M1061" s="6">
        <v>21.25790473</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7"/>
        <v xml:space="preserve"> </v>
      </c>
      <c r="AB1061" s="8" t="s">
        <v>3985</v>
      </c>
      <c r="AG1061">
        <v>-0.18679799999999999</v>
      </c>
    </row>
    <row r="1062" spans="1:33" x14ac:dyDescent="0.35">
      <c r="A1062" t="s">
        <v>1807</v>
      </c>
      <c r="B1062" t="s">
        <v>2165</v>
      </c>
      <c r="C1062" t="s">
        <v>2166</v>
      </c>
      <c r="D1062" t="s">
        <v>2167</v>
      </c>
      <c r="E1062" t="s">
        <v>2168</v>
      </c>
      <c r="F1062" t="s">
        <v>2169</v>
      </c>
      <c r="G1062" s="1">
        <v>516.74840988911421</v>
      </c>
      <c r="H1062" s="1">
        <v>148.12</v>
      </c>
      <c r="I1062" s="2">
        <v>76540.774472775593</v>
      </c>
      <c r="J1062" s="3">
        <v>8.4719316617712318E-3</v>
      </c>
      <c r="K1062" s="4">
        <v>9034630.7699999996</v>
      </c>
      <c r="L1062" s="5">
        <v>425001</v>
      </c>
      <c r="M1062" s="6">
        <v>21.25790473</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7"/>
        <v xml:space="preserve"> </v>
      </c>
      <c r="AB1062" s="8" t="s">
        <v>3985</v>
      </c>
      <c r="AG1062">
        <v>-0.18679799999999999</v>
      </c>
    </row>
    <row r="1063" spans="1:33" x14ac:dyDescent="0.35">
      <c r="A1063" t="s">
        <v>1807</v>
      </c>
      <c r="B1063" t="s">
        <v>2170</v>
      </c>
      <c r="C1063" t="s">
        <v>2171</v>
      </c>
      <c r="D1063" t="s">
        <v>2172</v>
      </c>
      <c r="E1063" t="s">
        <v>2173</v>
      </c>
      <c r="G1063" s="1">
        <v>15309.89744532041</v>
      </c>
      <c r="H1063" s="1">
        <v>2.6280990000000002</v>
      </c>
      <c r="I1063" s="2">
        <v>40235.926166149118</v>
      </c>
      <c r="J1063" s="3">
        <v>4.4535219192083399E-3</v>
      </c>
      <c r="K1063" s="4">
        <v>9034630.7699999996</v>
      </c>
      <c r="L1063" s="5">
        <v>425001</v>
      </c>
      <c r="M1063" s="6">
        <v>21.25790473</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7"/>
        <v xml:space="preserve"> </v>
      </c>
      <c r="AB1063" s="8" t="s">
        <v>3985</v>
      </c>
      <c r="AG1063">
        <v>-0.18679799999999999</v>
      </c>
    </row>
    <row r="1064" spans="1:33" x14ac:dyDescent="0.35">
      <c r="A1064" t="s">
        <v>1807</v>
      </c>
      <c r="B1064" t="s">
        <v>2174</v>
      </c>
      <c r="C1064" t="s">
        <v>2175</v>
      </c>
      <c r="D1064" t="s">
        <v>2176</v>
      </c>
      <c r="E1064" t="s">
        <v>2177</v>
      </c>
      <c r="F1064" t="s">
        <v>2178</v>
      </c>
      <c r="G1064" s="1">
        <v>132.5528648718458</v>
      </c>
      <c r="H1064" s="1">
        <v>93.59</v>
      </c>
      <c r="I1064" s="2">
        <v>12405.62262335605</v>
      </c>
      <c r="J1064" s="3">
        <v>1.373118939685905E-3</v>
      </c>
      <c r="K1064" s="4">
        <v>9034630.7699999996</v>
      </c>
      <c r="L1064" s="5">
        <v>425001</v>
      </c>
      <c r="M1064" s="6">
        <v>21.25790473</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7"/>
        <v xml:space="preserve"> </v>
      </c>
      <c r="AB1064" s="8" t="s">
        <v>3985</v>
      </c>
      <c r="AG1064">
        <v>-0.18679799999999999</v>
      </c>
    </row>
    <row r="1065" spans="1:33" x14ac:dyDescent="0.35">
      <c r="A1065" t="s">
        <v>1807</v>
      </c>
      <c r="B1065" t="s">
        <v>2179</v>
      </c>
      <c r="C1065" t="s">
        <v>2180</v>
      </c>
      <c r="D1065" t="s">
        <v>2181</v>
      </c>
      <c r="E1065" t="s">
        <v>2182</v>
      </c>
      <c r="G1065" s="1">
        <v>513.92283157836641</v>
      </c>
      <c r="H1065" s="1">
        <v>43.901675999999988</v>
      </c>
      <c r="I1065" s="2">
        <v>22562.073640956009</v>
      </c>
      <c r="J1065" s="3">
        <v>2.497287848870885E-3</v>
      </c>
      <c r="K1065" s="4">
        <v>9034630.7699999996</v>
      </c>
      <c r="L1065" s="5">
        <v>425001</v>
      </c>
      <c r="M1065" s="6">
        <v>21.25790473</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7"/>
        <v xml:space="preserve"> </v>
      </c>
      <c r="AB1065" s="8" t="s">
        <v>3985</v>
      </c>
      <c r="AG1065">
        <v>-0.18679799999999999</v>
      </c>
    </row>
    <row r="1066" spans="1:33" x14ac:dyDescent="0.35">
      <c r="A1066" t="s">
        <v>1807</v>
      </c>
      <c r="B1066" t="s">
        <v>2183</v>
      </c>
      <c r="C1066" t="s">
        <v>2184</v>
      </c>
      <c r="D1066" t="s">
        <v>2185</v>
      </c>
      <c r="E1066" t="s">
        <v>2186</v>
      </c>
      <c r="F1066" t="s">
        <v>2187</v>
      </c>
      <c r="G1066" s="1">
        <v>167.29085704515711</v>
      </c>
      <c r="H1066" s="1">
        <v>459.38</v>
      </c>
      <c r="I1066" s="2">
        <v>76850.073909404266</v>
      </c>
      <c r="J1066" s="3">
        <v>8.50616653472871E-3</v>
      </c>
      <c r="K1066" s="4">
        <v>9034630.7699999996</v>
      </c>
      <c r="L1066" s="5">
        <v>425001</v>
      </c>
      <c r="M1066" s="6">
        <v>21.25790473</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7"/>
        <v xml:space="preserve"> </v>
      </c>
      <c r="AB1066" s="8" t="s">
        <v>3985</v>
      </c>
      <c r="AG1066">
        <v>-0.18679799999999999</v>
      </c>
    </row>
    <row r="1067" spans="1:33" x14ac:dyDescent="0.35">
      <c r="A1067" t="s">
        <v>1807</v>
      </c>
      <c r="B1067" t="s">
        <v>2188</v>
      </c>
      <c r="C1067" t="s">
        <v>2189</v>
      </c>
      <c r="D1067" t="s">
        <v>2190</v>
      </c>
      <c r="E1067" t="s">
        <v>2191</v>
      </c>
      <c r="F1067" t="s">
        <v>2192</v>
      </c>
      <c r="G1067" s="1">
        <v>644.31496009493446</v>
      </c>
      <c r="H1067" s="1">
        <v>30.544799999999999</v>
      </c>
      <c r="I1067" s="2">
        <v>19680.471593107759</v>
      </c>
      <c r="J1067" s="3">
        <v>2.1783371223600941E-3</v>
      </c>
      <c r="K1067" s="4">
        <v>9034630.7699999996</v>
      </c>
      <c r="L1067" s="5">
        <v>425001</v>
      </c>
      <c r="M1067" s="6">
        <v>21.25790473</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7"/>
        <v xml:space="preserve"> </v>
      </c>
      <c r="AB1067" s="8" t="s">
        <v>3985</v>
      </c>
      <c r="AG1067">
        <v>-0.18679799999999999</v>
      </c>
    </row>
    <row r="1068" spans="1:33" x14ac:dyDescent="0.35">
      <c r="A1068" t="s">
        <v>1807</v>
      </c>
      <c r="B1068" t="s">
        <v>2193</v>
      </c>
      <c r="C1068" t="s">
        <v>2194</v>
      </c>
      <c r="D1068" t="s">
        <v>2195</v>
      </c>
      <c r="E1068" t="s">
        <v>2196</v>
      </c>
      <c r="F1068" t="s">
        <v>2197</v>
      </c>
      <c r="G1068" s="1">
        <v>204.52200655148121</v>
      </c>
      <c r="H1068" s="1">
        <v>120.4</v>
      </c>
      <c r="I1068" s="2">
        <v>24624.449588798339</v>
      </c>
      <c r="J1068" s="3">
        <v>2.7255623628322711E-3</v>
      </c>
      <c r="K1068" s="4">
        <v>9034630.7699999996</v>
      </c>
      <c r="L1068" s="5">
        <v>425001</v>
      </c>
      <c r="M1068" s="6">
        <v>21.25790473</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7"/>
        <v xml:space="preserve"> </v>
      </c>
      <c r="AB1068" s="8" t="s">
        <v>3985</v>
      </c>
      <c r="AG1068">
        <v>-0.18679799999999999</v>
      </c>
    </row>
    <row r="1069" spans="1:33" x14ac:dyDescent="0.35">
      <c r="A1069" t="s">
        <v>1807</v>
      </c>
      <c r="B1069" t="s">
        <v>2198</v>
      </c>
      <c r="C1069" t="s">
        <v>2199</v>
      </c>
      <c r="D1069" t="s">
        <v>2200</v>
      </c>
      <c r="E1069" t="s">
        <v>2201</v>
      </c>
      <c r="G1069" s="1">
        <v>2031.923226405411</v>
      </c>
      <c r="H1069" s="1">
        <v>17.582090149999999</v>
      </c>
      <c r="I1069" s="2">
        <v>35725.457344538787</v>
      </c>
      <c r="J1069" s="3">
        <v>3.9542797325118348E-3</v>
      </c>
      <c r="K1069" s="4">
        <v>9034630.7699999996</v>
      </c>
      <c r="L1069" s="5">
        <v>425001</v>
      </c>
      <c r="M1069" s="6">
        <v>21.25790473</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7"/>
        <v xml:space="preserve"> </v>
      </c>
      <c r="AB1069" s="8" t="s">
        <v>3985</v>
      </c>
      <c r="AG1069">
        <v>-0.18679799999999999</v>
      </c>
    </row>
    <row r="1070" spans="1:33" x14ac:dyDescent="0.35">
      <c r="A1070" t="s">
        <v>1807</v>
      </c>
      <c r="B1070" t="s">
        <v>2198</v>
      </c>
      <c r="C1070" t="s">
        <v>2202</v>
      </c>
      <c r="D1070" t="s">
        <v>2203</v>
      </c>
      <c r="E1070" t="s">
        <v>2204</v>
      </c>
      <c r="G1070" s="1">
        <v>744.539884882048</v>
      </c>
      <c r="H1070" s="1">
        <v>15.659830100000001</v>
      </c>
      <c r="I1070" s="2">
        <v>11659.368099926431</v>
      </c>
      <c r="J1070" s="3">
        <v>1.2905196013811679E-3</v>
      </c>
      <c r="K1070" s="4">
        <v>9034630.7699999996</v>
      </c>
      <c r="L1070" s="5">
        <v>425001</v>
      </c>
      <c r="M1070" s="6">
        <v>21.25790473</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7"/>
        <v xml:space="preserve"> </v>
      </c>
      <c r="AB1070" s="8" t="s">
        <v>3985</v>
      </c>
      <c r="AG1070">
        <v>-0.18679799999999999</v>
      </c>
    </row>
    <row r="1071" spans="1:33" x14ac:dyDescent="0.35">
      <c r="A1071" t="s">
        <v>1807</v>
      </c>
      <c r="B1071" t="s">
        <v>2205</v>
      </c>
      <c r="C1071" t="s">
        <v>2206</v>
      </c>
      <c r="D1071" t="s">
        <v>2207</v>
      </c>
      <c r="E1071" t="s">
        <v>2208</v>
      </c>
      <c r="G1071" s="1">
        <v>2576.6781036687021</v>
      </c>
      <c r="H1071" s="1">
        <v>23.056000000000001</v>
      </c>
      <c r="I1071" s="2">
        <v>59407.890358185577</v>
      </c>
      <c r="J1071" s="3">
        <v>6.5755747933222489E-3</v>
      </c>
      <c r="K1071" s="4">
        <v>9034630.7699999996</v>
      </c>
      <c r="L1071" s="5">
        <v>425001</v>
      </c>
      <c r="M1071" s="6">
        <v>21.25790473</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7"/>
        <v xml:space="preserve"> </v>
      </c>
      <c r="AB1071" s="8" t="s">
        <v>3985</v>
      </c>
      <c r="AG1071">
        <v>-0.18679799999999999</v>
      </c>
    </row>
    <row r="1072" spans="1:33" x14ac:dyDescent="0.35">
      <c r="A1072" t="s">
        <v>1807</v>
      </c>
      <c r="B1072" t="s">
        <v>2209</v>
      </c>
      <c r="C1072" t="s">
        <v>2210</v>
      </c>
      <c r="D1072" t="s">
        <v>2211</v>
      </c>
      <c r="E1072" t="s">
        <v>2212</v>
      </c>
      <c r="G1072" s="1">
        <v>5127.0949500963352</v>
      </c>
      <c r="H1072" s="1">
        <v>8.1616526</v>
      </c>
      <c r="I1072" s="2">
        <v>41845.567829900618</v>
      </c>
      <c r="J1072" s="3">
        <v>4.6316854440638794E-3</v>
      </c>
      <c r="K1072" s="4">
        <v>9034630.7699999996</v>
      </c>
      <c r="L1072" s="5">
        <v>425001</v>
      </c>
      <c r="M1072" s="6">
        <v>21.25790473</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7"/>
        <v xml:space="preserve"> </v>
      </c>
      <c r="AB1072" s="8" t="s">
        <v>3985</v>
      </c>
      <c r="AG1072">
        <v>-0.18679799999999999</v>
      </c>
    </row>
    <row r="1073" spans="1:33" x14ac:dyDescent="0.35">
      <c r="A1073" t="s">
        <v>1807</v>
      </c>
      <c r="B1073" t="s">
        <v>2213</v>
      </c>
      <c r="C1073" t="s">
        <v>2214</v>
      </c>
      <c r="D1073" t="s">
        <v>2215</v>
      </c>
      <c r="E1073" t="s">
        <v>2216</v>
      </c>
      <c r="G1073" s="1">
        <v>1709.14245702469</v>
      </c>
      <c r="H1073" s="1">
        <v>26.993438999999999</v>
      </c>
      <c r="I1073" s="2">
        <v>46135.632656006092</v>
      </c>
      <c r="J1073" s="3">
        <v>5.1065321683318879E-3</v>
      </c>
      <c r="K1073" s="4">
        <v>9034630.7699999996</v>
      </c>
      <c r="L1073" s="5">
        <v>425001</v>
      </c>
      <c r="M1073" s="6">
        <v>21.25790473</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7"/>
        <v xml:space="preserve"> </v>
      </c>
      <c r="AB1073" s="8" t="s">
        <v>3985</v>
      </c>
      <c r="AG1073">
        <v>-0.18679799999999999</v>
      </c>
    </row>
    <row r="1074" spans="1:33" x14ac:dyDescent="0.35">
      <c r="A1074" t="s">
        <v>1807</v>
      </c>
      <c r="B1074" t="s">
        <v>2217</v>
      </c>
      <c r="C1074" t="s">
        <v>2218</v>
      </c>
      <c r="D1074" t="s">
        <v>2219</v>
      </c>
      <c r="E1074" t="s">
        <v>2220</v>
      </c>
      <c r="G1074" s="1">
        <v>75.12714096811824</v>
      </c>
      <c r="H1074" s="1">
        <v>101.52</v>
      </c>
      <c r="I1074" s="2">
        <v>7626.9073510833632</v>
      </c>
      <c r="J1074" s="3">
        <v>8.4418583838632771E-4</v>
      </c>
      <c r="K1074" s="4">
        <v>9034630.7699999996</v>
      </c>
      <c r="L1074" s="5">
        <v>425001</v>
      </c>
      <c r="M1074" s="6">
        <v>21.25790473</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7"/>
        <v xml:space="preserve"> </v>
      </c>
      <c r="AB1074" s="8" t="s">
        <v>3985</v>
      </c>
      <c r="AG1074">
        <v>-0.18679799999999999</v>
      </c>
    </row>
    <row r="1075" spans="1:33" x14ac:dyDescent="0.35">
      <c r="A1075" t="s">
        <v>1807</v>
      </c>
      <c r="B1075" t="s">
        <v>2221</v>
      </c>
      <c r="C1075" t="s">
        <v>2222</v>
      </c>
      <c r="D1075" t="s">
        <v>2223</v>
      </c>
      <c r="E1075" t="s">
        <v>2224</v>
      </c>
      <c r="G1075" s="1">
        <v>1489.329085497397</v>
      </c>
      <c r="H1075" s="1">
        <v>77.526611000000003</v>
      </c>
      <c r="I1075" s="2">
        <v>115462.6366623425</v>
      </c>
      <c r="J1075" s="3">
        <v>1.2780006134367181E-2</v>
      </c>
      <c r="K1075" s="4">
        <v>9034630.7699999996</v>
      </c>
      <c r="L1075" s="5">
        <v>425001</v>
      </c>
      <c r="M1075" s="6">
        <v>21.25790473</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7"/>
        <v xml:space="preserve"> </v>
      </c>
      <c r="AB1075" s="8" t="s">
        <v>3985</v>
      </c>
      <c r="AG1075">
        <v>-0.18679799999999999</v>
      </c>
    </row>
    <row r="1076" spans="1:33" x14ac:dyDescent="0.35">
      <c r="A1076" t="s">
        <v>1807</v>
      </c>
      <c r="B1076" t="s">
        <v>2225</v>
      </c>
      <c r="C1076" t="s">
        <v>2226</v>
      </c>
      <c r="D1076" t="s">
        <v>2227</v>
      </c>
      <c r="E1076" t="s">
        <v>2228</v>
      </c>
      <c r="F1076" t="s">
        <v>2229</v>
      </c>
      <c r="G1076" s="1">
        <v>39.890517328204368</v>
      </c>
      <c r="H1076" s="1">
        <v>278.04000000000002</v>
      </c>
      <c r="I1076" s="2">
        <v>11091.159437933949</v>
      </c>
      <c r="J1076" s="3">
        <v>1.2276273065594189E-3</v>
      </c>
      <c r="K1076" s="4">
        <v>9034630.7699999996</v>
      </c>
      <c r="L1076" s="5">
        <v>425001</v>
      </c>
      <c r="M1076" s="6">
        <v>21.25790473</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7"/>
        <v xml:space="preserve"> </v>
      </c>
      <c r="AB1076" s="8" t="s">
        <v>3985</v>
      </c>
      <c r="AG1076">
        <v>-0.18679799999999999</v>
      </c>
    </row>
    <row r="1077" spans="1:33" x14ac:dyDescent="0.35">
      <c r="A1077" t="s">
        <v>1807</v>
      </c>
      <c r="B1077" t="s">
        <v>2230</v>
      </c>
      <c r="C1077" t="s">
        <v>2231</v>
      </c>
      <c r="D1077" t="s">
        <v>2232</v>
      </c>
      <c r="E1077" t="s">
        <v>2233</v>
      </c>
      <c r="F1077" t="s">
        <v>2234</v>
      </c>
      <c r="G1077" s="1">
        <v>257.12762627805068</v>
      </c>
      <c r="H1077" s="1">
        <v>33.81</v>
      </c>
      <c r="I1077" s="2">
        <v>8693.4850444608965</v>
      </c>
      <c r="J1077" s="3">
        <v>9.6224021388102579E-4</v>
      </c>
      <c r="K1077" s="4">
        <v>9034630.7699999996</v>
      </c>
      <c r="L1077" s="5">
        <v>425001</v>
      </c>
      <c r="M1077" s="6">
        <v>21.25790473</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7"/>
        <v xml:space="preserve"> </v>
      </c>
      <c r="AB1077" s="8" t="s">
        <v>3985</v>
      </c>
      <c r="AG1077">
        <v>-0.18679799999999999</v>
      </c>
    </row>
    <row r="1078" spans="1:33" x14ac:dyDescent="0.35">
      <c r="A1078" t="s">
        <v>1807</v>
      </c>
      <c r="B1078" t="s">
        <v>2235</v>
      </c>
      <c r="C1078" t="s">
        <v>2236</v>
      </c>
      <c r="D1078" t="s">
        <v>2237</v>
      </c>
      <c r="E1078" t="s">
        <v>2238</v>
      </c>
      <c r="G1078" s="1">
        <v>532.9539325536972</v>
      </c>
      <c r="H1078" s="1">
        <v>38.064796000000001</v>
      </c>
      <c r="I1078" s="2">
        <v>20286.782720054249</v>
      </c>
      <c r="J1078" s="3">
        <v>2.2454467964997142E-3</v>
      </c>
      <c r="K1078" s="4">
        <v>9034630.7699999996</v>
      </c>
      <c r="L1078" s="5">
        <v>425001</v>
      </c>
      <c r="M1078" s="6">
        <v>21.25790473</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7"/>
        <v xml:space="preserve"> </v>
      </c>
      <c r="AB1078" s="8" t="s">
        <v>3985</v>
      </c>
      <c r="AG1078">
        <v>-0.18679799999999999</v>
      </c>
    </row>
    <row r="1079" spans="1:33" x14ac:dyDescent="0.35">
      <c r="A1079" t="s">
        <v>1807</v>
      </c>
      <c r="B1079" t="s">
        <v>2239</v>
      </c>
      <c r="C1079" t="s">
        <v>2240</v>
      </c>
      <c r="D1079" t="s">
        <v>2241</v>
      </c>
      <c r="E1079" t="s">
        <v>2242</v>
      </c>
      <c r="F1079" t="s">
        <v>2243</v>
      </c>
      <c r="G1079" s="1">
        <v>54.018408881943429</v>
      </c>
      <c r="H1079" s="1">
        <v>2037.33</v>
      </c>
      <c r="I1079" s="2">
        <v>110053.32496744979</v>
      </c>
      <c r="J1079" s="3">
        <v>1.2181275335887341E-2</v>
      </c>
      <c r="K1079" s="4">
        <v>9034630.7699999996</v>
      </c>
      <c r="L1079" s="5">
        <v>425001</v>
      </c>
      <c r="M1079" s="6">
        <v>21.25790473</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7"/>
        <v xml:space="preserve"> </v>
      </c>
      <c r="AB1079" s="8" t="s">
        <v>3985</v>
      </c>
      <c r="AG1079">
        <v>-0.18679799999999999</v>
      </c>
    </row>
    <row r="1080" spans="1:33" x14ac:dyDescent="0.35">
      <c r="A1080" t="s">
        <v>1807</v>
      </c>
      <c r="B1080" t="s">
        <v>2244</v>
      </c>
      <c r="C1080" t="s">
        <v>2245</v>
      </c>
      <c r="D1080" t="s">
        <v>2246</v>
      </c>
      <c r="E1080" t="s">
        <v>2247</v>
      </c>
      <c r="F1080" t="s">
        <v>2248</v>
      </c>
      <c r="G1080" s="1">
        <v>1143.19574243079</v>
      </c>
      <c r="H1080" s="1">
        <v>42.9</v>
      </c>
      <c r="I1080" s="2">
        <v>49043.097350280907</v>
      </c>
      <c r="J1080" s="3">
        <v>5.4283455072819658E-3</v>
      </c>
      <c r="K1080" s="4">
        <v>9034630.7699999996</v>
      </c>
      <c r="L1080" s="5">
        <v>425001</v>
      </c>
      <c r="M1080" s="6">
        <v>21.25790473</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7"/>
        <v xml:space="preserve"> </v>
      </c>
      <c r="AB1080" s="8" t="s">
        <v>3985</v>
      </c>
      <c r="AG1080">
        <v>-0.18679799999999999</v>
      </c>
    </row>
    <row r="1081" spans="1:33" x14ac:dyDescent="0.35">
      <c r="A1081" t="s">
        <v>1807</v>
      </c>
      <c r="B1081" t="s">
        <v>2249</v>
      </c>
      <c r="C1081" t="s">
        <v>2250</v>
      </c>
      <c r="D1081" t="s">
        <v>2251</v>
      </c>
      <c r="E1081" t="s">
        <v>2252</v>
      </c>
      <c r="F1081" t="s">
        <v>2253</v>
      </c>
      <c r="G1081" s="1">
        <v>271.42172832065728</v>
      </c>
      <c r="H1081" s="1">
        <v>109.17</v>
      </c>
      <c r="I1081" s="2">
        <v>29631.110080766161</v>
      </c>
      <c r="J1081" s="3">
        <v>3.27972562854012E-3</v>
      </c>
      <c r="K1081" s="4">
        <v>9034630.7699999996</v>
      </c>
      <c r="L1081" s="5">
        <v>425001</v>
      </c>
      <c r="M1081" s="6">
        <v>21.25790473</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7"/>
        <v xml:space="preserve"> </v>
      </c>
      <c r="AB1081" s="8" t="s">
        <v>3985</v>
      </c>
      <c r="AG1081">
        <v>-0.18679799999999999</v>
      </c>
    </row>
    <row r="1082" spans="1:33" x14ac:dyDescent="0.35">
      <c r="A1082" t="s">
        <v>1807</v>
      </c>
      <c r="B1082" t="s">
        <v>307</v>
      </c>
      <c r="C1082" t="s">
        <v>2254</v>
      </c>
      <c r="D1082" t="s">
        <v>309</v>
      </c>
      <c r="E1082" t="s">
        <v>310</v>
      </c>
      <c r="F1082" t="s">
        <v>311</v>
      </c>
      <c r="G1082" s="1">
        <v>167.37396228959091</v>
      </c>
      <c r="H1082" s="1">
        <v>41.42</v>
      </c>
      <c r="I1082" s="2">
        <v>6932.6295180348543</v>
      </c>
      <c r="J1082" s="3">
        <v>7.6733955094822922E-4</v>
      </c>
      <c r="K1082" s="4">
        <v>9034630.7699999996</v>
      </c>
      <c r="L1082" s="5">
        <v>425001</v>
      </c>
      <c r="M1082" s="6">
        <v>21.25790473</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7"/>
        <v xml:space="preserve"> </v>
      </c>
      <c r="AB1082" s="8" t="s">
        <v>3985</v>
      </c>
      <c r="AG1082">
        <v>-0.18679799999999999</v>
      </c>
    </row>
    <row r="1083" spans="1:33" x14ac:dyDescent="0.35">
      <c r="A1083" t="s">
        <v>1807</v>
      </c>
      <c r="B1083" t="s">
        <v>844</v>
      </c>
      <c r="C1083" t="s">
        <v>2255</v>
      </c>
      <c r="D1083" t="s">
        <v>846</v>
      </c>
      <c r="E1083" t="s">
        <v>847</v>
      </c>
      <c r="F1083" t="s">
        <v>848</v>
      </c>
      <c r="G1083" s="1">
        <v>84.684244078000546</v>
      </c>
      <c r="H1083" s="1">
        <v>432.03</v>
      </c>
      <c r="I1083" s="2">
        <v>36586.13396901857</v>
      </c>
      <c r="J1083" s="3">
        <v>4.0495439050486593E-3</v>
      </c>
      <c r="K1083" s="4">
        <v>9034630.7699999996</v>
      </c>
      <c r="L1083" s="5">
        <v>425001</v>
      </c>
      <c r="M1083" s="6">
        <v>21.25790473</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7"/>
        <v xml:space="preserve"> </v>
      </c>
      <c r="AB1083" s="8" t="s">
        <v>3985</v>
      </c>
      <c r="AG1083">
        <v>-0.18679799999999999</v>
      </c>
    </row>
    <row r="1084" spans="1:33" x14ac:dyDescent="0.35">
      <c r="A1084" t="s">
        <v>1807</v>
      </c>
      <c r="B1084" t="s">
        <v>2256</v>
      </c>
      <c r="C1084" t="s">
        <v>2257</v>
      </c>
      <c r="D1084" t="s">
        <v>2258</v>
      </c>
      <c r="E1084" t="s">
        <v>2259</v>
      </c>
      <c r="F1084" t="s">
        <v>2260</v>
      </c>
      <c r="G1084" s="1">
        <v>146.34833544784979</v>
      </c>
      <c r="H1084" s="1">
        <v>104.7</v>
      </c>
      <c r="I1084" s="2">
        <v>15322.670721389881</v>
      </c>
      <c r="J1084" s="3">
        <v>1.695993019689268E-3</v>
      </c>
      <c r="K1084" s="4">
        <v>9034630.7699999996</v>
      </c>
      <c r="L1084" s="5">
        <v>425001</v>
      </c>
      <c r="M1084" s="6">
        <v>21.25790473</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7"/>
        <v xml:space="preserve"> </v>
      </c>
      <c r="AB1084" s="8" t="s">
        <v>3985</v>
      </c>
      <c r="AG1084">
        <v>-0.18679799999999999</v>
      </c>
    </row>
    <row r="1085" spans="1:33" x14ac:dyDescent="0.35">
      <c r="A1085" t="s">
        <v>1807</v>
      </c>
      <c r="B1085" t="s">
        <v>2261</v>
      </c>
      <c r="C1085" t="s">
        <v>2262</v>
      </c>
      <c r="D1085" t="s">
        <v>2263</v>
      </c>
      <c r="E1085" t="s">
        <v>2264</v>
      </c>
      <c r="F1085" t="s">
        <v>2265</v>
      </c>
      <c r="G1085" s="1">
        <v>391.25949079413789</v>
      </c>
      <c r="H1085" s="1">
        <v>146.36000000000001</v>
      </c>
      <c r="I1085" s="2">
        <v>57264.739072630036</v>
      </c>
      <c r="J1085" s="3">
        <v>6.3383596441794641E-3</v>
      </c>
      <c r="K1085" s="4">
        <v>9034630.7699999996</v>
      </c>
      <c r="L1085" s="5">
        <v>425001</v>
      </c>
      <c r="M1085" s="6">
        <v>21.25790473</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7"/>
        <v xml:space="preserve"> </v>
      </c>
      <c r="AB1085" s="8" t="s">
        <v>3985</v>
      </c>
      <c r="AG1085">
        <v>-0.18679799999999999</v>
      </c>
    </row>
    <row r="1086" spans="1:33" x14ac:dyDescent="0.35">
      <c r="A1086" t="s">
        <v>1807</v>
      </c>
      <c r="B1086" t="s">
        <v>2266</v>
      </c>
      <c r="C1086" t="s">
        <v>2267</v>
      </c>
      <c r="D1086" t="s">
        <v>2268</v>
      </c>
      <c r="E1086" t="s">
        <v>2269</v>
      </c>
      <c r="F1086" t="s">
        <v>2270</v>
      </c>
      <c r="G1086" s="1">
        <v>491.40131033681769</v>
      </c>
      <c r="H1086" s="1">
        <v>96.08</v>
      </c>
      <c r="I1086" s="2">
        <v>47213.837897161437</v>
      </c>
      <c r="J1086" s="3">
        <v>5.2258735413889456E-3</v>
      </c>
      <c r="K1086" s="4">
        <v>9034630.7699999996</v>
      </c>
      <c r="L1086" s="5">
        <v>425001</v>
      </c>
      <c r="M1086" s="6">
        <v>21.25790473</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7"/>
        <v xml:space="preserve"> </v>
      </c>
      <c r="AB1086" s="8" t="s">
        <v>3985</v>
      </c>
      <c r="AG1086">
        <v>-0.18679799999999999</v>
      </c>
    </row>
    <row r="1087" spans="1:33" x14ac:dyDescent="0.35">
      <c r="A1087" t="s">
        <v>1807</v>
      </c>
      <c r="B1087" t="s">
        <v>322</v>
      </c>
      <c r="C1087" t="s">
        <v>2271</v>
      </c>
      <c r="D1087" t="s">
        <v>324</v>
      </c>
      <c r="E1087" t="s">
        <v>325</v>
      </c>
      <c r="F1087" t="s">
        <v>326</v>
      </c>
      <c r="G1087" s="1">
        <v>1152.752845540673</v>
      </c>
      <c r="H1087" s="1">
        <v>24.28</v>
      </c>
      <c r="I1087" s="2">
        <v>27988.839089727531</v>
      </c>
      <c r="J1087" s="3">
        <v>3.0979505197562748E-3</v>
      </c>
      <c r="K1087" s="4">
        <v>9034630.7699999996</v>
      </c>
      <c r="L1087" s="5">
        <v>425001</v>
      </c>
      <c r="M1087" s="6">
        <v>21.25790473</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7"/>
        <v xml:space="preserve"> </v>
      </c>
      <c r="AB1087" s="8" t="s">
        <v>3985</v>
      </c>
      <c r="AG1087">
        <v>-0.18679799999999999</v>
      </c>
    </row>
    <row r="1088" spans="1:33" x14ac:dyDescent="0.35">
      <c r="A1088" t="s">
        <v>1807</v>
      </c>
      <c r="B1088" t="s">
        <v>2272</v>
      </c>
      <c r="C1088" t="s">
        <v>2273</v>
      </c>
      <c r="D1088" t="s">
        <v>2274</v>
      </c>
      <c r="E1088" t="s">
        <v>2275</v>
      </c>
      <c r="F1088" t="s">
        <v>2276</v>
      </c>
      <c r="G1088" s="1">
        <v>2202.288977494617</v>
      </c>
      <c r="H1088" s="1">
        <v>27.65</v>
      </c>
      <c r="I1088" s="2">
        <v>60893.290227726153</v>
      </c>
      <c r="J1088" s="3">
        <v>6.7399865891504662E-3</v>
      </c>
      <c r="K1088" s="4">
        <v>9034630.7699999996</v>
      </c>
      <c r="L1088" s="5">
        <v>425001</v>
      </c>
      <c r="M1088" s="6">
        <v>21.25790473</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7"/>
        <v xml:space="preserve"> </v>
      </c>
      <c r="AB1088" s="8" t="s">
        <v>3985</v>
      </c>
      <c r="AG1088">
        <v>-0.18679799999999999</v>
      </c>
    </row>
    <row r="1089" spans="1:33" x14ac:dyDescent="0.35">
      <c r="A1089" t="s">
        <v>1807</v>
      </c>
      <c r="B1089" t="s">
        <v>2277</v>
      </c>
      <c r="C1089" t="s">
        <v>2278</v>
      </c>
      <c r="D1089" t="s">
        <v>2279</v>
      </c>
      <c r="E1089" t="s">
        <v>2280</v>
      </c>
      <c r="G1089" s="1">
        <v>368.48865381928789</v>
      </c>
      <c r="H1089" s="1">
        <v>16.373293050000001</v>
      </c>
      <c r="I1089" s="2">
        <v>6033.3727145832036</v>
      </c>
      <c r="J1089" s="3">
        <v>6.6780512321736019E-4</v>
      </c>
      <c r="K1089" s="4">
        <v>9034630.7699999996</v>
      </c>
      <c r="L1089" s="5">
        <v>425001</v>
      </c>
      <c r="M1089" s="6">
        <v>21.25790473</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7"/>
        <v xml:space="preserve"> </v>
      </c>
      <c r="AB1089" s="8" t="s">
        <v>3985</v>
      </c>
      <c r="AG1089">
        <v>-0.18679799999999999</v>
      </c>
    </row>
    <row r="1090" spans="1:33" x14ac:dyDescent="0.35">
      <c r="A1090" t="s">
        <v>1807</v>
      </c>
      <c r="B1090" t="s">
        <v>2281</v>
      </c>
      <c r="C1090" t="s">
        <v>2282</v>
      </c>
      <c r="D1090" t="s">
        <v>2283</v>
      </c>
      <c r="E1090" t="s">
        <v>2284</v>
      </c>
      <c r="F1090" t="s">
        <v>2285</v>
      </c>
      <c r="G1090" s="1">
        <v>1151.5062668741659</v>
      </c>
      <c r="H1090" s="1">
        <v>46.920978000000012</v>
      </c>
      <c r="I1090" s="2">
        <v>54029.800214864903</v>
      </c>
      <c r="J1090" s="3">
        <v>5.9802997588206796E-3</v>
      </c>
      <c r="K1090" s="4">
        <v>9034630.7699999996</v>
      </c>
      <c r="L1090" s="5">
        <v>425001</v>
      </c>
      <c r="M1090" s="6">
        <v>21.25790473</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7"/>
        <v xml:space="preserve"> </v>
      </c>
      <c r="AB1090" s="8" t="s">
        <v>3985</v>
      </c>
      <c r="AG1090">
        <v>-0.18679799999999999</v>
      </c>
    </row>
    <row r="1091" spans="1:33" x14ac:dyDescent="0.35">
      <c r="A1091" t="s">
        <v>1807</v>
      </c>
      <c r="B1091" t="s">
        <v>2286</v>
      </c>
      <c r="C1091" t="s">
        <v>2287</v>
      </c>
      <c r="D1091" t="s">
        <v>2288</v>
      </c>
      <c r="E1091" t="s">
        <v>2289</v>
      </c>
      <c r="G1091" s="1">
        <v>153.74470220245439</v>
      </c>
      <c r="H1091" s="1">
        <v>55.01</v>
      </c>
      <c r="I1091" s="2">
        <v>8457.4960681570137</v>
      </c>
      <c r="J1091" s="3">
        <v>9.3611972458693116E-4</v>
      </c>
      <c r="K1091" s="4">
        <v>9034630.7699999996</v>
      </c>
      <c r="L1091" s="5">
        <v>425001</v>
      </c>
      <c r="M1091" s="6">
        <v>21.25790473</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3985</v>
      </c>
      <c r="AG1091">
        <v>-0.18679799999999999</v>
      </c>
    </row>
    <row r="1092" spans="1:33" x14ac:dyDescent="0.35">
      <c r="A1092" t="s">
        <v>1807</v>
      </c>
      <c r="B1092" t="s">
        <v>2290</v>
      </c>
      <c r="C1092" t="s">
        <v>2291</v>
      </c>
      <c r="D1092" t="s">
        <v>2292</v>
      </c>
      <c r="E1092" t="s">
        <v>2293</v>
      </c>
      <c r="F1092" t="s">
        <v>2294</v>
      </c>
      <c r="G1092" s="1">
        <v>845.76207260236663</v>
      </c>
      <c r="H1092" s="1">
        <v>194.04</v>
      </c>
      <c r="I1092" s="2">
        <v>164111.67256776319</v>
      </c>
      <c r="J1092" s="3">
        <v>1.8164734868048541E-2</v>
      </c>
      <c r="K1092" s="4">
        <v>9034630.7699999996</v>
      </c>
      <c r="L1092" s="5">
        <v>425001</v>
      </c>
      <c r="M1092" s="6">
        <v>21.25790473</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ref="S1092:S1155" si="18">IF(ISNUMBER(N1092),Q1092*N1092,IF(ISNUMBER(R1092),J1092*R1092," "))</f>
        <v xml:space="preserve"> </v>
      </c>
      <c r="AB1092" s="8" t="s">
        <v>3985</v>
      </c>
      <c r="AG1092">
        <v>-0.18679799999999999</v>
      </c>
    </row>
    <row r="1093" spans="1:33" x14ac:dyDescent="0.35">
      <c r="A1093" t="s">
        <v>1807</v>
      </c>
      <c r="B1093" t="s">
        <v>2290</v>
      </c>
      <c r="C1093" t="s">
        <v>2295</v>
      </c>
      <c r="D1093" t="s">
        <v>2296</v>
      </c>
      <c r="E1093" t="s">
        <v>2297</v>
      </c>
      <c r="F1093" t="s">
        <v>2298</v>
      </c>
      <c r="G1093" s="1">
        <v>691.10321271114083</v>
      </c>
      <c r="H1093" s="1">
        <v>192.76</v>
      </c>
      <c r="I1093" s="2">
        <v>133217.05528219949</v>
      </c>
      <c r="J1093" s="3">
        <v>1.4745157679775271E-2</v>
      </c>
      <c r="K1093" s="4">
        <v>9034630.7699999996</v>
      </c>
      <c r="L1093" s="5">
        <v>425001</v>
      </c>
      <c r="M1093" s="6">
        <v>21.25790473</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8"/>
        <v xml:space="preserve"> </v>
      </c>
      <c r="AB1093" s="8" t="s">
        <v>3985</v>
      </c>
      <c r="AG1093">
        <v>-0.18679799999999999</v>
      </c>
    </row>
    <row r="1094" spans="1:33" x14ac:dyDescent="0.35">
      <c r="A1094" t="s">
        <v>1807</v>
      </c>
      <c r="B1094" t="s">
        <v>2299</v>
      </c>
      <c r="C1094" t="s">
        <v>2300</v>
      </c>
      <c r="D1094" t="s">
        <v>2301</v>
      </c>
      <c r="E1094" t="s">
        <v>2302</v>
      </c>
      <c r="G1094" s="1">
        <v>14786.168194898861</v>
      </c>
      <c r="H1094" s="1">
        <v>4.8099999999999996</v>
      </c>
      <c r="I1094" s="2">
        <v>71121.469017463503</v>
      </c>
      <c r="J1094" s="3">
        <v>7.8720947018251532E-3</v>
      </c>
      <c r="K1094" s="4">
        <v>9034630.7699999996</v>
      </c>
      <c r="L1094" s="5">
        <v>425001</v>
      </c>
      <c r="M1094" s="6">
        <v>21.25790473</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8"/>
        <v xml:space="preserve"> </v>
      </c>
      <c r="AB1094" s="8" t="s">
        <v>3985</v>
      </c>
      <c r="AG1094">
        <v>-0.18679799999999999</v>
      </c>
    </row>
    <row r="1095" spans="1:33" x14ac:dyDescent="0.35">
      <c r="A1095" t="s">
        <v>1807</v>
      </c>
      <c r="B1095" t="s">
        <v>2303</v>
      </c>
      <c r="C1095" t="s">
        <v>2304</v>
      </c>
      <c r="D1095" t="s">
        <v>2305</v>
      </c>
      <c r="E1095" t="s">
        <v>2306</v>
      </c>
      <c r="F1095" t="s">
        <v>2307</v>
      </c>
      <c r="G1095" s="1">
        <v>116.264236962829</v>
      </c>
      <c r="H1095" s="1">
        <v>171.23</v>
      </c>
      <c r="I1095" s="2">
        <v>19907.925295145211</v>
      </c>
      <c r="J1095" s="3">
        <v>2.2035128830334271E-3</v>
      </c>
      <c r="K1095" s="4">
        <v>9034630.7699999996</v>
      </c>
      <c r="L1095" s="5">
        <v>425001</v>
      </c>
      <c r="M1095" s="6">
        <v>21.25790473</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8"/>
        <v xml:space="preserve"> </v>
      </c>
      <c r="AB1095" s="8" t="s">
        <v>3985</v>
      </c>
      <c r="AG1095">
        <v>-0.18679799999999999</v>
      </c>
    </row>
    <row r="1096" spans="1:33" x14ac:dyDescent="0.35">
      <c r="A1096" t="s">
        <v>1807</v>
      </c>
      <c r="B1096" t="s">
        <v>2308</v>
      </c>
      <c r="C1096" t="s">
        <v>2309</v>
      </c>
      <c r="D1096" t="s">
        <v>2310</v>
      </c>
      <c r="E1096" t="s">
        <v>2311</v>
      </c>
      <c r="F1096" t="s">
        <v>2312</v>
      </c>
      <c r="G1096" s="1">
        <v>19.44662719749963</v>
      </c>
      <c r="H1096" s="1">
        <v>302.52</v>
      </c>
      <c r="I1096" s="2">
        <v>5882.9936597875894</v>
      </c>
      <c r="J1096" s="3">
        <v>6.5116038602511576E-4</v>
      </c>
      <c r="K1096" s="4">
        <v>9034630.7699999996</v>
      </c>
      <c r="L1096" s="5">
        <v>425001</v>
      </c>
      <c r="M1096" s="6">
        <v>21.25790473</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8"/>
        <v xml:space="preserve"> </v>
      </c>
      <c r="AB1096" s="8" t="s">
        <v>3985</v>
      </c>
      <c r="AG1096">
        <v>-0.18679799999999999</v>
      </c>
    </row>
    <row r="1097" spans="1:33" x14ac:dyDescent="0.35">
      <c r="A1097" t="s">
        <v>1807</v>
      </c>
      <c r="B1097" t="s">
        <v>2313</v>
      </c>
      <c r="C1097" t="s">
        <v>2314</v>
      </c>
      <c r="D1097" t="s">
        <v>2315</v>
      </c>
      <c r="E1097" t="s">
        <v>2316</v>
      </c>
      <c r="F1097" t="s">
        <v>2317</v>
      </c>
      <c r="G1097" s="1">
        <v>661.35153520385506</v>
      </c>
      <c r="H1097" s="1">
        <v>34.19</v>
      </c>
      <c r="I1097" s="2">
        <v>22611.608988619799</v>
      </c>
      <c r="J1097" s="3">
        <v>2.5027706792072699E-3</v>
      </c>
      <c r="K1097" s="4">
        <v>9034630.7699999996</v>
      </c>
      <c r="L1097" s="5">
        <v>425001</v>
      </c>
      <c r="M1097" s="6">
        <v>21.25790473</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8"/>
        <v xml:space="preserve"> </v>
      </c>
      <c r="AB1097" s="8" t="s">
        <v>3985</v>
      </c>
      <c r="AG1097">
        <v>-0.18679799999999999</v>
      </c>
    </row>
    <row r="1098" spans="1:33" x14ac:dyDescent="0.35">
      <c r="A1098" t="s">
        <v>1807</v>
      </c>
      <c r="B1098" t="s">
        <v>2318</v>
      </c>
      <c r="C1098" t="s">
        <v>2319</v>
      </c>
      <c r="D1098" t="s">
        <v>2320</v>
      </c>
      <c r="E1098" t="s">
        <v>2321</v>
      </c>
      <c r="G1098" s="1">
        <v>618.46922907603539</v>
      </c>
      <c r="H1098" s="1">
        <v>13.808448</v>
      </c>
      <c r="I1098" s="2">
        <v>8540.1001892965232</v>
      </c>
      <c r="J1098" s="3">
        <v>9.452627790450947E-4</v>
      </c>
      <c r="K1098" s="4">
        <v>9034630.7699999996</v>
      </c>
      <c r="L1098" s="5">
        <v>425001</v>
      </c>
      <c r="M1098" s="6">
        <v>21.25790473</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8"/>
        <v xml:space="preserve"> </v>
      </c>
      <c r="AB1098" s="8" t="s">
        <v>3985</v>
      </c>
      <c r="AG1098">
        <v>-0.18679799999999999</v>
      </c>
    </row>
    <row r="1099" spans="1:33" x14ac:dyDescent="0.35">
      <c r="A1099" t="s">
        <v>1807</v>
      </c>
      <c r="B1099" t="s">
        <v>2322</v>
      </c>
      <c r="C1099" t="s">
        <v>2323</v>
      </c>
      <c r="D1099" t="s">
        <v>2324</v>
      </c>
      <c r="E1099" t="s">
        <v>2325</v>
      </c>
      <c r="G1099" s="1">
        <v>459.15647549651908</v>
      </c>
      <c r="H1099" s="1">
        <v>13.54670735</v>
      </c>
      <c r="I1099" s="2">
        <v>6220.0584014087908</v>
      </c>
      <c r="J1099" s="3">
        <v>6.8846846758395986E-4</v>
      </c>
      <c r="K1099" s="4">
        <v>9034630.7699999996</v>
      </c>
      <c r="L1099" s="5">
        <v>425001</v>
      </c>
      <c r="M1099" s="6">
        <v>21.25790473</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8"/>
        <v xml:space="preserve"> </v>
      </c>
      <c r="AB1099" s="8" t="s">
        <v>3985</v>
      </c>
      <c r="AG1099">
        <v>-0.18679799999999999</v>
      </c>
    </row>
    <row r="1100" spans="1:33" x14ac:dyDescent="0.35">
      <c r="A1100" t="s">
        <v>1807</v>
      </c>
      <c r="B1100" t="s">
        <v>2326</v>
      </c>
      <c r="C1100" t="s">
        <v>2327</v>
      </c>
      <c r="D1100" t="s">
        <v>2328</v>
      </c>
      <c r="E1100" t="s">
        <v>2329</v>
      </c>
      <c r="G1100" s="1">
        <v>161.0579637126252</v>
      </c>
      <c r="H1100" s="1">
        <v>36.972831599999999</v>
      </c>
      <c r="I1100" s="2">
        <v>5954.7689701858008</v>
      </c>
      <c r="J1100" s="3">
        <v>6.5910485129718269E-4</v>
      </c>
      <c r="K1100" s="4">
        <v>9034630.7699999996</v>
      </c>
      <c r="L1100" s="5">
        <v>425001</v>
      </c>
      <c r="M1100" s="6">
        <v>21.25790473</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8"/>
        <v xml:space="preserve"> </v>
      </c>
      <c r="AB1100" s="8" t="s">
        <v>3985</v>
      </c>
      <c r="AG1100">
        <v>-0.18679799999999999</v>
      </c>
    </row>
    <row r="1101" spans="1:33" x14ac:dyDescent="0.35">
      <c r="A1101" t="s">
        <v>1807</v>
      </c>
      <c r="B1101" t="s">
        <v>2330</v>
      </c>
      <c r="C1101" t="s">
        <v>2331</v>
      </c>
      <c r="D1101" t="s">
        <v>2332</v>
      </c>
      <c r="E1101" t="s">
        <v>2333</v>
      </c>
      <c r="F1101" t="s">
        <v>2334</v>
      </c>
      <c r="G1101" s="1">
        <v>885.40327419726964</v>
      </c>
      <c r="H1101" s="1">
        <v>72.599999999999994</v>
      </c>
      <c r="I1101" s="2">
        <v>64280.277706721768</v>
      </c>
      <c r="J1101" s="3">
        <v>7.1148760080121977E-3</v>
      </c>
      <c r="K1101" s="4">
        <v>9034630.7699999996</v>
      </c>
      <c r="L1101" s="5">
        <v>425001</v>
      </c>
      <c r="M1101" s="6">
        <v>21.25790473</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8"/>
        <v xml:space="preserve"> </v>
      </c>
      <c r="AB1101" s="8" t="s">
        <v>3985</v>
      </c>
      <c r="AG1101">
        <v>-0.18679799999999999</v>
      </c>
    </row>
    <row r="1102" spans="1:33" x14ac:dyDescent="0.35">
      <c r="A1102" t="s">
        <v>1807</v>
      </c>
      <c r="B1102" t="s">
        <v>2335</v>
      </c>
      <c r="C1102" t="s">
        <v>2336</v>
      </c>
      <c r="D1102" t="s">
        <v>2337</v>
      </c>
      <c r="E1102" t="s">
        <v>2338</v>
      </c>
      <c r="F1102" t="s">
        <v>2339</v>
      </c>
      <c r="G1102" s="1">
        <v>3512.1938402595279</v>
      </c>
      <c r="H1102" s="1">
        <v>39.020000000000003</v>
      </c>
      <c r="I1102" s="2">
        <v>137045.8036469268</v>
      </c>
      <c r="J1102" s="3">
        <v>1.5168943494845979E-2</v>
      </c>
      <c r="K1102" s="4">
        <v>9034630.7699999996</v>
      </c>
      <c r="L1102" s="5">
        <v>425001</v>
      </c>
      <c r="M1102" s="6">
        <v>21.25790473</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8"/>
        <v xml:space="preserve"> </v>
      </c>
      <c r="AB1102" s="8" t="s">
        <v>3985</v>
      </c>
      <c r="AG1102">
        <v>-0.18679799999999999</v>
      </c>
    </row>
    <row r="1103" spans="1:33" x14ac:dyDescent="0.35">
      <c r="A1103" t="s">
        <v>1807</v>
      </c>
      <c r="B1103" t="s">
        <v>2340</v>
      </c>
      <c r="C1103" t="s">
        <v>2341</v>
      </c>
      <c r="D1103" t="s">
        <v>2342</v>
      </c>
      <c r="E1103" t="s">
        <v>2343</v>
      </c>
      <c r="F1103" t="s">
        <v>2344</v>
      </c>
      <c r="G1103" s="1">
        <v>14.709628264775359</v>
      </c>
      <c r="H1103" s="1">
        <v>708.16</v>
      </c>
      <c r="I1103" s="2">
        <v>10416.770351983319</v>
      </c>
      <c r="J1103" s="3">
        <v>1.1529824092615709E-3</v>
      </c>
      <c r="K1103" s="4">
        <v>9034630.7699999996</v>
      </c>
      <c r="L1103" s="5">
        <v>425001</v>
      </c>
      <c r="M1103" s="6">
        <v>21.25790473</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8"/>
        <v xml:space="preserve"> </v>
      </c>
      <c r="AB1103" s="8" t="s">
        <v>3985</v>
      </c>
      <c r="AG1103">
        <v>-0.18679799999999999</v>
      </c>
    </row>
    <row r="1104" spans="1:33" x14ac:dyDescent="0.35">
      <c r="A1104" t="s">
        <v>1807</v>
      </c>
      <c r="B1104" t="s">
        <v>2345</v>
      </c>
      <c r="C1104" t="s">
        <v>2346</v>
      </c>
      <c r="D1104" t="s">
        <v>2347</v>
      </c>
      <c r="E1104" t="s">
        <v>2348</v>
      </c>
      <c r="F1104" t="s">
        <v>2349</v>
      </c>
      <c r="G1104" s="1">
        <v>38.477728172830467</v>
      </c>
      <c r="H1104" s="1">
        <v>179</v>
      </c>
      <c r="I1104" s="2">
        <v>6887.5133429366551</v>
      </c>
      <c r="J1104" s="3">
        <v>7.6234585765331229E-4</v>
      </c>
      <c r="K1104" s="4">
        <v>9034630.7699999996</v>
      </c>
      <c r="L1104" s="5">
        <v>425001</v>
      </c>
      <c r="M1104" s="6">
        <v>21.25790473</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8"/>
        <v xml:space="preserve"> </v>
      </c>
      <c r="AB1104" s="8" t="s">
        <v>3985</v>
      </c>
      <c r="AG1104">
        <v>-0.18679799999999999</v>
      </c>
    </row>
    <row r="1105" spans="1:33" x14ac:dyDescent="0.35">
      <c r="A1105" t="s">
        <v>1807</v>
      </c>
      <c r="B1105" t="s">
        <v>873</v>
      </c>
      <c r="C1105" t="s">
        <v>2350</v>
      </c>
      <c r="D1105" t="s">
        <v>875</v>
      </c>
      <c r="E1105" t="s">
        <v>876</v>
      </c>
      <c r="F1105" t="s">
        <v>877</v>
      </c>
      <c r="G1105" s="1">
        <v>44.793726749796157</v>
      </c>
      <c r="H1105" s="1">
        <v>150.32</v>
      </c>
      <c r="I1105" s="2">
        <v>6733.3930050293593</v>
      </c>
      <c r="J1105" s="3">
        <v>7.4528701575585915E-4</v>
      </c>
      <c r="K1105" s="4">
        <v>9034630.7699999996</v>
      </c>
      <c r="L1105" s="5">
        <v>425001</v>
      </c>
      <c r="M1105" s="6">
        <v>21.25790473</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8"/>
        <v xml:space="preserve"> </v>
      </c>
      <c r="AB1105" s="8" t="s">
        <v>3985</v>
      </c>
      <c r="AG1105">
        <v>-0.18679799999999999</v>
      </c>
    </row>
    <row r="1106" spans="1:33" x14ac:dyDescent="0.35">
      <c r="A1106" t="s">
        <v>1807</v>
      </c>
      <c r="B1106" t="s">
        <v>2351</v>
      </c>
      <c r="C1106" t="s">
        <v>2352</v>
      </c>
      <c r="D1106" t="s">
        <v>2353</v>
      </c>
      <c r="E1106" t="s">
        <v>2354</v>
      </c>
      <c r="G1106" s="1">
        <v>2333.179737477788</v>
      </c>
      <c r="H1106" s="1">
        <v>32.244864</v>
      </c>
      <c r="I1106" s="2">
        <v>75233.063322526956</v>
      </c>
      <c r="J1106" s="3">
        <v>8.3271873790728198E-3</v>
      </c>
      <c r="K1106" s="4">
        <v>9034630.7699999996</v>
      </c>
      <c r="L1106" s="5">
        <v>425001</v>
      </c>
      <c r="M1106" s="6">
        <v>21.25790473</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8"/>
        <v xml:space="preserve"> </v>
      </c>
      <c r="AB1106" s="8" t="s">
        <v>3985</v>
      </c>
      <c r="AG1106">
        <v>-0.18679799999999999</v>
      </c>
    </row>
    <row r="1107" spans="1:33" x14ac:dyDescent="0.35">
      <c r="A1107" t="s">
        <v>1807</v>
      </c>
      <c r="B1107" t="s">
        <v>2355</v>
      </c>
      <c r="C1107" t="s">
        <v>2356</v>
      </c>
      <c r="D1107" t="s">
        <v>2357</v>
      </c>
      <c r="E1107" t="s">
        <v>2358</v>
      </c>
      <c r="G1107" s="1">
        <v>1453.5107251464469</v>
      </c>
      <c r="H1107" s="1">
        <v>15.6490922</v>
      </c>
      <c r="I1107" s="2">
        <v>22746.123351505608</v>
      </c>
      <c r="J1107" s="3">
        <v>2.5176594296510038E-3</v>
      </c>
      <c r="K1107" s="4">
        <v>9034630.7699999996</v>
      </c>
      <c r="L1107" s="5">
        <v>425001</v>
      </c>
      <c r="M1107" s="6">
        <v>21.25790473</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8"/>
        <v xml:space="preserve"> </v>
      </c>
      <c r="AB1107" s="8" t="s">
        <v>3985</v>
      </c>
      <c r="AG1107">
        <v>-0.18679799999999999</v>
      </c>
    </row>
    <row r="1108" spans="1:33" x14ac:dyDescent="0.35">
      <c r="A1108" t="s">
        <v>1807</v>
      </c>
      <c r="B1108" t="s">
        <v>2359</v>
      </c>
      <c r="C1108" t="s">
        <v>2360</v>
      </c>
      <c r="D1108" t="s">
        <v>2361</v>
      </c>
      <c r="E1108" t="s">
        <v>2362</v>
      </c>
      <c r="F1108" t="s">
        <v>2363</v>
      </c>
      <c r="G1108" s="1">
        <v>224.9658966821859</v>
      </c>
      <c r="H1108" s="1">
        <v>188.48</v>
      </c>
      <c r="I1108" s="2">
        <v>42401.572206658398</v>
      </c>
      <c r="J1108" s="3">
        <v>4.6932269050169936E-3</v>
      </c>
      <c r="K1108" s="4">
        <v>9034630.7699999996</v>
      </c>
      <c r="L1108" s="5">
        <v>425001</v>
      </c>
      <c r="M1108" s="6">
        <v>21.25790473</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8"/>
        <v xml:space="preserve"> </v>
      </c>
      <c r="AB1108" s="8" t="s">
        <v>3985</v>
      </c>
      <c r="AG1108">
        <v>-0.18679799999999999</v>
      </c>
    </row>
    <row r="1109" spans="1:33" x14ac:dyDescent="0.35">
      <c r="A1109" t="s">
        <v>1807</v>
      </c>
      <c r="B1109" t="s">
        <v>352</v>
      </c>
      <c r="C1109" t="s">
        <v>2364</v>
      </c>
      <c r="D1109" t="s">
        <v>354</v>
      </c>
      <c r="E1109" t="s">
        <v>355</v>
      </c>
      <c r="F1109" t="s">
        <v>356</v>
      </c>
      <c r="G1109" s="1">
        <v>9980.1919092945664</v>
      </c>
      <c r="H1109" s="1">
        <v>20.3</v>
      </c>
      <c r="I1109" s="2">
        <v>202597.89575867969</v>
      </c>
      <c r="J1109" s="3">
        <v>2.2424590546789962E-2</v>
      </c>
      <c r="K1109" s="4">
        <v>9034630.7699999996</v>
      </c>
      <c r="L1109" s="5">
        <v>425001</v>
      </c>
      <c r="M1109" s="6">
        <v>21.25790473</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8"/>
        <v xml:space="preserve"> </v>
      </c>
      <c r="AB1109" s="8" t="s">
        <v>3985</v>
      </c>
      <c r="AG1109">
        <v>-0.18679799999999999</v>
      </c>
    </row>
    <row r="1110" spans="1:33" x14ac:dyDescent="0.35">
      <c r="A1110" t="s">
        <v>1807</v>
      </c>
      <c r="B1110" t="s">
        <v>2365</v>
      </c>
      <c r="C1110" t="s">
        <v>2366</v>
      </c>
      <c r="D1110" t="s">
        <v>2367</v>
      </c>
      <c r="E1110" t="s">
        <v>2368</v>
      </c>
      <c r="G1110" s="1">
        <v>2049.3753277364999</v>
      </c>
      <c r="H1110" s="1">
        <v>26.684423200000001</v>
      </c>
      <c r="I1110" s="2">
        <v>54686.398540959461</v>
      </c>
      <c r="J1110" s="3">
        <v>6.0529754821357752E-3</v>
      </c>
      <c r="K1110" s="4">
        <v>9034630.7699999996</v>
      </c>
      <c r="L1110" s="5">
        <v>425001</v>
      </c>
      <c r="M1110" s="6">
        <v>21.25790473</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8"/>
        <v xml:space="preserve"> </v>
      </c>
      <c r="AB1110" s="8" t="s">
        <v>3985</v>
      </c>
      <c r="AG1110">
        <v>-0.18679799999999999</v>
      </c>
    </row>
    <row r="1111" spans="1:33" x14ac:dyDescent="0.35">
      <c r="A1111" t="s">
        <v>1807</v>
      </c>
      <c r="B1111" t="s">
        <v>2369</v>
      </c>
      <c r="C1111" t="s">
        <v>2370</v>
      </c>
      <c r="D1111" t="s">
        <v>2371</v>
      </c>
      <c r="E1111" t="s">
        <v>2372</v>
      </c>
      <c r="F1111" t="s">
        <v>2373</v>
      </c>
      <c r="G1111" s="1">
        <v>887.39780006367994</v>
      </c>
      <c r="H1111" s="1">
        <v>44.42</v>
      </c>
      <c r="I1111" s="2">
        <v>39418.210278828657</v>
      </c>
      <c r="J1111" s="3">
        <v>4.363012864866493E-3</v>
      </c>
      <c r="K1111" s="4">
        <v>9034630.7699999996</v>
      </c>
      <c r="L1111" s="5">
        <v>425001</v>
      </c>
      <c r="M1111" s="6">
        <v>21.25790473</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8"/>
        <v xml:space="preserve"> </v>
      </c>
      <c r="AB1111" s="8" t="s">
        <v>3985</v>
      </c>
      <c r="AG1111">
        <v>-0.18679799999999999</v>
      </c>
    </row>
    <row r="1112" spans="1:33" x14ac:dyDescent="0.35">
      <c r="A1112" t="s">
        <v>1807</v>
      </c>
      <c r="B1112" t="s">
        <v>2374</v>
      </c>
      <c r="C1112" t="s">
        <v>2375</v>
      </c>
      <c r="D1112" t="s">
        <v>2376</v>
      </c>
      <c r="E1112" t="s">
        <v>2377</v>
      </c>
      <c r="F1112" t="s">
        <v>2378</v>
      </c>
      <c r="G1112" s="1">
        <v>1053.8576046644989</v>
      </c>
      <c r="H1112" s="1">
        <v>29.06</v>
      </c>
      <c r="I1112" s="2">
        <v>30625.101991550349</v>
      </c>
      <c r="J1112" s="3">
        <v>3.389745831477998E-3</v>
      </c>
      <c r="K1112" s="4">
        <v>9034630.7699999996</v>
      </c>
      <c r="L1112" s="5">
        <v>425001</v>
      </c>
      <c r="M1112" s="6">
        <v>21.25790473</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8"/>
        <v xml:space="preserve"> </v>
      </c>
      <c r="AB1112" s="8" t="s">
        <v>3985</v>
      </c>
      <c r="AG1112">
        <v>-0.18679799999999999</v>
      </c>
    </row>
    <row r="1113" spans="1:33" x14ac:dyDescent="0.35">
      <c r="A1113" t="s">
        <v>1807</v>
      </c>
      <c r="B1113" t="s">
        <v>2379</v>
      </c>
      <c r="C1113" t="s">
        <v>2380</v>
      </c>
      <c r="D1113" t="s">
        <v>2381</v>
      </c>
      <c r="E1113" t="s">
        <v>2382</v>
      </c>
      <c r="F1113" t="s">
        <v>2383</v>
      </c>
      <c r="G1113" s="1">
        <v>121.084341139987</v>
      </c>
      <c r="H1113" s="1">
        <v>644.80999999999995</v>
      </c>
      <c r="I1113" s="2">
        <v>78076.394010475036</v>
      </c>
      <c r="J1113" s="3">
        <v>8.6419020320932325E-3</v>
      </c>
      <c r="K1113" s="4">
        <v>9034630.7699999996</v>
      </c>
      <c r="L1113" s="5">
        <v>425001</v>
      </c>
      <c r="M1113" s="6">
        <v>21.25790473</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8"/>
        <v xml:space="preserve"> </v>
      </c>
      <c r="AB1113" s="8" t="s">
        <v>3985</v>
      </c>
      <c r="AG1113">
        <v>-0.18679799999999999</v>
      </c>
    </row>
    <row r="1114" spans="1:33" x14ac:dyDescent="0.35">
      <c r="A1114" t="s">
        <v>1807</v>
      </c>
      <c r="B1114" t="s">
        <v>2384</v>
      </c>
      <c r="C1114" t="s">
        <v>2385</v>
      </c>
      <c r="D1114" t="s">
        <v>2386</v>
      </c>
      <c r="E1114" t="s">
        <v>2387</v>
      </c>
      <c r="F1114" t="s">
        <v>2388</v>
      </c>
      <c r="G1114" s="1">
        <v>397.65859461553742</v>
      </c>
      <c r="H1114" s="1">
        <v>131.80000000000001</v>
      </c>
      <c r="I1114" s="2">
        <v>52411.402770327833</v>
      </c>
      <c r="J1114" s="3">
        <v>5.8011670985341031E-3</v>
      </c>
      <c r="K1114" s="4">
        <v>9034630.7699999996</v>
      </c>
      <c r="L1114" s="5">
        <v>425001</v>
      </c>
      <c r="M1114" s="6">
        <v>21.25790473</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8"/>
        <v xml:space="preserve"> </v>
      </c>
      <c r="AB1114" s="8" t="s">
        <v>3985</v>
      </c>
      <c r="AG1114">
        <v>-0.18679799999999999</v>
      </c>
    </row>
    <row r="1115" spans="1:33" x14ac:dyDescent="0.35">
      <c r="A1115" t="s">
        <v>1807</v>
      </c>
      <c r="B1115" t="s">
        <v>2389</v>
      </c>
      <c r="C1115" t="s">
        <v>2390</v>
      </c>
      <c r="D1115" t="s">
        <v>2391</v>
      </c>
      <c r="E1115" t="s">
        <v>2392</v>
      </c>
      <c r="F1115" t="s">
        <v>2393</v>
      </c>
      <c r="G1115" s="1">
        <v>13.629260087136499</v>
      </c>
      <c r="H1115" s="1">
        <v>470.68</v>
      </c>
      <c r="I1115" s="2">
        <v>6415.0201378134061</v>
      </c>
      <c r="J1115" s="3">
        <v>7.1004784823247471E-4</v>
      </c>
      <c r="K1115" s="4">
        <v>9034630.7699999996</v>
      </c>
      <c r="L1115" s="5">
        <v>425001</v>
      </c>
      <c r="M1115" s="6">
        <v>21.25790473</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8"/>
        <v xml:space="preserve"> </v>
      </c>
      <c r="AB1115" s="8" t="s">
        <v>3985</v>
      </c>
      <c r="AG1115">
        <v>-0.18679799999999999</v>
      </c>
    </row>
    <row r="1116" spans="1:33" x14ac:dyDescent="0.35">
      <c r="A1116" t="s">
        <v>1807</v>
      </c>
      <c r="B1116" t="s">
        <v>2394</v>
      </c>
      <c r="C1116" t="s">
        <v>2395</v>
      </c>
      <c r="D1116" t="s">
        <v>2396</v>
      </c>
      <c r="E1116" t="s">
        <v>2397</v>
      </c>
      <c r="G1116" s="1">
        <v>3727.8519495651331</v>
      </c>
      <c r="H1116" s="1">
        <v>3.6615999000000001</v>
      </c>
      <c r="I1116" s="2">
        <v>13649.9023257425</v>
      </c>
      <c r="J1116" s="3">
        <v>1.510842299285519E-3</v>
      </c>
      <c r="K1116" s="4">
        <v>9034630.7699999996</v>
      </c>
      <c r="L1116" s="5">
        <v>425001</v>
      </c>
      <c r="M1116" s="6">
        <v>21.25790473</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8"/>
        <v xml:space="preserve"> </v>
      </c>
      <c r="AB1116" s="8" t="s">
        <v>3985</v>
      </c>
      <c r="AG1116">
        <v>-0.18679799999999999</v>
      </c>
    </row>
    <row r="1117" spans="1:33" x14ac:dyDescent="0.35">
      <c r="A1117" t="s">
        <v>1807</v>
      </c>
      <c r="B1117" t="s">
        <v>2398</v>
      </c>
      <c r="C1117" t="s">
        <v>2399</v>
      </c>
      <c r="D1117" t="s">
        <v>2400</v>
      </c>
      <c r="E1117" t="s">
        <v>2401</v>
      </c>
      <c r="F1117" t="s">
        <v>2402</v>
      </c>
      <c r="G1117" s="1">
        <v>122.16470931762591</v>
      </c>
      <c r="H1117" s="1">
        <v>51.96</v>
      </c>
      <c r="I1117" s="2">
        <v>6347.6782961438421</v>
      </c>
      <c r="J1117" s="3">
        <v>7.0259410237567929E-4</v>
      </c>
      <c r="K1117" s="4">
        <v>9034630.7699999996</v>
      </c>
      <c r="L1117" s="5">
        <v>425001</v>
      </c>
      <c r="M1117" s="6">
        <v>21.25790473</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8"/>
        <v xml:space="preserve"> </v>
      </c>
      <c r="AB1117" s="8" t="s">
        <v>3985</v>
      </c>
      <c r="AG1117">
        <v>-0.18679799999999999</v>
      </c>
    </row>
    <row r="1118" spans="1:33" x14ac:dyDescent="0.35">
      <c r="A1118" t="s">
        <v>1807</v>
      </c>
      <c r="B1118" t="s">
        <v>2403</v>
      </c>
      <c r="C1118" t="s">
        <v>2404</v>
      </c>
      <c r="D1118" t="s">
        <v>2405</v>
      </c>
      <c r="E1118" t="s">
        <v>2406</v>
      </c>
      <c r="F1118" t="s">
        <v>2407</v>
      </c>
      <c r="G1118" s="1">
        <v>376.30054679606133</v>
      </c>
      <c r="H1118" s="1">
        <v>75.61</v>
      </c>
      <c r="I1118" s="2">
        <v>28452.084343250201</v>
      </c>
      <c r="J1118" s="3">
        <v>3.1492249177162771E-3</v>
      </c>
      <c r="K1118" s="4">
        <v>9034630.7699999996</v>
      </c>
      <c r="L1118" s="5">
        <v>425001</v>
      </c>
      <c r="M1118" s="6">
        <v>21.25790473</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8"/>
        <v xml:space="preserve"> </v>
      </c>
      <c r="AB1118" s="8" t="s">
        <v>3985</v>
      </c>
      <c r="AG1118">
        <v>-0.18679799999999999</v>
      </c>
    </row>
    <row r="1119" spans="1:33" x14ac:dyDescent="0.35">
      <c r="A1119" t="s">
        <v>1807</v>
      </c>
      <c r="B1119" t="s">
        <v>2403</v>
      </c>
      <c r="C1119" t="s">
        <v>2408</v>
      </c>
      <c r="D1119" t="s">
        <v>2409</v>
      </c>
      <c r="E1119" t="s">
        <v>2410</v>
      </c>
      <c r="F1119" t="s">
        <v>2411</v>
      </c>
      <c r="G1119" s="1">
        <v>127.4834449613865</v>
      </c>
      <c r="H1119" s="1">
        <v>75.959999999999994</v>
      </c>
      <c r="I1119" s="2">
        <v>9683.6424792669168</v>
      </c>
      <c r="J1119" s="3">
        <v>1.0718359970417379E-3</v>
      </c>
      <c r="K1119" s="4">
        <v>9034630.7699999996</v>
      </c>
      <c r="L1119" s="5">
        <v>425001</v>
      </c>
      <c r="M1119" s="6">
        <v>21.25790473</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8"/>
        <v xml:space="preserve"> </v>
      </c>
      <c r="AB1119" s="8" t="s">
        <v>3985</v>
      </c>
      <c r="AG1119">
        <v>-0.18679799999999999</v>
      </c>
    </row>
    <row r="1120" spans="1:33" x14ac:dyDescent="0.35">
      <c r="A1120" t="s">
        <v>1807</v>
      </c>
      <c r="B1120" t="s">
        <v>2412</v>
      </c>
      <c r="C1120" t="s">
        <v>2413</v>
      </c>
      <c r="D1120" t="s">
        <v>2414</v>
      </c>
      <c r="E1120" t="s">
        <v>2415</v>
      </c>
      <c r="G1120" s="1">
        <v>467.5501051843288</v>
      </c>
      <c r="H1120" s="1">
        <v>12.39</v>
      </c>
      <c r="I1120" s="2">
        <v>5792.9458032338343</v>
      </c>
      <c r="J1120" s="3">
        <v>6.4119342015277897E-4</v>
      </c>
      <c r="K1120" s="4">
        <v>9034630.7699999996</v>
      </c>
      <c r="L1120" s="5">
        <v>425001</v>
      </c>
      <c r="M1120" s="6">
        <v>21.25790473</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8"/>
        <v xml:space="preserve"> </v>
      </c>
      <c r="AB1120" s="8" t="s">
        <v>3985</v>
      </c>
      <c r="AG1120">
        <v>-0.18679799999999999</v>
      </c>
    </row>
    <row r="1121" spans="1:33" x14ac:dyDescent="0.35">
      <c r="A1121" t="s">
        <v>1807</v>
      </c>
      <c r="B1121" t="s">
        <v>2416</v>
      </c>
      <c r="C1121" t="s">
        <v>2417</v>
      </c>
      <c r="D1121" t="s">
        <v>2418</v>
      </c>
      <c r="E1121" t="s">
        <v>2419</v>
      </c>
      <c r="F1121" t="s">
        <v>2420</v>
      </c>
      <c r="G1121" s="1">
        <v>916.40153037106188</v>
      </c>
      <c r="H1121" s="1">
        <v>144.49</v>
      </c>
      <c r="I1121" s="2">
        <v>132410.85712331481</v>
      </c>
      <c r="J1121" s="3">
        <v>1.4655923467618889E-2</v>
      </c>
      <c r="K1121" s="4">
        <v>9034630.7699999996</v>
      </c>
      <c r="L1121" s="5">
        <v>425001</v>
      </c>
      <c r="M1121" s="6">
        <v>21.25790473</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8"/>
        <v xml:space="preserve"> </v>
      </c>
      <c r="AB1121" s="8" t="s">
        <v>3985</v>
      </c>
      <c r="AG1121">
        <v>-0.18679799999999999</v>
      </c>
    </row>
    <row r="1122" spans="1:33" x14ac:dyDescent="0.35">
      <c r="A1122" t="s">
        <v>1807</v>
      </c>
      <c r="B1122" t="s">
        <v>2421</v>
      </c>
      <c r="C1122" t="s">
        <v>2422</v>
      </c>
      <c r="D1122" t="s">
        <v>2423</v>
      </c>
      <c r="E1122" t="s">
        <v>2424</v>
      </c>
      <c r="G1122" s="1">
        <v>72285.938871416889</v>
      </c>
      <c r="H1122" s="1">
        <v>0.68363136000000002</v>
      </c>
      <c r="I1122" s="2">
        <v>49416.934699543592</v>
      </c>
      <c r="J1122" s="3">
        <v>5.4697237726233717E-3</v>
      </c>
      <c r="K1122" s="4">
        <v>9034630.7699999996</v>
      </c>
      <c r="L1122" s="5">
        <v>425001</v>
      </c>
      <c r="M1122" s="6">
        <v>21.25790473</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8"/>
        <v xml:space="preserve"> </v>
      </c>
      <c r="AB1122" s="8" t="s">
        <v>3985</v>
      </c>
      <c r="AG1122">
        <v>-0.18679799999999999</v>
      </c>
    </row>
    <row r="1123" spans="1:33" x14ac:dyDescent="0.35">
      <c r="A1123" t="s">
        <v>1807</v>
      </c>
      <c r="B1123" t="s">
        <v>2425</v>
      </c>
      <c r="C1123" t="s">
        <v>2426</v>
      </c>
      <c r="D1123" t="s">
        <v>2427</v>
      </c>
      <c r="E1123" t="s">
        <v>2428</v>
      </c>
      <c r="F1123" t="s">
        <v>2429</v>
      </c>
      <c r="G1123" s="1">
        <v>16.537943642318069</v>
      </c>
      <c r="H1123" s="1">
        <v>488.97</v>
      </c>
      <c r="I1123" s="2">
        <v>8086.5583027842649</v>
      </c>
      <c r="J1123" s="3">
        <v>8.9506240029599629E-4</v>
      </c>
      <c r="K1123" s="4">
        <v>9034630.7699999996</v>
      </c>
      <c r="L1123" s="5">
        <v>425001</v>
      </c>
      <c r="M1123" s="6">
        <v>21.25790473</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8"/>
        <v xml:space="preserve"> </v>
      </c>
      <c r="AB1123" s="8" t="s">
        <v>3985</v>
      </c>
      <c r="AG1123">
        <v>-0.18679799999999999</v>
      </c>
    </row>
    <row r="1124" spans="1:33" x14ac:dyDescent="0.35">
      <c r="A1124" t="s">
        <v>1807</v>
      </c>
      <c r="B1124" t="s">
        <v>2430</v>
      </c>
      <c r="C1124" t="s">
        <v>2431</v>
      </c>
      <c r="D1124" t="s">
        <v>2432</v>
      </c>
      <c r="E1124" t="s">
        <v>2433</v>
      </c>
      <c r="F1124" t="s">
        <v>2434</v>
      </c>
      <c r="G1124" s="1">
        <v>553.64713841770322</v>
      </c>
      <c r="H1124" s="1">
        <v>103.39</v>
      </c>
      <c r="I1124" s="2">
        <v>57241.577641006334</v>
      </c>
      <c r="J1124" s="3">
        <v>6.3357960162666767E-3</v>
      </c>
      <c r="K1124" s="4">
        <v>9034630.7699999996</v>
      </c>
      <c r="L1124" s="5">
        <v>425001</v>
      </c>
      <c r="M1124" s="6">
        <v>21.25790473</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8"/>
        <v xml:space="preserve"> </v>
      </c>
      <c r="AB1124" s="8" t="s">
        <v>3985</v>
      </c>
      <c r="AG1124">
        <v>-0.18679799999999999</v>
      </c>
    </row>
    <row r="1125" spans="1:33" x14ac:dyDescent="0.35">
      <c r="A1125" t="s">
        <v>1807</v>
      </c>
      <c r="B1125" t="s">
        <v>2435</v>
      </c>
      <c r="C1125" t="s">
        <v>2436</v>
      </c>
      <c r="D1125" t="s">
        <v>2437</v>
      </c>
      <c r="E1125" t="s">
        <v>2438</v>
      </c>
      <c r="F1125" t="s">
        <v>2439</v>
      </c>
      <c r="G1125" s="1">
        <v>296.18709116191752</v>
      </c>
      <c r="H1125" s="1">
        <v>73.400000000000006</v>
      </c>
      <c r="I1125" s="2">
        <v>21740.132491284749</v>
      </c>
      <c r="J1125" s="3">
        <v>2.4063111204803279E-3</v>
      </c>
      <c r="K1125" s="4">
        <v>9034630.7699999996</v>
      </c>
      <c r="L1125" s="5">
        <v>425001</v>
      </c>
      <c r="M1125" s="6">
        <v>21.25790473</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8"/>
        <v xml:space="preserve"> </v>
      </c>
      <c r="AB1125" s="8" t="s">
        <v>3985</v>
      </c>
      <c r="AG1125">
        <v>-0.18679799999999999</v>
      </c>
    </row>
    <row r="1126" spans="1:33" x14ac:dyDescent="0.35">
      <c r="A1126" t="s">
        <v>1807</v>
      </c>
      <c r="B1126" t="s">
        <v>933</v>
      </c>
      <c r="C1126" t="s">
        <v>2440</v>
      </c>
      <c r="D1126" t="s">
        <v>935</v>
      </c>
      <c r="E1126" t="s">
        <v>936</v>
      </c>
      <c r="F1126" t="s">
        <v>937</v>
      </c>
      <c r="G1126" s="1">
        <v>206.10100619572259</v>
      </c>
      <c r="H1126" s="1">
        <v>386.67</v>
      </c>
      <c r="I1126" s="2">
        <v>79693.076065700065</v>
      </c>
      <c r="J1126" s="3">
        <v>8.8208448241543433E-3</v>
      </c>
      <c r="K1126" s="4">
        <v>9034630.7699999996</v>
      </c>
      <c r="L1126" s="5">
        <v>425001</v>
      </c>
      <c r="M1126" s="6">
        <v>21.25790473</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8"/>
        <v xml:space="preserve"> </v>
      </c>
      <c r="AB1126" s="8" t="s">
        <v>3985</v>
      </c>
      <c r="AG1126">
        <v>-0.18679799999999999</v>
      </c>
    </row>
    <row r="1127" spans="1:33" x14ac:dyDescent="0.35">
      <c r="A1127" t="s">
        <v>1807</v>
      </c>
      <c r="B1127" t="s">
        <v>2441</v>
      </c>
      <c r="C1127" t="s">
        <v>2442</v>
      </c>
      <c r="D1127" t="s">
        <v>2443</v>
      </c>
      <c r="E1127" t="s">
        <v>2444</v>
      </c>
      <c r="G1127" s="1">
        <v>131.3062862053394</v>
      </c>
      <c r="H1127" s="1">
        <v>45.761604499999997</v>
      </c>
      <c r="I1127" s="2">
        <v>6008.786337692547</v>
      </c>
      <c r="J1127" s="3">
        <v>6.6508377493909999E-4</v>
      </c>
      <c r="K1127" s="4">
        <v>9034630.7699999996</v>
      </c>
      <c r="L1127" s="5">
        <v>425001</v>
      </c>
      <c r="M1127" s="6">
        <v>21.25790473</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8"/>
        <v xml:space="preserve"> </v>
      </c>
      <c r="AB1127" s="8" t="s">
        <v>3985</v>
      </c>
      <c r="AG1127">
        <v>-0.18679799999999999</v>
      </c>
    </row>
    <row r="1128" spans="1:33" x14ac:dyDescent="0.35">
      <c r="A1128" t="s">
        <v>1807</v>
      </c>
      <c r="B1128" t="s">
        <v>2445</v>
      </c>
      <c r="C1128" t="s">
        <v>2446</v>
      </c>
      <c r="D1128" t="s">
        <v>2447</v>
      </c>
      <c r="E1128" t="s">
        <v>2448</v>
      </c>
      <c r="F1128" t="s">
        <v>2449</v>
      </c>
      <c r="G1128" s="1">
        <v>6675.8442853638699</v>
      </c>
      <c r="H1128" s="1">
        <v>13.31</v>
      </c>
      <c r="I1128" s="2">
        <v>88855.487438193115</v>
      </c>
      <c r="J1128" s="3">
        <v>9.8349882469179334E-3</v>
      </c>
      <c r="K1128" s="4">
        <v>9034630.7699999996</v>
      </c>
      <c r="L1128" s="5">
        <v>425001</v>
      </c>
      <c r="M1128" s="6">
        <v>21.25790473</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8"/>
        <v xml:space="preserve"> </v>
      </c>
      <c r="AB1128" s="8" t="s">
        <v>3985</v>
      </c>
      <c r="AG1128">
        <v>-0.18679799999999999</v>
      </c>
    </row>
    <row r="1129" spans="1:33" x14ac:dyDescent="0.35">
      <c r="A1129" t="s">
        <v>1807</v>
      </c>
      <c r="B1129" t="s">
        <v>2450</v>
      </c>
      <c r="C1129" t="s">
        <v>2451</v>
      </c>
      <c r="D1129" t="s">
        <v>2452</v>
      </c>
      <c r="E1129" t="s">
        <v>2453</v>
      </c>
      <c r="G1129" s="1">
        <v>12.96441813166642</v>
      </c>
      <c r="H1129" s="1">
        <v>1635.075</v>
      </c>
      <c r="I1129" s="2">
        <v>21197.795976634479</v>
      </c>
      <c r="J1129" s="3">
        <v>2.3462824897087062E-3</v>
      </c>
      <c r="K1129" s="4">
        <v>9034630.7699999996</v>
      </c>
      <c r="L1129" s="5">
        <v>425001</v>
      </c>
      <c r="M1129" s="6">
        <v>21.25790473</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8"/>
        <v xml:space="preserve"> </v>
      </c>
      <c r="AB1129" s="8" t="s">
        <v>3985</v>
      </c>
      <c r="AG1129">
        <v>-0.18679799999999999</v>
      </c>
    </row>
    <row r="1130" spans="1:33" x14ac:dyDescent="0.35">
      <c r="A1130" t="s">
        <v>1807</v>
      </c>
      <c r="B1130" t="s">
        <v>2450</v>
      </c>
      <c r="C1130" t="s">
        <v>2454</v>
      </c>
      <c r="D1130" t="s">
        <v>2455</v>
      </c>
      <c r="E1130" t="s">
        <v>2456</v>
      </c>
      <c r="G1130" s="1">
        <v>33.990044973407478</v>
      </c>
      <c r="H1130" s="1">
        <v>1683.9875</v>
      </c>
      <c r="I1130" s="2">
        <v>57238.810859656027</v>
      </c>
      <c r="J1130" s="3">
        <v>6.3354897744931351E-3</v>
      </c>
      <c r="K1130" s="4">
        <v>9034630.7699999996</v>
      </c>
      <c r="L1130" s="5">
        <v>425001</v>
      </c>
      <c r="M1130" s="6">
        <v>21.25790473</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8"/>
        <v xml:space="preserve"> </v>
      </c>
      <c r="AB1130" s="8" t="s">
        <v>3985</v>
      </c>
      <c r="AG1130">
        <v>-0.18679799999999999</v>
      </c>
    </row>
    <row r="1131" spans="1:33" x14ac:dyDescent="0.35">
      <c r="A1131" t="s">
        <v>1807</v>
      </c>
      <c r="B1131" t="s">
        <v>948</v>
      </c>
      <c r="C1131" t="s">
        <v>2457</v>
      </c>
      <c r="D1131" t="s">
        <v>950</v>
      </c>
      <c r="E1131" t="s">
        <v>951</v>
      </c>
      <c r="F1131" t="s">
        <v>952</v>
      </c>
      <c r="G1131" s="1">
        <v>595.78149734561919</v>
      </c>
      <c r="H1131" s="1">
        <v>73.22</v>
      </c>
      <c r="I1131" s="2">
        <v>43623.121235646227</v>
      </c>
      <c r="J1131" s="3">
        <v>4.8284343152682303E-3</v>
      </c>
      <c r="K1131" s="4">
        <v>9034630.7699999996</v>
      </c>
      <c r="L1131" s="5">
        <v>425001</v>
      </c>
      <c r="M1131" s="6">
        <v>21.25790473</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8"/>
        <v xml:space="preserve"> </v>
      </c>
      <c r="AB1131" s="8" t="s">
        <v>3985</v>
      </c>
      <c r="AG1131">
        <v>-0.18679799999999999</v>
      </c>
    </row>
    <row r="1132" spans="1:33" x14ac:dyDescent="0.35">
      <c r="A1132" t="s">
        <v>1807</v>
      </c>
      <c r="B1132" t="s">
        <v>2458</v>
      </c>
      <c r="C1132" t="s">
        <v>2459</v>
      </c>
      <c r="D1132" t="s">
        <v>2460</v>
      </c>
      <c r="E1132" t="s">
        <v>2461</v>
      </c>
      <c r="F1132" t="s">
        <v>2462</v>
      </c>
      <c r="G1132" s="1">
        <v>45.126147727531198</v>
      </c>
      <c r="H1132" s="1">
        <v>576.64</v>
      </c>
      <c r="I1132" s="2">
        <v>26021.541825603588</v>
      </c>
      <c r="J1132" s="3">
        <v>2.8801998098261618E-3</v>
      </c>
      <c r="K1132" s="4">
        <v>9034630.7699999996</v>
      </c>
      <c r="L1132" s="5">
        <v>425001</v>
      </c>
      <c r="M1132" s="6">
        <v>21.25790473</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8"/>
        <v xml:space="preserve"> </v>
      </c>
      <c r="AB1132" s="8" t="s">
        <v>3985</v>
      </c>
      <c r="AG1132">
        <v>-0.18679799999999999</v>
      </c>
    </row>
    <row r="1133" spans="1:33" x14ac:dyDescent="0.35">
      <c r="A1133" t="s">
        <v>1807</v>
      </c>
      <c r="B1133" t="s">
        <v>2463</v>
      </c>
      <c r="C1133" t="s">
        <v>2464</v>
      </c>
      <c r="D1133" t="s">
        <v>2465</v>
      </c>
      <c r="E1133" t="s">
        <v>2466</v>
      </c>
      <c r="F1133" t="s">
        <v>2467</v>
      </c>
      <c r="G1133" s="1">
        <v>364.41649684203372</v>
      </c>
      <c r="H1133" s="1">
        <v>238.35</v>
      </c>
      <c r="I1133" s="2">
        <v>86858.672022298735</v>
      </c>
      <c r="J1133" s="3">
        <v>9.6139703141735304E-3</v>
      </c>
      <c r="K1133" s="4">
        <v>9034630.7699999996</v>
      </c>
      <c r="L1133" s="5">
        <v>425001</v>
      </c>
      <c r="M1133" s="6">
        <v>21.25790473</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8"/>
        <v xml:space="preserve"> </v>
      </c>
      <c r="AB1133" s="8" t="s">
        <v>3985</v>
      </c>
      <c r="AG1133">
        <v>-0.18679799999999999</v>
      </c>
    </row>
    <row r="1134" spans="1:33" x14ac:dyDescent="0.35">
      <c r="A1134" t="s">
        <v>1807</v>
      </c>
      <c r="B1134" t="s">
        <v>2468</v>
      </c>
      <c r="C1134" t="s">
        <v>2469</v>
      </c>
      <c r="D1134" t="s">
        <v>2470</v>
      </c>
      <c r="E1134" t="s">
        <v>2471</v>
      </c>
      <c r="G1134" s="1">
        <v>848.58765091311443</v>
      </c>
      <c r="H1134" s="1">
        <v>80.739999999999995</v>
      </c>
      <c r="I1134" s="2">
        <v>68514.966934724856</v>
      </c>
      <c r="J1134" s="3">
        <v>7.5835934726001938E-3</v>
      </c>
      <c r="K1134" s="4">
        <v>9034630.7699999996</v>
      </c>
      <c r="L1134" s="5">
        <v>425001</v>
      </c>
      <c r="M1134" s="6">
        <v>21.25790473</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8"/>
        <v xml:space="preserve"> </v>
      </c>
      <c r="AB1134" s="8" t="s">
        <v>3985</v>
      </c>
      <c r="AG1134">
        <v>-0.18679799999999999</v>
      </c>
    </row>
    <row r="1135" spans="1:33" x14ac:dyDescent="0.35">
      <c r="A1135" t="s">
        <v>1807</v>
      </c>
      <c r="B1135" t="s">
        <v>2472</v>
      </c>
      <c r="C1135" t="s">
        <v>2473</v>
      </c>
      <c r="D1135" t="s">
        <v>2474</v>
      </c>
      <c r="E1135" t="s">
        <v>2475</v>
      </c>
      <c r="F1135" t="s">
        <v>2476</v>
      </c>
      <c r="G1135" s="1">
        <v>141.86065224842679</v>
      </c>
      <c r="H1135" s="1">
        <v>341.12</v>
      </c>
      <c r="I1135" s="2">
        <v>48391.50569498336</v>
      </c>
      <c r="J1135" s="3">
        <v>5.3562239483731953E-3</v>
      </c>
      <c r="K1135" s="4">
        <v>9034630.7699999996</v>
      </c>
      <c r="L1135" s="5">
        <v>425001</v>
      </c>
      <c r="M1135" s="6">
        <v>21.25790473</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8"/>
        <v xml:space="preserve"> </v>
      </c>
      <c r="AB1135" s="8" t="s">
        <v>3985</v>
      </c>
      <c r="AG1135">
        <v>-0.18679799999999999</v>
      </c>
    </row>
    <row r="1136" spans="1:33" x14ac:dyDescent="0.35">
      <c r="A1136" t="s">
        <v>1807</v>
      </c>
      <c r="B1136" t="s">
        <v>2477</v>
      </c>
      <c r="C1136" t="s">
        <v>2478</v>
      </c>
      <c r="D1136" t="s">
        <v>2479</v>
      </c>
      <c r="E1136" t="s">
        <v>2480</v>
      </c>
      <c r="F1136" t="s">
        <v>2481</v>
      </c>
      <c r="G1136" s="1">
        <v>338.48766057870091</v>
      </c>
      <c r="H1136" s="1">
        <v>599.80999999999995</v>
      </c>
      <c r="I1136" s="2">
        <v>203028.28369171059</v>
      </c>
      <c r="J1136" s="3">
        <v>2.2472228125346019E-2</v>
      </c>
      <c r="K1136" s="4">
        <v>9034630.7699999996</v>
      </c>
      <c r="L1136" s="5">
        <v>425001</v>
      </c>
      <c r="M1136" s="6">
        <v>21.25790473</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8"/>
        <v xml:space="preserve"> </v>
      </c>
      <c r="AB1136" s="8" t="s">
        <v>3985</v>
      </c>
      <c r="AG1136">
        <v>-0.18679799999999999</v>
      </c>
    </row>
    <row r="1137" spans="1:33" x14ac:dyDescent="0.35">
      <c r="A1137" t="s">
        <v>1807</v>
      </c>
      <c r="B1137" t="s">
        <v>2482</v>
      </c>
      <c r="C1137" t="s">
        <v>2483</v>
      </c>
      <c r="D1137" t="s">
        <v>2484</v>
      </c>
      <c r="E1137" t="s">
        <v>2485</v>
      </c>
      <c r="F1137" t="s">
        <v>2486</v>
      </c>
      <c r="G1137" s="1">
        <v>1241.924772818096</v>
      </c>
      <c r="H1137" s="1">
        <v>30.746117999999999</v>
      </c>
      <c r="I1137" s="2">
        <v>38184.365612188383</v>
      </c>
      <c r="J1137" s="3">
        <v>4.2264445093851228E-3</v>
      </c>
      <c r="K1137" s="4">
        <v>9034630.7699999996</v>
      </c>
      <c r="L1137" s="5">
        <v>425001</v>
      </c>
      <c r="M1137" s="6">
        <v>21.25790473</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8"/>
        <v xml:space="preserve"> </v>
      </c>
      <c r="AB1137" s="8" t="s">
        <v>3985</v>
      </c>
      <c r="AG1137">
        <v>-0.18679799999999999</v>
      </c>
    </row>
    <row r="1138" spans="1:33" x14ac:dyDescent="0.35">
      <c r="A1138" t="s">
        <v>1807</v>
      </c>
      <c r="B1138" t="s">
        <v>2487</v>
      </c>
      <c r="C1138" t="s">
        <v>2488</v>
      </c>
      <c r="D1138" t="s">
        <v>2489</v>
      </c>
      <c r="E1138" t="s">
        <v>2490</v>
      </c>
      <c r="F1138" t="s">
        <v>2491</v>
      </c>
      <c r="G1138" s="1">
        <v>386.5224918614137</v>
      </c>
      <c r="H1138" s="1">
        <v>229.03</v>
      </c>
      <c r="I1138" s="2">
        <v>88525.246311019582</v>
      </c>
      <c r="J1138" s="3">
        <v>9.7984354385541299E-3</v>
      </c>
      <c r="K1138" s="4">
        <v>9034630.7699999996</v>
      </c>
      <c r="L1138" s="5">
        <v>425001</v>
      </c>
      <c r="M1138" s="6">
        <v>21.25790473</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8"/>
        <v xml:space="preserve"> </v>
      </c>
      <c r="AB1138" s="8" t="s">
        <v>3985</v>
      </c>
      <c r="AG1138">
        <v>-0.18679799999999999</v>
      </c>
    </row>
    <row r="1139" spans="1:33" x14ac:dyDescent="0.35">
      <c r="A1139" t="s">
        <v>1807</v>
      </c>
      <c r="B1139" t="s">
        <v>2492</v>
      </c>
      <c r="C1139" t="s">
        <v>2493</v>
      </c>
      <c r="D1139" t="s">
        <v>2494</v>
      </c>
      <c r="E1139" t="s">
        <v>2495</v>
      </c>
      <c r="F1139" t="s">
        <v>2496</v>
      </c>
      <c r="G1139" s="1">
        <v>459.40579122982041</v>
      </c>
      <c r="H1139" s="1">
        <v>130.18</v>
      </c>
      <c r="I1139" s="2">
        <v>59805.445902298023</v>
      </c>
      <c r="J1139" s="3">
        <v>6.6195783120307876E-3</v>
      </c>
      <c r="K1139" s="4">
        <v>9034630.7699999996</v>
      </c>
      <c r="L1139" s="5">
        <v>425001</v>
      </c>
      <c r="M1139" s="6">
        <v>21.25790473</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8"/>
        <v xml:space="preserve"> </v>
      </c>
      <c r="AB1139" s="8" t="s">
        <v>3985</v>
      </c>
      <c r="AG1139">
        <v>-0.18679799999999999</v>
      </c>
    </row>
    <row r="1140" spans="1:33" x14ac:dyDescent="0.35">
      <c r="A1140" t="s">
        <v>1807</v>
      </c>
      <c r="B1140" t="s">
        <v>2497</v>
      </c>
      <c r="C1140" t="s">
        <v>2498</v>
      </c>
      <c r="D1140" t="s">
        <v>2499</v>
      </c>
      <c r="E1140" t="s">
        <v>2500</v>
      </c>
      <c r="G1140" s="1">
        <v>263.85915107718517</v>
      </c>
      <c r="H1140" s="1">
        <v>233.22</v>
      </c>
      <c r="I1140" s="2">
        <v>61537.231214221138</v>
      </c>
      <c r="J1140" s="3">
        <v>6.8112613321796153E-3</v>
      </c>
      <c r="K1140" s="4">
        <v>9034630.7699999996</v>
      </c>
      <c r="L1140" s="5">
        <v>425001</v>
      </c>
      <c r="M1140" s="6">
        <v>21.25790473</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8"/>
        <v xml:space="preserve"> </v>
      </c>
      <c r="AB1140" s="8" t="s">
        <v>3985</v>
      </c>
      <c r="AG1140">
        <v>-0.18679799999999999</v>
      </c>
    </row>
    <row r="1141" spans="1:33" x14ac:dyDescent="0.35">
      <c r="A1141" t="s">
        <v>1807</v>
      </c>
      <c r="B1141" t="s">
        <v>2501</v>
      </c>
      <c r="C1141" t="s">
        <v>2502</v>
      </c>
      <c r="D1141" t="s">
        <v>2503</v>
      </c>
      <c r="E1141" t="s">
        <v>2504</v>
      </c>
      <c r="F1141" t="s">
        <v>2505</v>
      </c>
      <c r="G1141" s="1">
        <v>281.97609436374472</v>
      </c>
      <c r="H1141" s="1">
        <v>52.38</v>
      </c>
      <c r="I1141" s="2">
        <v>14769.90782277295</v>
      </c>
      <c r="J1141" s="3">
        <v>1.634810342423429E-3</v>
      </c>
      <c r="K1141" s="4">
        <v>9034630.7699999996</v>
      </c>
      <c r="L1141" s="5">
        <v>425001</v>
      </c>
      <c r="M1141" s="6">
        <v>21.25790473</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8"/>
        <v xml:space="preserve"> </v>
      </c>
      <c r="AB1141" s="8" t="s">
        <v>3985</v>
      </c>
      <c r="AG1141">
        <v>-0.18679799999999999</v>
      </c>
    </row>
    <row r="1142" spans="1:33" x14ac:dyDescent="0.35">
      <c r="A1142" t="s">
        <v>1807</v>
      </c>
      <c r="B1142" t="s">
        <v>2506</v>
      </c>
      <c r="C1142" t="s">
        <v>2507</v>
      </c>
      <c r="D1142" t="s">
        <v>2508</v>
      </c>
      <c r="E1142" t="s">
        <v>2509</v>
      </c>
      <c r="F1142" t="s">
        <v>2510</v>
      </c>
      <c r="G1142" s="1">
        <v>31.995519106997261</v>
      </c>
      <c r="H1142" s="1">
        <v>612.70000000000005</v>
      </c>
      <c r="I1142" s="2">
        <v>19603.654556857218</v>
      </c>
      <c r="J1142" s="3">
        <v>2.1698346126055599E-3</v>
      </c>
      <c r="K1142" s="4">
        <v>9034630.7699999996</v>
      </c>
      <c r="L1142" s="5">
        <v>425001</v>
      </c>
      <c r="M1142" s="6">
        <v>21.25790473</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8"/>
        <v xml:space="preserve"> </v>
      </c>
      <c r="AB1142" s="8" t="s">
        <v>3985</v>
      </c>
      <c r="AG1142">
        <v>-0.18679799999999999</v>
      </c>
    </row>
    <row r="1143" spans="1:33" x14ac:dyDescent="0.35">
      <c r="A1143" t="s">
        <v>1807</v>
      </c>
      <c r="B1143" t="s">
        <v>968</v>
      </c>
      <c r="C1143" t="s">
        <v>2511</v>
      </c>
      <c r="D1143" t="s">
        <v>970</v>
      </c>
      <c r="E1143" t="s">
        <v>971</v>
      </c>
      <c r="F1143" t="s">
        <v>972</v>
      </c>
      <c r="G1143" s="1">
        <v>118.17565758480551</v>
      </c>
      <c r="H1143" s="1">
        <v>467.33</v>
      </c>
      <c r="I1143" s="2">
        <v>55227.030059107143</v>
      </c>
      <c r="J1143" s="3">
        <v>6.1128153950122232E-3</v>
      </c>
      <c r="K1143" s="4">
        <v>9034630.7699999996</v>
      </c>
      <c r="L1143" s="5">
        <v>425001</v>
      </c>
      <c r="M1143" s="6">
        <v>21.25790473</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8"/>
        <v xml:space="preserve"> </v>
      </c>
      <c r="AB1143" s="8" t="s">
        <v>3985</v>
      </c>
      <c r="AG1143">
        <v>-0.18679799999999999</v>
      </c>
    </row>
    <row r="1144" spans="1:33" x14ac:dyDescent="0.35">
      <c r="A1144" t="s">
        <v>1807</v>
      </c>
      <c r="B1144" t="s">
        <v>2512</v>
      </c>
      <c r="C1144" t="s">
        <v>2513</v>
      </c>
      <c r="D1144" t="s">
        <v>2514</v>
      </c>
      <c r="E1144" t="s">
        <v>2515</v>
      </c>
      <c r="F1144" t="s">
        <v>2516</v>
      </c>
      <c r="G1144" s="1">
        <v>533.45256402029975</v>
      </c>
      <c r="H1144" s="1">
        <v>34.43</v>
      </c>
      <c r="I1144" s="2">
        <v>18366.771779218921</v>
      </c>
      <c r="J1144" s="3">
        <v>2.032929983171733E-3</v>
      </c>
      <c r="K1144" s="4">
        <v>9034630.7699999996</v>
      </c>
      <c r="L1144" s="5">
        <v>425001</v>
      </c>
      <c r="M1144" s="6">
        <v>21.25790473</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8"/>
        <v xml:space="preserve"> </v>
      </c>
      <c r="AB1144" s="8" t="s">
        <v>3985</v>
      </c>
      <c r="AG1144">
        <v>-0.18679799999999999</v>
      </c>
    </row>
    <row r="1145" spans="1:33" x14ac:dyDescent="0.35">
      <c r="A1145" t="s">
        <v>1807</v>
      </c>
      <c r="B1145" t="s">
        <v>2517</v>
      </c>
      <c r="C1145" t="s">
        <v>2518</v>
      </c>
      <c r="D1145" t="s">
        <v>2519</v>
      </c>
      <c r="E1145" t="s">
        <v>2520</v>
      </c>
      <c r="F1145" t="s">
        <v>2521</v>
      </c>
      <c r="G1145" s="1">
        <v>330.34334662419252</v>
      </c>
      <c r="H1145" s="1">
        <v>72.11</v>
      </c>
      <c r="I1145" s="2">
        <v>23821.058725070521</v>
      </c>
      <c r="J1145" s="3">
        <v>2.6366388767286079E-3</v>
      </c>
      <c r="K1145" s="4">
        <v>9034630.7699999996</v>
      </c>
      <c r="L1145" s="5">
        <v>425001</v>
      </c>
      <c r="M1145" s="6">
        <v>21.25790473</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8"/>
        <v xml:space="preserve"> </v>
      </c>
      <c r="AB1145" s="8" t="s">
        <v>3985</v>
      </c>
      <c r="AG1145">
        <v>-0.18679799999999999</v>
      </c>
    </row>
    <row r="1146" spans="1:33" x14ac:dyDescent="0.35">
      <c r="A1146" t="s">
        <v>1807</v>
      </c>
      <c r="B1146" t="s">
        <v>2522</v>
      </c>
      <c r="C1146" t="s">
        <v>2523</v>
      </c>
      <c r="D1146" t="s">
        <v>2524</v>
      </c>
      <c r="E1146" t="s">
        <v>2525</v>
      </c>
      <c r="F1146" t="s">
        <v>2526</v>
      </c>
      <c r="G1146" s="1">
        <v>1565.5365946431541</v>
      </c>
      <c r="H1146" s="1">
        <v>37.840000000000003</v>
      </c>
      <c r="I1146" s="2">
        <v>59239.904741296967</v>
      </c>
      <c r="J1146" s="3">
        <v>6.5569812701152556E-3</v>
      </c>
      <c r="K1146" s="4">
        <v>9034630.7699999996</v>
      </c>
      <c r="L1146" s="5">
        <v>425001</v>
      </c>
      <c r="M1146" s="6">
        <v>21.25790473</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8"/>
        <v xml:space="preserve"> </v>
      </c>
      <c r="AB1146" s="8" t="s">
        <v>3985</v>
      </c>
      <c r="AG1146">
        <v>-0.18679799999999999</v>
      </c>
    </row>
    <row r="1147" spans="1:33" x14ac:dyDescent="0.35">
      <c r="A1147" t="s">
        <v>1807</v>
      </c>
      <c r="B1147" t="s">
        <v>2527</v>
      </c>
      <c r="C1147" t="s">
        <v>2528</v>
      </c>
      <c r="D1147" t="s">
        <v>2529</v>
      </c>
      <c r="E1147" t="s">
        <v>2530</v>
      </c>
      <c r="G1147" s="1">
        <v>1898.622414333661</v>
      </c>
      <c r="H1147" s="1">
        <v>5.510559999999999</v>
      </c>
      <c r="I1147" s="2">
        <v>10462.472731530501</v>
      </c>
      <c r="J1147" s="3">
        <v>1.1580409867187631E-3</v>
      </c>
      <c r="K1147" s="4">
        <v>9034630.7699999996</v>
      </c>
      <c r="L1147" s="5">
        <v>425001</v>
      </c>
      <c r="M1147" s="6">
        <v>21.25790473</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8"/>
        <v xml:space="preserve"> </v>
      </c>
      <c r="AB1147" s="8" t="s">
        <v>3985</v>
      </c>
      <c r="AG1147">
        <v>-0.18679799999999999</v>
      </c>
    </row>
    <row r="1148" spans="1:33" x14ac:dyDescent="0.35">
      <c r="A1148" t="s">
        <v>1807</v>
      </c>
      <c r="B1148" t="s">
        <v>2531</v>
      </c>
      <c r="C1148" t="s">
        <v>2532</v>
      </c>
      <c r="D1148" t="s">
        <v>2533</v>
      </c>
      <c r="E1148" t="s">
        <v>2534</v>
      </c>
      <c r="G1148" s="1">
        <v>329.01366271325242</v>
      </c>
      <c r="H1148" s="1">
        <v>43.661946999999998</v>
      </c>
      <c r="I1148" s="2">
        <v>14365.3771036619</v>
      </c>
      <c r="J1148" s="3">
        <v>1.5900347750085089E-3</v>
      </c>
      <c r="K1148" s="4">
        <v>9034630.7699999996</v>
      </c>
      <c r="L1148" s="5">
        <v>425001</v>
      </c>
      <c r="M1148" s="6">
        <v>21.25790473</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8"/>
        <v xml:space="preserve"> </v>
      </c>
      <c r="AB1148" s="8" t="s">
        <v>3985</v>
      </c>
      <c r="AG1148">
        <v>-0.18679799999999999</v>
      </c>
    </row>
    <row r="1149" spans="1:33" x14ac:dyDescent="0.35">
      <c r="A1149" t="s">
        <v>1807</v>
      </c>
      <c r="B1149" t="s">
        <v>2535</v>
      </c>
      <c r="C1149" t="s">
        <v>2536</v>
      </c>
      <c r="D1149" t="s">
        <v>2537</v>
      </c>
      <c r="E1149" t="s">
        <v>2538</v>
      </c>
      <c r="F1149" t="s">
        <v>2539</v>
      </c>
      <c r="G1149" s="1">
        <v>36.316991817552733</v>
      </c>
      <c r="H1149" s="1">
        <v>471.35</v>
      </c>
      <c r="I1149" s="2">
        <v>17118.014093203481</v>
      </c>
      <c r="J1149" s="3">
        <v>1.8947109770157749E-3</v>
      </c>
      <c r="K1149" s="4">
        <v>9034630.7699999996</v>
      </c>
      <c r="L1149" s="5">
        <v>425001</v>
      </c>
      <c r="M1149" s="6">
        <v>21.25790473</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8"/>
        <v xml:space="preserve"> </v>
      </c>
      <c r="AB1149" s="8" t="s">
        <v>3985</v>
      </c>
      <c r="AG1149">
        <v>-0.18679799999999999</v>
      </c>
    </row>
    <row r="1150" spans="1:33" x14ac:dyDescent="0.35">
      <c r="A1150" t="s">
        <v>1807</v>
      </c>
      <c r="B1150" t="s">
        <v>2540</v>
      </c>
      <c r="C1150" t="s">
        <v>2541</v>
      </c>
      <c r="D1150" t="s">
        <v>2542</v>
      </c>
      <c r="E1150" t="s">
        <v>2543</v>
      </c>
      <c r="G1150" s="1">
        <v>627.19527974158007</v>
      </c>
      <c r="H1150" s="1">
        <v>88.867024999999998</v>
      </c>
      <c r="I1150" s="2">
        <v>55736.978604676988</v>
      </c>
      <c r="J1150" s="3">
        <v>6.1692591566392249E-3</v>
      </c>
      <c r="K1150" s="4">
        <v>9034630.7699999996</v>
      </c>
      <c r="L1150" s="5">
        <v>425001</v>
      </c>
      <c r="M1150" s="6">
        <v>21.25790473</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8"/>
        <v xml:space="preserve"> </v>
      </c>
      <c r="AB1150" s="8" t="s">
        <v>3985</v>
      </c>
      <c r="AG1150">
        <v>-0.18679799999999999</v>
      </c>
    </row>
    <row r="1151" spans="1:33" x14ac:dyDescent="0.35">
      <c r="A1151" t="s">
        <v>1807</v>
      </c>
      <c r="B1151" t="s">
        <v>2544</v>
      </c>
      <c r="C1151" t="s">
        <v>2545</v>
      </c>
      <c r="D1151" t="s">
        <v>2546</v>
      </c>
      <c r="E1151" t="s">
        <v>2547</v>
      </c>
      <c r="F1151" t="s">
        <v>2548</v>
      </c>
      <c r="G1151" s="1">
        <v>277.73772689762302</v>
      </c>
      <c r="H1151" s="1">
        <v>116.96</v>
      </c>
      <c r="I1151" s="2">
        <v>32484.204537945981</v>
      </c>
      <c r="J1151" s="3">
        <v>3.595520986403962E-3</v>
      </c>
      <c r="K1151" s="4">
        <v>9034630.7699999996</v>
      </c>
      <c r="L1151" s="5">
        <v>425001</v>
      </c>
      <c r="M1151" s="6">
        <v>21.25790473</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8"/>
        <v xml:space="preserve"> </v>
      </c>
      <c r="AB1151" s="8" t="s">
        <v>3985</v>
      </c>
      <c r="AG1151">
        <v>-0.18679799999999999</v>
      </c>
    </row>
    <row r="1152" spans="1:33" x14ac:dyDescent="0.35">
      <c r="A1152" t="s">
        <v>1807</v>
      </c>
      <c r="B1152" t="s">
        <v>2549</v>
      </c>
      <c r="C1152" t="s">
        <v>2550</v>
      </c>
      <c r="D1152" t="s">
        <v>2551</v>
      </c>
      <c r="E1152" t="s">
        <v>2552</v>
      </c>
      <c r="F1152" t="s">
        <v>2553</v>
      </c>
      <c r="G1152" s="1">
        <v>851.74565020159719</v>
      </c>
      <c r="H1152" s="1">
        <v>62.53</v>
      </c>
      <c r="I1152" s="2">
        <v>53259.655507105883</v>
      </c>
      <c r="J1152" s="3">
        <v>5.8950561304572137E-3</v>
      </c>
      <c r="K1152" s="4">
        <v>9034630.7699999996</v>
      </c>
      <c r="L1152" s="5">
        <v>425001</v>
      </c>
      <c r="M1152" s="6">
        <v>21.25790473</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8"/>
        <v xml:space="preserve"> </v>
      </c>
      <c r="AB1152" s="8" t="s">
        <v>3985</v>
      </c>
      <c r="AG1152">
        <v>-0.18679799999999999</v>
      </c>
    </row>
    <row r="1153" spans="1:33" x14ac:dyDescent="0.35">
      <c r="A1153" t="s">
        <v>1807</v>
      </c>
      <c r="B1153" t="s">
        <v>2554</v>
      </c>
      <c r="C1153" t="s">
        <v>2555</v>
      </c>
      <c r="D1153" t="s">
        <v>2556</v>
      </c>
      <c r="E1153" t="s">
        <v>2557</v>
      </c>
      <c r="F1153" t="s">
        <v>2558</v>
      </c>
      <c r="G1153" s="1">
        <v>1459.743618478979</v>
      </c>
      <c r="H1153" s="1">
        <v>137.01</v>
      </c>
      <c r="I1153" s="2">
        <v>199999.47316780491</v>
      </c>
      <c r="J1153" s="3">
        <v>2.2136983597815019E-2</v>
      </c>
      <c r="K1153" s="4">
        <v>9034630.7699999996</v>
      </c>
      <c r="L1153" s="5">
        <v>425001</v>
      </c>
      <c r="M1153" s="6">
        <v>21.25790473</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8"/>
        <v xml:space="preserve"> </v>
      </c>
      <c r="AB1153" s="8" t="s">
        <v>3985</v>
      </c>
      <c r="AG1153">
        <v>-0.18679799999999999</v>
      </c>
    </row>
    <row r="1154" spans="1:33" x14ac:dyDescent="0.35">
      <c r="A1154" t="s">
        <v>1807</v>
      </c>
      <c r="B1154" t="s">
        <v>2559</v>
      </c>
      <c r="C1154" t="s">
        <v>2560</v>
      </c>
      <c r="D1154" t="s">
        <v>2561</v>
      </c>
      <c r="E1154" t="s">
        <v>2562</v>
      </c>
      <c r="F1154" t="s">
        <v>2563</v>
      </c>
      <c r="G1154" s="1">
        <v>15.70689119798047</v>
      </c>
      <c r="H1154" s="1">
        <v>8208.39</v>
      </c>
      <c r="I1154" s="2">
        <v>128928.28864059089</v>
      </c>
      <c r="J1154" s="3">
        <v>1.427045464533034E-2</v>
      </c>
      <c r="K1154" s="4">
        <v>9034630.7699999996</v>
      </c>
      <c r="L1154" s="5">
        <v>425001</v>
      </c>
      <c r="M1154" s="6">
        <v>21.25790473</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8"/>
        <v xml:space="preserve"> </v>
      </c>
      <c r="AB1154" s="8" t="s">
        <v>3985</v>
      </c>
      <c r="AG1154">
        <v>-0.18679799999999999</v>
      </c>
    </row>
    <row r="1155" spans="1:33" x14ac:dyDescent="0.35">
      <c r="A1155" t="s">
        <v>1807</v>
      </c>
      <c r="B1155" t="s">
        <v>2564</v>
      </c>
      <c r="C1155" t="s">
        <v>2565</v>
      </c>
      <c r="D1155" t="s">
        <v>2566</v>
      </c>
      <c r="E1155" t="s">
        <v>2567</v>
      </c>
      <c r="G1155" s="1">
        <v>13199.60597341396</v>
      </c>
      <c r="H1155" s="1">
        <v>5.0354304000000001</v>
      </c>
      <c r="I1155" s="2">
        <v>66465.697186550256</v>
      </c>
      <c r="J1155" s="3">
        <v>7.3567696210954572E-3</v>
      </c>
      <c r="K1155" s="4">
        <v>9034630.7699999996</v>
      </c>
      <c r="L1155" s="5">
        <v>425001</v>
      </c>
      <c r="M1155" s="6">
        <v>21.25790473</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3985</v>
      </c>
      <c r="AG1155">
        <v>-0.18679799999999999</v>
      </c>
    </row>
    <row r="1156" spans="1:33" x14ac:dyDescent="0.35">
      <c r="A1156" t="s">
        <v>1807</v>
      </c>
      <c r="B1156" t="s">
        <v>2568</v>
      </c>
      <c r="C1156" t="s">
        <v>2569</v>
      </c>
      <c r="D1156" t="s">
        <v>2570</v>
      </c>
      <c r="E1156" t="s">
        <v>2571</v>
      </c>
      <c r="F1156" t="s">
        <v>2572</v>
      </c>
      <c r="G1156" s="1">
        <v>532.9539325536972</v>
      </c>
      <c r="H1156" s="1">
        <v>27.79</v>
      </c>
      <c r="I1156" s="2">
        <v>14810.789785667241</v>
      </c>
      <c r="J1156" s="3">
        <v>1.639335371053271E-3</v>
      </c>
      <c r="K1156" s="4">
        <v>9034630.7699999996</v>
      </c>
      <c r="L1156" s="5">
        <v>425001</v>
      </c>
      <c r="M1156" s="6">
        <v>21.25790473</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ref="S1156:S1219" si="19">IF(ISNUMBER(N1156),Q1156*N1156,IF(ISNUMBER(R1156),J1156*R1156," "))</f>
        <v xml:space="preserve"> </v>
      </c>
      <c r="AB1156" s="8" t="s">
        <v>3985</v>
      </c>
      <c r="AG1156">
        <v>-0.18679799999999999</v>
      </c>
    </row>
    <row r="1157" spans="1:33" x14ac:dyDescent="0.35">
      <c r="A1157" t="s">
        <v>1807</v>
      </c>
      <c r="B1157" t="s">
        <v>2573</v>
      </c>
      <c r="C1157" t="s">
        <v>2574</v>
      </c>
      <c r="D1157" t="s">
        <v>2575</v>
      </c>
      <c r="E1157" t="s">
        <v>2576</v>
      </c>
      <c r="F1157" t="s">
        <v>2577</v>
      </c>
      <c r="G1157" s="1">
        <v>708.30599830892902</v>
      </c>
      <c r="H1157" s="1">
        <v>170.58</v>
      </c>
      <c r="I1157" s="2">
        <v>120822.8371915371</v>
      </c>
      <c r="J1157" s="3">
        <v>1.337330105318041E-2</v>
      </c>
      <c r="K1157" s="4">
        <v>9034630.7699999996</v>
      </c>
      <c r="L1157" s="5">
        <v>425001</v>
      </c>
      <c r="M1157" s="6">
        <v>21.25790473</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9"/>
        <v xml:space="preserve"> </v>
      </c>
      <c r="AB1157" s="8" t="s">
        <v>3985</v>
      </c>
      <c r="AG1157">
        <v>-0.18679799999999999</v>
      </c>
    </row>
    <row r="1158" spans="1:33" x14ac:dyDescent="0.35">
      <c r="A1158" t="s">
        <v>1807</v>
      </c>
      <c r="B1158" t="s">
        <v>2578</v>
      </c>
      <c r="C1158" t="s">
        <v>2579</v>
      </c>
      <c r="D1158" t="s">
        <v>2580</v>
      </c>
      <c r="E1158" t="s">
        <v>2581</v>
      </c>
      <c r="F1158" t="s">
        <v>2582</v>
      </c>
      <c r="G1158" s="1">
        <v>317.62824422582742</v>
      </c>
      <c r="H1158" s="1">
        <v>81.64</v>
      </c>
      <c r="I1158" s="2">
        <v>25931.16985859655</v>
      </c>
      <c r="J1158" s="3">
        <v>2.8701969697203849E-3</v>
      </c>
      <c r="K1158" s="4">
        <v>9034630.7699999996</v>
      </c>
      <c r="L1158" s="5">
        <v>425001</v>
      </c>
      <c r="M1158" s="6">
        <v>21.25790473</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9"/>
        <v xml:space="preserve"> </v>
      </c>
      <c r="AB1158" s="8" t="s">
        <v>3985</v>
      </c>
      <c r="AG1158">
        <v>-0.18679799999999999</v>
      </c>
    </row>
    <row r="1159" spans="1:33" x14ac:dyDescent="0.35">
      <c r="A1159" t="s">
        <v>1807</v>
      </c>
      <c r="B1159" t="s">
        <v>1002</v>
      </c>
      <c r="C1159" t="s">
        <v>2583</v>
      </c>
      <c r="D1159" t="s">
        <v>1004</v>
      </c>
      <c r="E1159" t="s">
        <v>1005</v>
      </c>
      <c r="F1159" t="s">
        <v>1006</v>
      </c>
      <c r="G1159" s="1">
        <v>583.39881592498898</v>
      </c>
      <c r="H1159" s="1">
        <v>86.49</v>
      </c>
      <c r="I1159" s="2">
        <v>50458.163589352291</v>
      </c>
      <c r="J1159" s="3">
        <v>5.5849724104831671E-3</v>
      </c>
      <c r="K1159" s="4">
        <v>9034630.7699999996</v>
      </c>
      <c r="L1159" s="5">
        <v>425001</v>
      </c>
      <c r="M1159" s="6">
        <v>21.25790473</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9"/>
        <v xml:space="preserve"> </v>
      </c>
      <c r="AB1159" s="8" t="s">
        <v>3985</v>
      </c>
      <c r="AG1159">
        <v>-0.18679799999999999</v>
      </c>
    </row>
    <row r="1160" spans="1:33" x14ac:dyDescent="0.35">
      <c r="A1160" t="s">
        <v>1807</v>
      </c>
      <c r="B1160" t="s">
        <v>2584</v>
      </c>
      <c r="C1160" t="s">
        <v>2585</v>
      </c>
      <c r="D1160" t="s">
        <v>2586</v>
      </c>
      <c r="E1160" t="s">
        <v>2587</v>
      </c>
      <c r="F1160" t="s">
        <v>2588</v>
      </c>
      <c r="G1160" s="1">
        <v>232.77778965895931</v>
      </c>
      <c r="H1160" s="1">
        <v>170.66</v>
      </c>
      <c r="I1160" s="2">
        <v>39725.857583197998</v>
      </c>
      <c r="J1160" s="3">
        <v>4.3970648712186389E-3</v>
      </c>
      <c r="K1160" s="4">
        <v>9034630.7699999996</v>
      </c>
      <c r="L1160" s="5">
        <v>425001</v>
      </c>
      <c r="M1160" s="6">
        <v>21.25790473</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9"/>
        <v xml:space="preserve"> </v>
      </c>
      <c r="AB1160" s="8" t="s">
        <v>3985</v>
      </c>
      <c r="AG1160">
        <v>-0.18679799999999999</v>
      </c>
    </row>
    <row r="1161" spans="1:33" x14ac:dyDescent="0.35">
      <c r="A1161" t="s">
        <v>1807</v>
      </c>
      <c r="B1161" t="s">
        <v>1007</v>
      </c>
      <c r="C1161" t="s">
        <v>2589</v>
      </c>
      <c r="D1161" t="s">
        <v>1009</v>
      </c>
      <c r="E1161" t="s">
        <v>1010</v>
      </c>
      <c r="F1161" t="s">
        <v>1011</v>
      </c>
      <c r="G1161" s="1">
        <v>1189.568468824828</v>
      </c>
      <c r="H1161" s="1">
        <v>168.96</v>
      </c>
      <c r="I1161" s="2">
        <v>200989.48849264291</v>
      </c>
      <c r="J1161" s="3">
        <v>2.224656365150415E-2</v>
      </c>
      <c r="K1161" s="4">
        <v>9034630.7699999996</v>
      </c>
      <c r="L1161" s="5">
        <v>425001</v>
      </c>
      <c r="M1161" s="6">
        <v>21.25790473</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9"/>
        <v xml:space="preserve"> </v>
      </c>
      <c r="AB1161" s="8" t="s">
        <v>3985</v>
      </c>
      <c r="AG1161">
        <v>-0.18679799999999999</v>
      </c>
    </row>
    <row r="1162" spans="1:33" x14ac:dyDescent="0.35">
      <c r="A1162" t="s">
        <v>1807</v>
      </c>
      <c r="B1162" t="s">
        <v>2590</v>
      </c>
      <c r="C1162" t="s">
        <v>2591</v>
      </c>
      <c r="D1162" t="s">
        <v>2592</v>
      </c>
      <c r="E1162" t="s">
        <v>2593</v>
      </c>
      <c r="G1162" s="1">
        <v>431.48242910007741</v>
      </c>
      <c r="H1162" s="1">
        <v>44.704247000000002</v>
      </c>
      <c r="I1162" s="2">
        <v>19289.09708664985</v>
      </c>
      <c r="J1162" s="3">
        <v>2.135017753099593E-3</v>
      </c>
      <c r="K1162" s="4">
        <v>9034630.7699999996</v>
      </c>
      <c r="L1162" s="5">
        <v>425001</v>
      </c>
      <c r="M1162" s="6">
        <v>21.25790473</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9"/>
        <v xml:space="preserve"> </v>
      </c>
      <c r="AB1162" s="8" t="s">
        <v>3985</v>
      </c>
      <c r="AG1162">
        <v>-0.18679799999999999</v>
      </c>
    </row>
    <row r="1163" spans="1:33" x14ac:dyDescent="0.35">
      <c r="A1163" t="s">
        <v>1807</v>
      </c>
      <c r="B1163" t="s">
        <v>2594</v>
      </c>
      <c r="C1163" t="s">
        <v>2595</v>
      </c>
      <c r="D1163" t="s">
        <v>2596</v>
      </c>
      <c r="E1163" t="s">
        <v>2597</v>
      </c>
      <c r="F1163" t="s">
        <v>2598</v>
      </c>
      <c r="G1163" s="1">
        <v>4285.0726134934876</v>
      </c>
      <c r="H1163" s="1">
        <v>12.88</v>
      </c>
      <c r="I1163" s="2">
        <v>55191.735261796122</v>
      </c>
      <c r="J1163" s="3">
        <v>6.1089087829757681E-3</v>
      </c>
      <c r="K1163" s="4">
        <v>9034630.7699999996</v>
      </c>
      <c r="L1163" s="5">
        <v>425001</v>
      </c>
      <c r="M1163" s="6">
        <v>21.25790473</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9"/>
        <v xml:space="preserve"> </v>
      </c>
      <c r="AB1163" s="8" t="s">
        <v>3985</v>
      </c>
      <c r="AG1163">
        <v>-0.18679799999999999</v>
      </c>
    </row>
    <row r="1164" spans="1:33" x14ac:dyDescent="0.35">
      <c r="A1164" t="s">
        <v>1807</v>
      </c>
      <c r="B1164" t="s">
        <v>2599</v>
      </c>
      <c r="C1164" t="s">
        <v>2600</v>
      </c>
      <c r="D1164" t="s">
        <v>2601</v>
      </c>
      <c r="E1164" t="s">
        <v>2602</v>
      </c>
      <c r="F1164" t="s">
        <v>2603</v>
      </c>
      <c r="G1164" s="1">
        <v>79.448613678673723</v>
      </c>
      <c r="H1164" s="1">
        <v>206.72</v>
      </c>
      <c r="I1164" s="2">
        <v>16423.617419655431</v>
      </c>
      <c r="J1164" s="3">
        <v>1.8178515356920819E-3</v>
      </c>
      <c r="K1164" s="4">
        <v>9034630.7699999996</v>
      </c>
      <c r="L1164" s="5">
        <v>425001</v>
      </c>
      <c r="M1164" s="6">
        <v>21.25790473</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9"/>
        <v xml:space="preserve"> </v>
      </c>
      <c r="AB1164" s="8" t="s">
        <v>3985</v>
      </c>
      <c r="AG1164">
        <v>-0.18679799999999999</v>
      </c>
    </row>
    <row r="1165" spans="1:33" x14ac:dyDescent="0.35">
      <c r="A1165" t="s">
        <v>1807</v>
      </c>
      <c r="B1165" t="s">
        <v>2604</v>
      </c>
      <c r="C1165" t="s">
        <v>2605</v>
      </c>
      <c r="D1165" t="s">
        <v>2606</v>
      </c>
      <c r="E1165" t="s">
        <v>2607</v>
      </c>
      <c r="F1165" t="s">
        <v>2608</v>
      </c>
      <c r="G1165" s="1">
        <v>684.95342462304268</v>
      </c>
      <c r="H1165" s="1">
        <v>29.56</v>
      </c>
      <c r="I1165" s="2">
        <v>20247.22323185714</v>
      </c>
      <c r="J1165" s="3">
        <v>2.241068146258858E-3</v>
      </c>
      <c r="K1165" s="4">
        <v>9034630.7699999996</v>
      </c>
      <c r="L1165" s="5">
        <v>425001</v>
      </c>
      <c r="M1165" s="6">
        <v>21.25790473</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9"/>
        <v xml:space="preserve"> </v>
      </c>
      <c r="AB1165" s="8" t="s">
        <v>3985</v>
      </c>
      <c r="AG1165">
        <v>-0.18679799999999999</v>
      </c>
    </row>
    <row r="1166" spans="1:33" x14ac:dyDescent="0.35">
      <c r="A1166" t="s">
        <v>1807</v>
      </c>
      <c r="B1166" t="s">
        <v>1027</v>
      </c>
      <c r="C1166" t="s">
        <v>2609</v>
      </c>
      <c r="D1166" t="s">
        <v>1029</v>
      </c>
      <c r="E1166" t="s">
        <v>1030</v>
      </c>
      <c r="F1166" t="s">
        <v>1031</v>
      </c>
      <c r="G1166" s="1">
        <v>96.152767809859299</v>
      </c>
      <c r="H1166" s="1">
        <v>121.45</v>
      </c>
      <c r="I1166" s="2">
        <v>11677.753650507409</v>
      </c>
      <c r="J1166" s="3">
        <v>1.292554609899947E-3</v>
      </c>
      <c r="K1166" s="4">
        <v>9034630.7699999996</v>
      </c>
      <c r="L1166" s="5">
        <v>425001</v>
      </c>
      <c r="M1166" s="6">
        <v>21.25790473</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9"/>
        <v xml:space="preserve"> </v>
      </c>
      <c r="AB1166" s="8" t="s">
        <v>3985</v>
      </c>
      <c r="AG1166">
        <v>-0.18679799999999999</v>
      </c>
    </row>
    <row r="1167" spans="1:33" x14ac:dyDescent="0.35">
      <c r="A1167" t="s">
        <v>1807</v>
      </c>
      <c r="B1167" t="s">
        <v>2610</v>
      </c>
      <c r="C1167" t="s">
        <v>2611</v>
      </c>
      <c r="D1167" t="s">
        <v>2612</v>
      </c>
      <c r="E1167" t="s">
        <v>2613</v>
      </c>
      <c r="G1167" s="1">
        <v>128.81312887232659</v>
      </c>
      <c r="H1167" s="1">
        <v>160.12143599999999</v>
      </c>
      <c r="I1167" s="2">
        <v>20625.74317069001</v>
      </c>
      <c r="J1167" s="3">
        <v>2.2829647050080842E-3</v>
      </c>
      <c r="K1167" s="4">
        <v>9034630.7699999996</v>
      </c>
      <c r="L1167" s="5">
        <v>425001</v>
      </c>
      <c r="M1167" s="6">
        <v>21.25790473</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9"/>
        <v xml:space="preserve"> </v>
      </c>
      <c r="AB1167" s="8" t="s">
        <v>3985</v>
      </c>
      <c r="AG1167">
        <v>-0.18679799999999999</v>
      </c>
    </row>
    <row r="1168" spans="1:33" x14ac:dyDescent="0.35">
      <c r="A1168" t="s">
        <v>1807</v>
      </c>
      <c r="B1168" t="s">
        <v>2614</v>
      </c>
      <c r="C1168" t="s">
        <v>2615</v>
      </c>
      <c r="D1168" t="s">
        <v>2616</v>
      </c>
      <c r="E1168" t="s">
        <v>2617</v>
      </c>
      <c r="F1168" t="s">
        <v>2618</v>
      </c>
      <c r="G1168" s="1">
        <v>193.55211428622499</v>
      </c>
      <c r="H1168" s="1">
        <v>265.12</v>
      </c>
      <c r="I1168" s="2">
        <v>51314.536539563967</v>
      </c>
      <c r="J1168" s="3">
        <v>5.6797602299317844E-3</v>
      </c>
      <c r="K1168" s="4">
        <v>9034630.7699999996</v>
      </c>
      <c r="L1168" s="5">
        <v>425001</v>
      </c>
      <c r="M1168" s="6">
        <v>21.25790473</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9"/>
        <v xml:space="preserve"> </v>
      </c>
      <c r="AB1168" s="8" t="s">
        <v>3985</v>
      </c>
      <c r="AG1168">
        <v>-0.18679799999999999</v>
      </c>
    </row>
    <row r="1169" spans="1:33" x14ac:dyDescent="0.35">
      <c r="A1169" t="s">
        <v>1807</v>
      </c>
      <c r="B1169" t="s">
        <v>2619</v>
      </c>
      <c r="C1169" t="s">
        <v>2620</v>
      </c>
      <c r="D1169" t="s">
        <v>2621</v>
      </c>
      <c r="E1169" t="s">
        <v>2622</v>
      </c>
      <c r="F1169" t="s">
        <v>2623</v>
      </c>
      <c r="G1169" s="1">
        <v>1392.012844265465</v>
      </c>
      <c r="H1169" s="1">
        <v>31.72494</v>
      </c>
      <c r="I1169" s="2">
        <v>44161.523963551233</v>
      </c>
      <c r="J1169" s="3">
        <v>4.8880275340296214E-3</v>
      </c>
      <c r="K1169" s="4">
        <v>9034630.7699999996</v>
      </c>
      <c r="L1169" s="5">
        <v>425001</v>
      </c>
      <c r="M1169" s="6">
        <v>21.25790473</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9"/>
        <v xml:space="preserve"> </v>
      </c>
      <c r="AB1169" s="8" t="s">
        <v>3985</v>
      </c>
      <c r="AG1169">
        <v>-0.18679799999999999</v>
      </c>
    </row>
    <row r="1170" spans="1:33" x14ac:dyDescent="0.35">
      <c r="A1170" t="s">
        <v>1807</v>
      </c>
      <c r="B1170" t="s">
        <v>2624</v>
      </c>
      <c r="C1170" t="s">
        <v>2625</v>
      </c>
      <c r="D1170" t="s">
        <v>2626</v>
      </c>
      <c r="E1170" t="s">
        <v>2627</v>
      </c>
      <c r="F1170" t="s">
        <v>2628</v>
      </c>
      <c r="G1170" s="1">
        <v>699.82926337668562</v>
      </c>
      <c r="H1170" s="1">
        <v>36.577398000000002</v>
      </c>
      <c r="I1170" s="2">
        <v>25597.933498575851</v>
      </c>
      <c r="J1170" s="3">
        <v>2.8333126333812369E-3</v>
      </c>
      <c r="K1170" s="4">
        <v>9034630.7699999996</v>
      </c>
      <c r="L1170" s="5">
        <v>425001</v>
      </c>
      <c r="M1170" s="6">
        <v>21.25790473</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9"/>
        <v xml:space="preserve"> </v>
      </c>
      <c r="AB1170" s="8" t="s">
        <v>3985</v>
      </c>
      <c r="AG1170">
        <v>-0.18679799999999999</v>
      </c>
    </row>
    <row r="1171" spans="1:33" x14ac:dyDescent="0.35">
      <c r="A1171" t="s">
        <v>1807</v>
      </c>
      <c r="B1171" t="s">
        <v>2629</v>
      </c>
      <c r="C1171" t="s">
        <v>2630</v>
      </c>
      <c r="D1171" t="s">
        <v>2631</v>
      </c>
      <c r="E1171" t="s">
        <v>2632</v>
      </c>
      <c r="G1171" s="1">
        <v>3087.9415674251882</v>
      </c>
      <c r="H1171" s="1">
        <v>14.915136</v>
      </c>
      <c r="I1171" s="2">
        <v>46057.068438199844</v>
      </c>
      <c r="J1171" s="3">
        <v>5.0978362714207354E-3</v>
      </c>
      <c r="K1171" s="4">
        <v>9034630.7699999996</v>
      </c>
      <c r="L1171" s="5">
        <v>425001</v>
      </c>
      <c r="M1171" s="6">
        <v>21.25790473</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9"/>
        <v xml:space="preserve"> </v>
      </c>
      <c r="AB1171" s="8" t="s">
        <v>3985</v>
      </c>
      <c r="AG1171">
        <v>-0.18679799999999999</v>
      </c>
    </row>
    <row r="1172" spans="1:33" x14ac:dyDescent="0.35">
      <c r="A1172" t="s">
        <v>1807</v>
      </c>
      <c r="B1172" t="s">
        <v>2633</v>
      </c>
      <c r="C1172" t="s">
        <v>2634</v>
      </c>
      <c r="D1172" t="s">
        <v>2635</v>
      </c>
      <c r="E1172" t="s">
        <v>2636</v>
      </c>
      <c r="F1172" t="s">
        <v>2637</v>
      </c>
      <c r="G1172" s="1">
        <v>92.16371607703887</v>
      </c>
      <c r="H1172" s="1">
        <v>63.65</v>
      </c>
      <c r="I1172" s="2">
        <v>5866.2205283035237</v>
      </c>
      <c r="J1172" s="3">
        <v>6.4930384845196326E-4</v>
      </c>
      <c r="K1172" s="4">
        <v>9034630.7699999996</v>
      </c>
      <c r="L1172" s="5">
        <v>425001</v>
      </c>
      <c r="M1172" s="6">
        <v>21.25790473</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9"/>
        <v xml:space="preserve"> </v>
      </c>
      <c r="AB1172" s="8" t="s">
        <v>3985</v>
      </c>
      <c r="AG1172">
        <v>-0.18679799999999999</v>
      </c>
    </row>
    <row r="1173" spans="1:33" x14ac:dyDescent="0.35">
      <c r="A1173" t="s">
        <v>1807</v>
      </c>
      <c r="B1173" t="s">
        <v>2638</v>
      </c>
      <c r="C1173" t="s">
        <v>2639</v>
      </c>
      <c r="D1173" t="s">
        <v>2640</v>
      </c>
      <c r="E1173" t="s">
        <v>2641</v>
      </c>
      <c r="F1173" t="s">
        <v>2642</v>
      </c>
      <c r="G1173" s="1">
        <v>40.222938305939422</v>
      </c>
      <c r="H1173" s="1">
        <v>157.24</v>
      </c>
      <c r="I1173" s="2">
        <v>6324.6548192259143</v>
      </c>
      <c r="J1173" s="3">
        <v>7.0004574400840897E-4</v>
      </c>
      <c r="K1173" s="4">
        <v>9034630.7699999996</v>
      </c>
      <c r="L1173" s="5">
        <v>425001</v>
      </c>
      <c r="M1173" s="6">
        <v>21.25790473</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9"/>
        <v xml:space="preserve"> </v>
      </c>
      <c r="AB1173" s="8" t="s">
        <v>3985</v>
      </c>
      <c r="AG1173">
        <v>-0.18679799999999999</v>
      </c>
    </row>
    <row r="1174" spans="1:33" x14ac:dyDescent="0.35">
      <c r="A1174" t="s">
        <v>1807</v>
      </c>
      <c r="B1174" t="s">
        <v>2643</v>
      </c>
      <c r="C1174" t="s">
        <v>2644</v>
      </c>
      <c r="D1174" t="s">
        <v>2645</v>
      </c>
      <c r="E1174" t="s">
        <v>2646</v>
      </c>
      <c r="F1174" t="s">
        <v>2647</v>
      </c>
      <c r="G1174" s="1">
        <v>3365.0144523673412</v>
      </c>
      <c r="H1174" s="1">
        <v>23.74</v>
      </c>
      <c r="I1174" s="2">
        <v>79885.443099200667</v>
      </c>
      <c r="J1174" s="3">
        <v>8.8421370095682038E-3</v>
      </c>
      <c r="K1174" s="4">
        <v>9034630.7699999996</v>
      </c>
      <c r="L1174" s="5">
        <v>425001</v>
      </c>
      <c r="M1174" s="6">
        <v>21.25790473</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9"/>
        <v xml:space="preserve"> </v>
      </c>
      <c r="AB1174" s="8" t="s">
        <v>3985</v>
      </c>
      <c r="AG1174">
        <v>-0.18679799999999999</v>
      </c>
    </row>
    <row r="1175" spans="1:33" x14ac:dyDescent="0.35">
      <c r="A1175" t="s">
        <v>1807</v>
      </c>
      <c r="B1175" t="s">
        <v>2648</v>
      </c>
      <c r="C1175" t="s">
        <v>2649</v>
      </c>
      <c r="D1175" t="s">
        <v>2650</v>
      </c>
      <c r="E1175" t="s">
        <v>2651</v>
      </c>
      <c r="G1175" s="1">
        <v>97.399346476365693</v>
      </c>
      <c r="H1175" s="1">
        <v>72.586478999999997</v>
      </c>
      <c r="I1175" s="2">
        <v>7069.8756176204424</v>
      </c>
      <c r="J1175" s="3">
        <v>7.8253066424101834E-4</v>
      </c>
      <c r="K1175" s="4">
        <v>9034630.7699999996</v>
      </c>
      <c r="L1175" s="5">
        <v>425001</v>
      </c>
      <c r="M1175" s="6">
        <v>21.25790473</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9"/>
        <v xml:space="preserve"> </v>
      </c>
      <c r="AB1175" s="8" t="s">
        <v>3985</v>
      </c>
      <c r="AG1175">
        <v>-0.18679799999999999</v>
      </c>
    </row>
    <row r="1176" spans="1:33" x14ac:dyDescent="0.35">
      <c r="A1176" t="s">
        <v>1807</v>
      </c>
      <c r="B1176" t="s">
        <v>2652</v>
      </c>
      <c r="C1176" t="s">
        <v>2653</v>
      </c>
      <c r="D1176" t="s">
        <v>2654</v>
      </c>
      <c r="E1176" t="s">
        <v>2655</v>
      </c>
      <c r="G1176" s="1">
        <v>75.625772434720801</v>
      </c>
      <c r="H1176" s="1">
        <v>362.23200000000003</v>
      </c>
      <c r="I1176" s="2">
        <v>27394.074800573791</v>
      </c>
      <c r="J1176" s="3">
        <v>3.0321189097774039E-3</v>
      </c>
      <c r="K1176" s="4">
        <v>9034630.7699999996</v>
      </c>
      <c r="L1176" s="5">
        <v>425001</v>
      </c>
      <c r="M1176" s="6">
        <v>21.25790473</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9"/>
        <v xml:space="preserve"> </v>
      </c>
      <c r="AB1176" s="8" t="s">
        <v>3985</v>
      </c>
      <c r="AG1176">
        <v>-0.18679799999999999</v>
      </c>
    </row>
    <row r="1177" spans="1:33" x14ac:dyDescent="0.35">
      <c r="A1177" t="s">
        <v>1807</v>
      </c>
      <c r="B1177" t="s">
        <v>2656</v>
      </c>
      <c r="C1177" t="s">
        <v>2657</v>
      </c>
      <c r="D1177" t="s">
        <v>2658</v>
      </c>
      <c r="E1177" t="s">
        <v>2659</v>
      </c>
      <c r="G1177" s="1">
        <v>629.93775280789419</v>
      </c>
      <c r="H1177" s="1">
        <v>25.54</v>
      </c>
      <c r="I1177" s="2">
        <v>16088.61020671362</v>
      </c>
      <c r="J1177" s="3">
        <v>1.7807711921262741E-3</v>
      </c>
      <c r="K1177" s="4">
        <v>9034630.7699999996</v>
      </c>
      <c r="L1177" s="5">
        <v>425001</v>
      </c>
      <c r="M1177" s="6">
        <v>21.25790473</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9"/>
        <v xml:space="preserve"> </v>
      </c>
      <c r="AB1177" s="8" t="s">
        <v>3985</v>
      </c>
      <c r="AG1177">
        <v>-0.18679799999999999</v>
      </c>
    </row>
    <row r="1178" spans="1:33" x14ac:dyDescent="0.35">
      <c r="A1178" t="s">
        <v>1807</v>
      </c>
      <c r="B1178" t="s">
        <v>2660</v>
      </c>
      <c r="C1178" t="s">
        <v>2661</v>
      </c>
      <c r="D1178" t="s">
        <v>2662</v>
      </c>
      <c r="E1178" t="s">
        <v>2663</v>
      </c>
      <c r="F1178" t="s">
        <v>2664</v>
      </c>
      <c r="G1178" s="1">
        <v>498.29904562481971</v>
      </c>
      <c r="H1178" s="1">
        <v>63.99</v>
      </c>
      <c r="I1178" s="2">
        <v>31886.155929532211</v>
      </c>
      <c r="J1178" s="3">
        <v>3.529325850859561E-3</v>
      </c>
      <c r="K1178" s="4">
        <v>9034630.7699999996</v>
      </c>
      <c r="L1178" s="5">
        <v>425001</v>
      </c>
      <c r="M1178" s="6">
        <v>21.25790473</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9"/>
        <v xml:space="preserve"> </v>
      </c>
      <c r="AB1178" s="8" t="s">
        <v>3985</v>
      </c>
      <c r="AG1178">
        <v>-0.18679799999999999</v>
      </c>
    </row>
    <row r="1179" spans="1:33" x14ac:dyDescent="0.35">
      <c r="A1179" t="s">
        <v>1807</v>
      </c>
      <c r="B1179" t="s">
        <v>2665</v>
      </c>
      <c r="C1179" t="s">
        <v>2666</v>
      </c>
      <c r="D1179" t="s">
        <v>2667</v>
      </c>
      <c r="E1179" t="s">
        <v>2668</v>
      </c>
      <c r="G1179" s="1">
        <v>503.36846553527897</v>
      </c>
      <c r="H1179" s="1">
        <v>21.340267600000001</v>
      </c>
      <c r="I1179" s="2">
        <v>10742.017755924229</v>
      </c>
      <c r="J1179" s="3">
        <v>1.188982486322928E-3</v>
      </c>
      <c r="K1179" s="4">
        <v>9034630.7699999996</v>
      </c>
      <c r="L1179" s="5">
        <v>425001</v>
      </c>
      <c r="M1179" s="6">
        <v>21.25790473</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9"/>
        <v xml:space="preserve"> </v>
      </c>
      <c r="AB1179" s="8" t="s">
        <v>3985</v>
      </c>
      <c r="AG1179">
        <v>-0.18679799999999999</v>
      </c>
    </row>
    <row r="1180" spans="1:33" x14ac:dyDescent="0.35">
      <c r="A1180" t="s">
        <v>1807</v>
      </c>
      <c r="B1180" t="s">
        <v>2669</v>
      </c>
      <c r="C1180" t="s">
        <v>2670</v>
      </c>
      <c r="D1180" t="s">
        <v>2671</v>
      </c>
      <c r="E1180" t="s">
        <v>2672</v>
      </c>
      <c r="G1180" s="1">
        <v>288.95693489618048</v>
      </c>
      <c r="H1180" s="1">
        <v>20.558639400000001</v>
      </c>
      <c r="I1180" s="2">
        <v>5940.5614266598504</v>
      </c>
      <c r="J1180" s="3">
        <v>6.5753228636479749E-4</v>
      </c>
      <c r="K1180" s="4">
        <v>9034630.7699999996</v>
      </c>
      <c r="L1180" s="5">
        <v>425001</v>
      </c>
      <c r="M1180" s="6">
        <v>21.25790473</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9"/>
        <v xml:space="preserve"> </v>
      </c>
      <c r="AB1180" s="8" t="s">
        <v>3985</v>
      </c>
      <c r="AG1180">
        <v>-0.18679799999999999</v>
      </c>
    </row>
    <row r="1181" spans="1:33" x14ac:dyDescent="0.35">
      <c r="A1181" t="s">
        <v>1807</v>
      </c>
      <c r="B1181" t="s">
        <v>2673</v>
      </c>
      <c r="C1181" t="s">
        <v>2674</v>
      </c>
      <c r="D1181" t="s">
        <v>2675</v>
      </c>
      <c r="E1181" t="s">
        <v>2676</v>
      </c>
      <c r="F1181" t="s">
        <v>2677</v>
      </c>
      <c r="G1181" s="1">
        <v>102.55187163125881</v>
      </c>
      <c r="H1181" s="1">
        <v>301.11</v>
      </c>
      <c r="I1181" s="2">
        <v>30879.39406688833</v>
      </c>
      <c r="J1181" s="3">
        <v>3.417892203124127E-3</v>
      </c>
      <c r="K1181" s="4">
        <v>9034630.7699999996</v>
      </c>
      <c r="L1181" s="5">
        <v>425001</v>
      </c>
      <c r="M1181" s="6">
        <v>21.25790473</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9"/>
        <v xml:space="preserve"> </v>
      </c>
      <c r="AB1181" s="8" t="s">
        <v>3985</v>
      </c>
      <c r="AG1181">
        <v>-0.18679799999999999</v>
      </c>
    </row>
    <row r="1182" spans="1:33" x14ac:dyDescent="0.35">
      <c r="A1182" t="s">
        <v>1807</v>
      </c>
      <c r="B1182" t="s">
        <v>2678</v>
      </c>
      <c r="C1182" t="s">
        <v>2679</v>
      </c>
      <c r="D1182" t="s">
        <v>2680</v>
      </c>
      <c r="E1182" t="s">
        <v>2681</v>
      </c>
      <c r="F1182" t="s">
        <v>2682</v>
      </c>
      <c r="G1182" s="1">
        <v>429.82032421140218</v>
      </c>
      <c r="H1182" s="1">
        <v>108.72</v>
      </c>
      <c r="I1182" s="2">
        <v>46730.065648263648</v>
      </c>
      <c r="J1182" s="3">
        <v>5.17232710864438E-3</v>
      </c>
      <c r="K1182" s="4">
        <v>9034630.7699999996</v>
      </c>
      <c r="L1182" s="5">
        <v>425001</v>
      </c>
      <c r="M1182" s="6">
        <v>21.25790473</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9"/>
        <v xml:space="preserve"> </v>
      </c>
      <c r="AB1182" s="8" t="s">
        <v>3985</v>
      </c>
      <c r="AG1182">
        <v>-0.18679799999999999</v>
      </c>
    </row>
    <row r="1183" spans="1:33" x14ac:dyDescent="0.35">
      <c r="A1183" t="s">
        <v>1807</v>
      </c>
      <c r="B1183" t="s">
        <v>2683</v>
      </c>
      <c r="C1183" t="s">
        <v>2684</v>
      </c>
      <c r="D1183" t="s">
        <v>2685</v>
      </c>
      <c r="E1183" t="s">
        <v>2686</v>
      </c>
      <c r="G1183" s="1">
        <v>1536.6990748246401</v>
      </c>
      <c r="H1183" s="1">
        <v>9.2037499999999994</v>
      </c>
      <c r="I1183" s="2">
        <v>14143.394109917281</v>
      </c>
      <c r="J1183" s="3">
        <v>1.565464540828964E-3</v>
      </c>
      <c r="K1183" s="4">
        <v>9034630.7699999996</v>
      </c>
      <c r="L1183" s="5">
        <v>425001</v>
      </c>
      <c r="M1183" s="6">
        <v>21.25790473</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9"/>
        <v xml:space="preserve"> </v>
      </c>
      <c r="AB1183" s="8" t="s">
        <v>3985</v>
      </c>
      <c r="AG1183">
        <v>-0.18679799999999999</v>
      </c>
    </row>
    <row r="1184" spans="1:33" x14ac:dyDescent="0.35">
      <c r="A1184" t="s">
        <v>1807</v>
      </c>
      <c r="B1184" t="s">
        <v>2687</v>
      </c>
      <c r="C1184" t="s">
        <v>2688</v>
      </c>
      <c r="D1184" t="s">
        <v>2689</v>
      </c>
      <c r="E1184" t="s">
        <v>2690</v>
      </c>
      <c r="F1184" t="s">
        <v>2691</v>
      </c>
      <c r="G1184" s="1">
        <v>121.83228833989089</v>
      </c>
      <c r="H1184" s="1">
        <v>108.31602599999999</v>
      </c>
      <c r="I1184" s="2">
        <v>13196.389311463119</v>
      </c>
      <c r="J1184" s="3">
        <v>1.4606451162655671E-3</v>
      </c>
      <c r="K1184" s="4">
        <v>9034630.7699999996</v>
      </c>
      <c r="L1184" s="5">
        <v>425001</v>
      </c>
      <c r="M1184" s="6">
        <v>21.25790473</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9"/>
        <v xml:space="preserve"> </v>
      </c>
      <c r="AB1184" s="8" t="s">
        <v>3985</v>
      </c>
      <c r="AG1184">
        <v>-0.18679799999999999</v>
      </c>
    </row>
    <row r="1185" spans="1:33" x14ac:dyDescent="0.35">
      <c r="A1185" t="s">
        <v>1807</v>
      </c>
      <c r="B1185" t="s">
        <v>2692</v>
      </c>
      <c r="C1185" t="s">
        <v>2693</v>
      </c>
      <c r="D1185" t="s">
        <v>2694</v>
      </c>
      <c r="E1185" t="s">
        <v>2695</v>
      </c>
      <c r="F1185" t="s">
        <v>2696</v>
      </c>
      <c r="G1185" s="1">
        <v>712.04573430844812</v>
      </c>
      <c r="H1185" s="1">
        <v>55.98</v>
      </c>
      <c r="I1185" s="2">
        <v>39860.320206586934</v>
      </c>
      <c r="J1185" s="3">
        <v>4.4119478948653184E-3</v>
      </c>
      <c r="K1185" s="4">
        <v>9034630.7699999996</v>
      </c>
      <c r="L1185" s="5">
        <v>425001</v>
      </c>
      <c r="M1185" s="6">
        <v>21.25790473</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9"/>
        <v xml:space="preserve"> </v>
      </c>
      <c r="AB1185" s="8" t="s">
        <v>3985</v>
      </c>
      <c r="AG1185">
        <v>-0.18679799999999999</v>
      </c>
    </row>
    <row r="1186" spans="1:33" x14ac:dyDescent="0.35">
      <c r="A1186" t="s">
        <v>1807</v>
      </c>
      <c r="B1186" t="s">
        <v>533</v>
      </c>
      <c r="C1186" t="s">
        <v>2697</v>
      </c>
      <c r="D1186" t="s">
        <v>535</v>
      </c>
      <c r="E1186" t="s">
        <v>536</v>
      </c>
      <c r="F1186" t="s">
        <v>537</v>
      </c>
      <c r="G1186" s="1">
        <v>368.90418004145681</v>
      </c>
      <c r="H1186" s="1">
        <v>66.040000000000006</v>
      </c>
      <c r="I1186" s="2">
        <v>24362.432049937808</v>
      </c>
      <c r="J1186" s="3">
        <v>2.6965608966372629E-3</v>
      </c>
      <c r="K1186" s="4">
        <v>9034630.7699999996</v>
      </c>
      <c r="L1186" s="5">
        <v>425001</v>
      </c>
      <c r="M1186" s="6">
        <v>21.25790473</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9"/>
        <v xml:space="preserve"> </v>
      </c>
      <c r="AB1186" s="8" t="s">
        <v>3985</v>
      </c>
      <c r="AG1186">
        <v>-0.18679799999999999</v>
      </c>
    </row>
    <row r="1187" spans="1:33" x14ac:dyDescent="0.35">
      <c r="A1187" t="s">
        <v>1807</v>
      </c>
      <c r="B1187" t="s">
        <v>2698</v>
      </c>
      <c r="C1187" t="s">
        <v>2699</v>
      </c>
      <c r="D1187" t="s">
        <v>2700</v>
      </c>
      <c r="E1187" t="s">
        <v>2701</v>
      </c>
      <c r="G1187" s="1">
        <v>210.42247890627809</v>
      </c>
      <c r="H1187" s="1">
        <v>28.883888599999999</v>
      </c>
      <c r="I1187" s="2">
        <v>6077.8194396647859</v>
      </c>
      <c r="J1187" s="3">
        <v>6.7272471829690349E-4</v>
      </c>
      <c r="K1187" s="4">
        <v>9034630.7699999996</v>
      </c>
      <c r="L1187" s="5">
        <v>425001</v>
      </c>
      <c r="M1187" s="6">
        <v>21.25790473</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9"/>
        <v xml:space="preserve"> </v>
      </c>
      <c r="AB1187" s="8" t="s">
        <v>3985</v>
      </c>
      <c r="AG1187">
        <v>-0.18679799999999999</v>
      </c>
    </row>
    <row r="1188" spans="1:33" x14ac:dyDescent="0.35">
      <c r="A1188" t="s">
        <v>1807</v>
      </c>
      <c r="B1188" t="s">
        <v>2702</v>
      </c>
      <c r="C1188" t="s">
        <v>2703</v>
      </c>
      <c r="D1188" t="s">
        <v>2704</v>
      </c>
      <c r="E1188" t="s">
        <v>2705</v>
      </c>
      <c r="F1188" t="s">
        <v>2706</v>
      </c>
      <c r="G1188" s="1">
        <v>2345.3962084095501</v>
      </c>
      <c r="H1188" s="1">
        <v>15.98</v>
      </c>
      <c r="I1188" s="2">
        <v>37479.431410384612</v>
      </c>
      <c r="J1188" s="3">
        <v>4.1484187195382884E-3</v>
      </c>
      <c r="K1188" s="4">
        <v>9034630.7699999996</v>
      </c>
      <c r="L1188" s="5">
        <v>425001</v>
      </c>
      <c r="M1188" s="6">
        <v>21.25790473</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9"/>
        <v xml:space="preserve"> </v>
      </c>
      <c r="AB1188" s="8" t="s">
        <v>3985</v>
      </c>
      <c r="AG1188">
        <v>-0.18679799999999999</v>
      </c>
    </row>
    <row r="1189" spans="1:33" x14ac:dyDescent="0.35">
      <c r="A1189" t="s">
        <v>1807</v>
      </c>
      <c r="B1189" t="s">
        <v>2707</v>
      </c>
      <c r="C1189" t="s">
        <v>2708</v>
      </c>
      <c r="D1189" t="s">
        <v>2709</v>
      </c>
      <c r="E1189" t="s">
        <v>2710</v>
      </c>
      <c r="G1189" s="1">
        <v>292.53046040683211</v>
      </c>
      <c r="H1189" s="1">
        <v>87.39</v>
      </c>
      <c r="I1189" s="2">
        <v>25564.23693495306</v>
      </c>
      <c r="J1189" s="3">
        <v>2.8295829221754751E-3</v>
      </c>
      <c r="K1189" s="4">
        <v>9034630.7699999996</v>
      </c>
      <c r="L1189" s="5">
        <v>425001</v>
      </c>
      <c r="M1189" s="6">
        <v>21.25790473</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9"/>
        <v xml:space="preserve"> </v>
      </c>
      <c r="AB1189" s="8" t="s">
        <v>3985</v>
      </c>
      <c r="AG1189">
        <v>-0.18679799999999999</v>
      </c>
    </row>
    <row r="1190" spans="1:33" x14ac:dyDescent="0.35">
      <c r="A1190" t="s">
        <v>1807</v>
      </c>
      <c r="B1190" t="s">
        <v>2711</v>
      </c>
      <c r="C1190" t="s">
        <v>2712</v>
      </c>
      <c r="D1190" t="s">
        <v>2713</v>
      </c>
      <c r="E1190" t="s">
        <v>2714</v>
      </c>
      <c r="G1190" s="1">
        <v>3434.9059629361318</v>
      </c>
      <c r="H1190" s="1">
        <v>11.1936</v>
      </c>
      <c r="I1190" s="2">
        <v>38448.963386721887</v>
      </c>
      <c r="J1190" s="3">
        <v>4.2557315695062863E-3</v>
      </c>
      <c r="K1190" s="4">
        <v>9034630.7699999996</v>
      </c>
      <c r="L1190" s="5">
        <v>425001</v>
      </c>
      <c r="M1190" s="6">
        <v>21.25790473</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9"/>
        <v xml:space="preserve"> </v>
      </c>
      <c r="AB1190" s="8" t="s">
        <v>3985</v>
      </c>
      <c r="AG1190">
        <v>-0.18679799999999999</v>
      </c>
    </row>
    <row r="1191" spans="1:33" x14ac:dyDescent="0.35">
      <c r="A1191" t="s">
        <v>1807</v>
      </c>
      <c r="B1191" t="s">
        <v>2715</v>
      </c>
      <c r="C1191" t="s">
        <v>2716</v>
      </c>
      <c r="D1191" t="s">
        <v>2717</v>
      </c>
      <c r="E1191" t="s">
        <v>2718</v>
      </c>
      <c r="G1191" s="1">
        <v>3748.6282606735731</v>
      </c>
      <c r="H1191" s="1">
        <v>9.9793925999999988</v>
      </c>
      <c r="I1191" s="2">
        <v>37409.03312471672</v>
      </c>
      <c r="J1191" s="3">
        <v>4.1406266705370544E-3</v>
      </c>
      <c r="K1191" s="4">
        <v>9034630.7699999996</v>
      </c>
      <c r="L1191" s="5">
        <v>425001</v>
      </c>
      <c r="M1191" s="6">
        <v>21.25790473</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9"/>
        <v xml:space="preserve"> </v>
      </c>
      <c r="AB1191" s="8" t="s">
        <v>3985</v>
      </c>
      <c r="AG1191">
        <v>-0.18679799999999999</v>
      </c>
    </row>
    <row r="1192" spans="1:33" x14ac:dyDescent="0.35">
      <c r="A1192" t="s">
        <v>1807</v>
      </c>
      <c r="B1192" t="s">
        <v>2719</v>
      </c>
      <c r="C1192" t="s">
        <v>2720</v>
      </c>
      <c r="D1192" t="s">
        <v>2721</v>
      </c>
      <c r="E1192" t="s">
        <v>2722</v>
      </c>
      <c r="G1192" s="1">
        <v>20013.238754049009</v>
      </c>
      <c r="H1192" s="1">
        <v>2.7975018600000001</v>
      </c>
      <c r="I1192" s="2">
        <v>55987.072639076177</v>
      </c>
      <c r="J1192" s="3">
        <v>6.1969408672443377E-3</v>
      </c>
      <c r="K1192" s="4">
        <v>9034630.7699999996</v>
      </c>
      <c r="L1192" s="5">
        <v>425001</v>
      </c>
      <c r="M1192" s="6">
        <v>21.25790473</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9"/>
        <v xml:space="preserve"> </v>
      </c>
      <c r="AB1192" s="8" t="s">
        <v>3985</v>
      </c>
      <c r="AG1192">
        <v>-0.18679799999999999</v>
      </c>
    </row>
    <row r="1193" spans="1:33" x14ac:dyDescent="0.35">
      <c r="A1193" t="s">
        <v>1807</v>
      </c>
      <c r="B1193" t="s">
        <v>2723</v>
      </c>
      <c r="C1193" t="s">
        <v>2724</v>
      </c>
      <c r="D1193" t="s">
        <v>2725</v>
      </c>
      <c r="E1193" t="s">
        <v>2726</v>
      </c>
      <c r="F1193" t="s">
        <v>2727</v>
      </c>
      <c r="G1193" s="1">
        <v>273.83178040923627</v>
      </c>
      <c r="H1193" s="1">
        <v>179.51</v>
      </c>
      <c r="I1193" s="2">
        <v>49155.542901262008</v>
      </c>
      <c r="J1193" s="3">
        <v>5.4407915666554686E-3</v>
      </c>
      <c r="K1193" s="4">
        <v>9034630.7699999996</v>
      </c>
      <c r="L1193" s="5">
        <v>425001</v>
      </c>
      <c r="M1193" s="6">
        <v>21.25790473</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9"/>
        <v xml:space="preserve"> </v>
      </c>
      <c r="AB1193" s="8" t="s">
        <v>3985</v>
      </c>
      <c r="AG1193">
        <v>-0.18679799999999999</v>
      </c>
    </row>
    <row r="1194" spans="1:33" x14ac:dyDescent="0.35">
      <c r="A1194" t="s">
        <v>1807</v>
      </c>
      <c r="B1194" t="s">
        <v>2728</v>
      </c>
      <c r="C1194" t="s">
        <v>2729</v>
      </c>
      <c r="D1194" t="s">
        <v>2730</v>
      </c>
      <c r="E1194" t="s">
        <v>2731</v>
      </c>
      <c r="F1194" t="s">
        <v>2732</v>
      </c>
      <c r="G1194" s="1">
        <v>138.78575820437769</v>
      </c>
      <c r="H1194" s="1">
        <v>127.97</v>
      </c>
      <c r="I1194" s="2">
        <v>17760.413477414219</v>
      </c>
      <c r="J1194" s="3">
        <v>1.965815087473045E-3</v>
      </c>
      <c r="K1194" s="4">
        <v>9034630.7699999996</v>
      </c>
      <c r="L1194" s="5">
        <v>425001</v>
      </c>
      <c r="M1194" s="6">
        <v>21.25790473</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9"/>
        <v xml:space="preserve"> </v>
      </c>
      <c r="AB1194" s="8" t="s">
        <v>3985</v>
      </c>
      <c r="AG1194">
        <v>-0.18679799999999999</v>
      </c>
    </row>
    <row r="1195" spans="1:33" x14ac:dyDescent="0.35">
      <c r="A1195" t="s">
        <v>1807</v>
      </c>
      <c r="B1195" t="s">
        <v>548</v>
      </c>
      <c r="C1195" t="s">
        <v>2733</v>
      </c>
      <c r="D1195" t="s">
        <v>550</v>
      </c>
      <c r="E1195" t="s">
        <v>551</v>
      </c>
      <c r="F1195" t="s">
        <v>552</v>
      </c>
      <c r="G1195" s="1">
        <v>116.9290789182991</v>
      </c>
      <c r="H1195" s="1">
        <v>50.55</v>
      </c>
      <c r="I1195" s="2">
        <v>5910.7649393200181</v>
      </c>
      <c r="J1195" s="3">
        <v>6.5423425591968254E-4</v>
      </c>
      <c r="K1195" s="4">
        <v>9034630.7699999996</v>
      </c>
      <c r="L1195" s="5">
        <v>425001</v>
      </c>
      <c r="M1195" s="6">
        <v>21.25790473</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9"/>
        <v xml:space="preserve"> </v>
      </c>
      <c r="AB1195" s="8" t="s">
        <v>3985</v>
      </c>
      <c r="AG1195">
        <v>-0.18679799999999999</v>
      </c>
    </row>
    <row r="1196" spans="1:33" x14ac:dyDescent="0.35">
      <c r="A1196" t="s">
        <v>1807</v>
      </c>
      <c r="B1196" t="s">
        <v>2734</v>
      </c>
      <c r="C1196" t="s">
        <v>2735</v>
      </c>
      <c r="D1196" t="s">
        <v>2736</v>
      </c>
      <c r="E1196" t="s">
        <v>2737</v>
      </c>
      <c r="F1196" t="s">
        <v>2738</v>
      </c>
      <c r="G1196" s="1">
        <v>2164.3098807883889</v>
      </c>
      <c r="H1196" s="1">
        <v>37.5</v>
      </c>
      <c r="I1196" s="2">
        <v>81161.620529564578</v>
      </c>
      <c r="J1196" s="3">
        <v>8.9833909758732268E-3</v>
      </c>
      <c r="K1196" s="4">
        <v>9034630.7699999996</v>
      </c>
      <c r="L1196" s="5">
        <v>425001</v>
      </c>
      <c r="M1196" s="6">
        <v>21.25790473</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9"/>
        <v xml:space="preserve"> </v>
      </c>
      <c r="AB1196" s="8" t="s">
        <v>3985</v>
      </c>
      <c r="AG1196">
        <v>-0.18679799999999999</v>
      </c>
    </row>
    <row r="1197" spans="1:33" x14ac:dyDescent="0.35">
      <c r="A1197" t="s">
        <v>1807</v>
      </c>
      <c r="B1197" t="s">
        <v>2739</v>
      </c>
      <c r="C1197" t="s">
        <v>2740</v>
      </c>
      <c r="D1197" t="s">
        <v>2741</v>
      </c>
      <c r="E1197" t="s">
        <v>2742</v>
      </c>
      <c r="F1197" t="s">
        <v>2743</v>
      </c>
      <c r="G1197" s="1">
        <v>324.52597951382938</v>
      </c>
      <c r="H1197" s="1">
        <v>177.36</v>
      </c>
      <c r="I1197" s="2">
        <v>57557.927726572787</v>
      </c>
      <c r="J1197" s="3">
        <v>6.3708112917793087E-3</v>
      </c>
      <c r="K1197" s="4">
        <v>9034630.7699999996</v>
      </c>
      <c r="L1197" s="5">
        <v>425001</v>
      </c>
      <c r="M1197" s="6">
        <v>21.25790473</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9"/>
        <v xml:space="preserve"> </v>
      </c>
      <c r="AB1197" s="8" t="s">
        <v>3985</v>
      </c>
      <c r="AG1197">
        <v>-0.18679799999999999</v>
      </c>
    </row>
    <row r="1198" spans="1:33" x14ac:dyDescent="0.35">
      <c r="A1198" t="s">
        <v>1807</v>
      </c>
      <c r="B1198" t="s">
        <v>2744</v>
      </c>
      <c r="C1198" t="s">
        <v>2745</v>
      </c>
      <c r="D1198" t="s">
        <v>2746</v>
      </c>
      <c r="E1198" t="s">
        <v>2747</v>
      </c>
      <c r="F1198" t="s">
        <v>2748</v>
      </c>
      <c r="G1198" s="1">
        <v>1242.3402990402651</v>
      </c>
      <c r="H1198" s="1">
        <v>54.56</v>
      </c>
      <c r="I1198" s="2">
        <v>67782.086715636862</v>
      </c>
      <c r="J1198" s="3">
        <v>7.5024744719741172E-3</v>
      </c>
      <c r="K1198" s="4">
        <v>9034630.7699999996</v>
      </c>
      <c r="L1198" s="5">
        <v>425001</v>
      </c>
      <c r="M1198" s="6">
        <v>21.25790473</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9"/>
        <v xml:space="preserve"> </v>
      </c>
      <c r="AB1198" s="8" t="s">
        <v>3985</v>
      </c>
      <c r="AG1198">
        <v>-0.18679799999999999</v>
      </c>
    </row>
    <row r="1199" spans="1:33" x14ac:dyDescent="0.35">
      <c r="A1199" t="s">
        <v>1807</v>
      </c>
      <c r="B1199" t="s">
        <v>2749</v>
      </c>
      <c r="C1199" t="s">
        <v>2750</v>
      </c>
      <c r="D1199" t="s">
        <v>2751</v>
      </c>
      <c r="E1199" t="s">
        <v>2752</v>
      </c>
      <c r="G1199" s="1">
        <v>296.02088067304999</v>
      </c>
      <c r="H1199" s="1">
        <v>373.53</v>
      </c>
      <c r="I1199" s="2">
        <v>110572.6795578044</v>
      </c>
      <c r="J1199" s="3">
        <v>1.2238760207552379E-2</v>
      </c>
      <c r="K1199" s="4">
        <v>9034630.7699999996</v>
      </c>
      <c r="L1199" s="5">
        <v>425001</v>
      </c>
      <c r="M1199" s="6">
        <v>21.25790473</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9"/>
        <v xml:space="preserve"> </v>
      </c>
      <c r="AB1199" s="8" t="s">
        <v>3985</v>
      </c>
      <c r="AG1199">
        <v>-0.18679799999999999</v>
      </c>
    </row>
    <row r="1200" spans="1:33" x14ac:dyDescent="0.35">
      <c r="A1200" t="s">
        <v>1807</v>
      </c>
      <c r="B1200" t="s">
        <v>2753</v>
      </c>
      <c r="C1200" t="s">
        <v>2754</v>
      </c>
      <c r="D1200" t="s">
        <v>2755</v>
      </c>
      <c r="E1200" t="s">
        <v>2756</v>
      </c>
      <c r="F1200" t="s">
        <v>2757</v>
      </c>
      <c r="G1200" s="1">
        <v>453.339108386156</v>
      </c>
      <c r="H1200" s="1">
        <v>121.39</v>
      </c>
      <c r="I1200" s="2">
        <v>55030.834366995477</v>
      </c>
      <c r="J1200" s="3">
        <v>6.0910994337176972E-3</v>
      </c>
      <c r="K1200" s="4">
        <v>9034630.7699999996</v>
      </c>
      <c r="L1200" s="5">
        <v>425001</v>
      </c>
      <c r="M1200" s="6">
        <v>21.25790473</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9"/>
        <v xml:space="preserve"> </v>
      </c>
      <c r="AB1200" s="8" t="s">
        <v>3985</v>
      </c>
      <c r="AG1200">
        <v>-0.18679799999999999</v>
      </c>
    </row>
    <row r="1201" spans="1:33" x14ac:dyDescent="0.35">
      <c r="A1201" t="s">
        <v>1807</v>
      </c>
      <c r="B1201" t="s">
        <v>2758</v>
      </c>
      <c r="C1201" t="s">
        <v>2759</v>
      </c>
      <c r="D1201" t="s">
        <v>2760</v>
      </c>
      <c r="E1201" t="s">
        <v>2761</v>
      </c>
      <c r="G1201" s="1">
        <v>37446.39208940752</v>
      </c>
      <c r="H1201" s="1">
        <v>1.5166656000000001</v>
      </c>
      <c r="I1201" s="2">
        <v>56793.654726116511</v>
      </c>
      <c r="J1201" s="3">
        <v>6.2862175745690731E-3</v>
      </c>
      <c r="K1201" s="4">
        <v>9034630.7699999996</v>
      </c>
      <c r="L1201" s="5">
        <v>425001</v>
      </c>
      <c r="M1201" s="6">
        <v>21.25790473</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9"/>
        <v xml:space="preserve"> </v>
      </c>
      <c r="AB1201" s="8" t="s">
        <v>3985</v>
      </c>
      <c r="AG1201">
        <v>-0.18679799999999999</v>
      </c>
    </row>
    <row r="1202" spans="1:33" x14ac:dyDescent="0.35">
      <c r="A1202" t="s">
        <v>1807</v>
      </c>
      <c r="B1202" t="s">
        <v>2762</v>
      </c>
      <c r="C1202" t="s">
        <v>2763</v>
      </c>
      <c r="D1202" t="s">
        <v>2764</v>
      </c>
      <c r="E1202" t="s">
        <v>2765</v>
      </c>
      <c r="F1202" t="s">
        <v>2766</v>
      </c>
      <c r="G1202" s="1">
        <v>43.630253327723537</v>
      </c>
      <c r="H1202" s="1">
        <v>181.86</v>
      </c>
      <c r="I1202" s="2">
        <v>7934.5978701798031</v>
      </c>
      <c r="J1202" s="3">
        <v>8.7824262796959917E-4</v>
      </c>
      <c r="K1202" s="4">
        <v>9034630.7699999996</v>
      </c>
      <c r="L1202" s="5">
        <v>425001</v>
      </c>
      <c r="M1202" s="6">
        <v>21.25790473</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9"/>
        <v xml:space="preserve"> </v>
      </c>
      <c r="AB1202" s="8" t="s">
        <v>3985</v>
      </c>
      <c r="AG1202">
        <v>-0.18679799999999999</v>
      </c>
    </row>
    <row r="1203" spans="1:33" x14ac:dyDescent="0.35">
      <c r="A1203" t="s">
        <v>1807</v>
      </c>
      <c r="B1203" t="s">
        <v>2767</v>
      </c>
      <c r="C1203" t="s">
        <v>2768</v>
      </c>
      <c r="D1203" t="s">
        <v>2769</v>
      </c>
      <c r="E1203" t="s">
        <v>2770</v>
      </c>
      <c r="F1203" t="s">
        <v>2771</v>
      </c>
      <c r="G1203" s="1">
        <v>965.01809836481095</v>
      </c>
      <c r="H1203" s="1">
        <v>61.13</v>
      </c>
      <c r="I1203" s="2">
        <v>58991.556353040898</v>
      </c>
      <c r="J1203" s="3">
        <v>6.529492776719297E-3</v>
      </c>
      <c r="K1203" s="4">
        <v>9034630.7699999996</v>
      </c>
      <c r="L1203" s="5">
        <v>425001</v>
      </c>
      <c r="M1203" s="6">
        <v>21.25790473</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9"/>
        <v xml:space="preserve"> </v>
      </c>
      <c r="AB1203" s="8" t="s">
        <v>3985</v>
      </c>
      <c r="AG1203">
        <v>-0.18679799999999999</v>
      </c>
    </row>
    <row r="1204" spans="1:33" x14ac:dyDescent="0.35">
      <c r="A1204" t="s">
        <v>1807</v>
      </c>
      <c r="B1204" t="s">
        <v>2772</v>
      </c>
      <c r="C1204" t="s">
        <v>2773</v>
      </c>
      <c r="D1204" t="s">
        <v>2774</v>
      </c>
      <c r="E1204" t="s">
        <v>2775</v>
      </c>
      <c r="F1204" t="s">
        <v>2776</v>
      </c>
      <c r="G1204" s="1">
        <v>1124.3308519443269</v>
      </c>
      <c r="H1204" s="1">
        <v>180.46</v>
      </c>
      <c r="I1204" s="2">
        <v>202896.7455418733</v>
      </c>
      <c r="J1204" s="3">
        <v>2.2457668797667231E-2</v>
      </c>
      <c r="K1204" s="4">
        <v>9034630.7699999996</v>
      </c>
      <c r="L1204" s="5">
        <v>425001</v>
      </c>
      <c r="M1204" s="6">
        <v>21.25790473</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9"/>
        <v xml:space="preserve"> </v>
      </c>
      <c r="AB1204" s="8" t="s">
        <v>3985</v>
      </c>
      <c r="AG1204">
        <v>-0.18679799999999999</v>
      </c>
    </row>
    <row r="1205" spans="1:33" x14ac:dyDescent="0.35">
      <c r="A1205" t="s">
        <v>1807</v>
      </c>
      <c r="B1205" t="s">
        <v>2777</v>
      </c>
      <c r="C1205" t="s">
        <v>2778</v>
      </c>
      <c r="D1205" t="s">
        <v>2779</v>
      </c>
      <c r="E1205" t="s">
        <v>2780</v>
      </c>
      <c r="F1205" t="s">
        <v>2781</v>
      </c>
      <c r="G1205" s="1">
        <v>113.6879743853825</v>
      </c>
      <c r="H1205" s="1">
        <v>359.96</v>
      </c>
      <c r="I1205" s="2">
        <v>40923.123259762273</v>
      </c>
      <c r="J1205" s="3">
        <v>4.5295844735182547E-3</v>
      </c>
      <c r="K1205" s="4">
        <v>9034630.7699999996</v>
      </c>
      <c r="L1205" s="5">
        <v>425001</v>
      </c>
      <c r="M1205" s="6">
        <v>21.25790473</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9"/>
        <v xml:space="preserve"> </v>
      </c>
      <c r="AB1205" s="8" t="s">
        <v>3985</v>
      </c>
      <c r="AG1205">
        <v>-0.18679799999999999</v>
      </c>
    </row>
    <row r="1206" spans="1:33" x14ac:dyDescent="0.35">
      <c r="A1206" t="s">
        <v>1807</v>
      </c>
      <c r="B1206" t="s">
        <v>2782</v>
      </c>
      <c r="C1206" t="s">
        <v>2783</v>
      </c>
      <c r="D1206" t="s">
        <v>2784</v>
      </c>
      <c r="E1206" t="s">
        <v>2785</v>
      </c>
      <c r="F1206" t="s">
        <v>2786</v>
      </c>
      <c r="G1206" s="1">
        <v>392.92159568281312</v>
      </c>
      <c r="H1206" s="1">
        <v>214.01</v>
      </c>
      <c r="I1206" s="2">
        <v>84089.150692078838</v>
      </c>
      <c r="J1206" s="3">
        <v>9.3074252653801409E-3</v>
      </c>
      <c r="K1206" s="4">
        <v>9034630.7699999996</v>
      </c>
      <c r="L1206" s="5">
        <v>425001</v>
      </c>
      <c r="M1206" s="6">
        <v>21.25790473</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9"/>
        <v xml:space="preserve"> </v>
      </c>
      <c r="AB1206" s="8" t="s">
        <v>3985</v>
      </c>
      <c r="AG1206">
        <v>-0.18679799999999999</v>
      </c>
    </row>
    <row r="1207" spans="1:33" x14ac:dyDescent="0.35">
      <c r="A1207" t="s">
        <v>1807</v>
      </c>
      <c r="B1207" t="s">
        <v>2787</v>
      </c>
      <c r="C1207" t="s">
        <v>2788</v>
      </c>
      <c r="D1207" t="s">
        <v>2789</v>
      </c>
      <c r="E1207" t="s">
        <v>2790</v>
      </c>
      <c r="F1207" t="s">
        <v>2791</v>
      </c>
      <c r="G1207" s="1">
        <v>588.13581485771329</v>
      </c>
      <c r="H1207" s="1">
        <v>36.61</v>
      </c>
      <c r="I1207" s="2">
        <v>21531.652181940881</v>
      </c>
      <c r="J1207" s="3">
        <v>2.3832354337531918E-3</v>
      </c>
      <c r="K1207" s="4">
        <v>9034630.7699999996</v>
      </c>
      <c r="L1207" s="5">
        <v>425001</v>
      </c>
      <c r="M1207" s="6">
        <v>21.25790473</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9"/>
        <v xml:space="preserve"> </v>
      </c>
      <c r="AB1207" s="8" t="s">
        <v>3985</v>
      </c>
      <c r="AG1207">
        <v>-0.18679799999999999</v>
      </c>
    </row>
    <row r="1208" spans="1:33" x14ac:dyDescent="0.35">
      <c r="A1208" t="s">
        <v>1807</v>
      </c>
      <c r="B1208" t="s">
        <v>1116</v>
      </c>
      <c r="C1208" t="s">
        <v>2792</v>
      </c>
      <c r="D1208" t="s">
        <v>1118</v>
      </c>
      <c r="E1208" t="s">
        <v>1119</v>
      </c>
      <c r="F1208" t="s">
        <v>1120</v>
      </c>
      <c r="G1208" s="1">
        <v>69.891510568791418</v>
      </c>
      <c r="H1208" s="1">
        <v>277.3</v>
      </c>
      <c r="I1208" s="2">
        <v>19380.915880725861</v>
      </c>
      <c r="J1208" s="3">
        <v>2.145180735562685E-3</v>
      </c>
      <c r="K1208" s="4">
        <v>9034630.7699999996</v>
      </c>
      <c r="L1208" s="5">
        <v>425001</v>
      </c>
      <c r="M1208" s="6">
        <v>21.25790473</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9"/>
        <v xml:space="preserve"> </v>
      </c>
      <c r="AB1208" s="8" t="s">
        <v>3985</v>
      </c>
      <c r="AG1208">
        <v>-0.18679799999999999</v>
      </c>
    </row>
    <row r="1209" spans="1:33" x14ac:dyDescent="0.35">
      <c r="A1209" t="s">
        <v>1807</v>
      </c>
      <c r="B1209" t="s">
        <v>2793</v>
      </c>
      <c r="C1209" t="s">
        <v>2794</v>
      </c>
      <c r="D1209" t="s">
        <v>2795</v>
      </c>
      <c r="E1209" t="s">
        <v>2796</v>
      </c>
      <c r="F1209" t="s">
        <v>2797</v>
      </c>
      <c r="G1209" s="1">
        <v>544.83798250772475</v>
      </c>
      <c r="H1209" s="1">
        <v>115.11</v>
      </c>
      <c r="I1209" s="2">
        <v>62716.300166464192</v>
      </c>
      <c r="J1209" s="3">
        <v>6.9417668262345819E-3</v>
      </c>
      <c r="K1209" s="4">
        <v>9034630.7699999996</v>
      </c>
      <c r="L1209" s="5">
        <v>425001</v>
      </c>
      <c r="M1209" s="6">
        <v>21.25790473</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9"/>
        <v xml:space="preserve"> </v>
      </c>
      <c r="AB1209" s="8" t="s">
        <v>3985</v>
      </c>
      <c r="AG1209">
        <v>-0.18679799999999999</v>
      </c>
    </row>
    <row r="1210" spans="1:33" x14ac:dyDescent="0.35">
      <c r="A1210" t="s">
        <v>1807</v>
      </c>
      <c r="B1210" t="s">
        <v>2798</v>
      </c>
      <c r="C1210" t="s">
        <v>2799</v>
      </c>
      <c r="D1210" t="s">
        <v>2800</v>
      </c>
      <c r="E1210" t="s">
        <v>2801</v>
      </c>
      <c r="F1210" t="s">
        <v>2802</v>
      </c>
      <c r="G1210" s="1">
        <v>648.80264329435749</v>
      </c>
      <c r="H1210" s="1">
        <v>139.68</v>
      </c>
      <c r="I1210" s="2">
        <v>90624.753215355857</v>
      </c>
      <c r="J1210" s="3">
        <v>1.00308198002159E-2</v>
      </c>
      <c r="K1210" s="4">
        <v>9034630.7699999996</v>
      </c>
      <c r="L1210" s="5">
        <v>425001</v>
      </c>
      <c r="M1210" s="6">
        <v>21.25790473</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9"/>
        <v xml:space="preserve"> </v>
      </c>
      <c r="AB1210" s="8" t="s">
        <v>3985</v>
      </c>
      <c r="AG1210">
        <v>-0.18679799999999999</v>
      </c>
    </row>
    <row r="1211" spans="1:33" x14ac:dyDescent="0.35">
      <c r="A1211" t="s">
        <v>1807</v>
      </c>
      <c r="B1211" t="s">
        <v>2803</v>
      </c>
      <c r="C1211" t="s">
        <v>2804</v>
      </c>
      <c r="D1211" t="s">
        <v>2805</v>
      </c>
      <c r="E1211" t="s">
        <v>2806</v>
      </c>
      <c r="G1211" s="1">
        <v>1641.1623670778749</v>
      </c>
      <c r="H1211" s="1">
        <v>13.812889999999999</v>
      </c>
      <c r="I1211" s="2">
        <v>22669.195248586311</v>
      </c>
      <c r="J1211" s="3">
        <v>2.509144626458965E-3</v>
      </c>
      <c r="K1211" s="4">
        <v>9034630.7699999996</v>
      </c>
      <c r="L1211" s="5">
        <v>425001</v>
      </c>
      <c r="M1211" s="6">
        <v>21.25790473</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9"/>
        <v xml:space="preserve"> </v>
      </c>
      <c r="AB1211" s="8" t="s">
        <v>3985</v>
      </c>
      <c r="AG1211">
        <v>-0.18679799999999999</v>
      </c>
    </row>
    <row r="1212" spans="1:33" x14ac:dyDescent="0.35">
      <c r="A1212" t="s">
        <v>1807</v>
      </c>
      <c r="B1212" t="s">
        <v>2807</v>
      </c>
      <c r="C1212" t="s">
        <v>2808</v>
      </c>
      <c r="D1212" t="s">
        <v>2809</v>
      </c>
      <c r="E1212" t="s">
        <v>2810</v>
      </c>
      <c r="F1212" t="s">
        <v>2811</v>
      </c>
      <c r="G1212" s="1">
        <v>417.02211656860328</v>
      </c>
      <c r="H1212" s="1">
        <v>43.75</v>
      </c>
      <c r="I1212" s="2">
        <v>18244.717599876389</v>
      </c>
      <c r="J1212" s="3">
        <v>2.0194203907545399E-3</v>
      </c>
      <c r="K1212" s="4">
        <v>9034630.7699999996</v>
      </c>
      <c r="L1212" s="5">
        <v>425001</v>
      </c>
      <c r="M1212" s="6">
        <v>21.25790473</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9"/>
        <v xml:space="preserve"> </v>
      </c>
      <c r="AB1212" s="8" t="s">
        <v>3985</v>
      </c>
      <c r="AG1212">
        <v>-0.18679799999999999</v>
      </c>
    </row>
    <row r="1213" spans="1:33" x14ac:dyDescent="0.35">
      <c r="A1213" t="s">
        <v>1807</v>
      </c>
      <c r="B1213" t="s">
        <v>618</v>
      </c>
      <c r="C1213" t="s">
        <v>2812</v>
      </c>
      <c r="D1213" t="s">
        <v>620</v>
      </c>
      <c r="E1213" t="s">
        <v>621</v>
      </c>
      <c r="G1213" s="1">
        <v>87.094296166579554</v>
      </c>
      <c r="H1213" s="1">
        <v>68.58</v>
      </c>
      <c r="I1213" s="2">
        <v>5972.926831104026</v>
      </c>
      <c r="J1213" s="3">
        <v>6.6111465793792764E-4</v>
      </c>
      <c r="K1213" s="4">
        <v>9034630.7699999996</v>
      </c>
      <c r="L1213" s="5">
        <v>425001</v>
      </c>
      <c r="M1213" s="6">
        <v>21.25790473</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9"/>
        <v xml:space="preserve"> </v>
      </c>
      <c r="AB1213" s="8" t="s">
        <v>3985</v>
      </c>
      <c r="AG1213">
        <v>-0.18679799999999999</v>
      </c>
    </row>
    <row r="1214" spans="1:33" x14ac:dyDescent="0.35">
      <c r="A1214" t="s">
        <v>1807</v>
      </c>
      <c r="B1214" t="s">
        <v>2813</v>
      </c>
      <c r="C1214" t="s">
        <v>2814</v>
      </c>
      <c r="D1214" t="s">
        <v>2815</v>
      </c>
      <c r="E1214" t="s">
        <v>2816</v>
      </c>
      <c r="F1214" t="s">
        <v>2817</v>
      </c>
      <c r="G1214" s="1">
        <v>256.13036334484559</v>
      </c>
      <c r="H1214" s="1">
        <v>285.37</v>
      </c>
      <c r="I1214" s="2">
        <v>73091.921787718587</v>
      </c>
      <c r="J1214" s="3">
        <v>8.0901946796126337E-3</v>
      </c>
      <c r="K1214" s="4">
        <v>9034630.7699999996</v>
      </c>
      <c r="L1214" s="5">
        <v>425001</v>
      </c>
      <c r="M1214" s="6">
        <v>21.25790473</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9"/>
        <v xml:space="preserve"> </v>
      </c>
      <c r="AB1214" s="8" t="s">
        <v>3985</v>
      </c>
      <c r="AG1214">
        <v>-0.18679799999999999</v>
      </c>
    </row>
    <row r="1215" spans="1:33" x14ac:dyDescent="0.35">
      <c r="A1215" t="s">
        <v>1807</v>
      </c>
      <c r="B1215" t="s">
        <v>2818</v>
      </c>
      <c r="C1215" t="s">
        <v>2819</v>
      </c>
      <c r="D1215" t="s">
        <v>2820</v>
      </c>
      <c r="E1215" t="s">
        <v>2821</v>
      </c>
      <c r="G1215" s="1">
        <v>40.222938305939422</v>
      </c>
      <c r="H1215" s="1">
        <v>218.3</v>
      </c>
      <c r="I1215" s="2">
        <v>8780.6674321865739</v>
      </c>
      <c r="J1215" s="3">
        <v>9.7189001473566299E-4</v>
      </c>
      <c r="K1215" s="4">
        <v>9034630.7699999996</v>
      </c>
      <c r="L1215" s="5">
        <v>425001</v>
      </c>
      <c r="M1215" s="6">
        <v>21.25790473</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9"/>
        <v xml:space="preserve"> </v>
      </c>
      <c r="AB1215" s="8" t="s">
        <v>3985</v>
      </c>
      <c r="AG1215">
        <v>-0.18679799999999999</v>
      </c>
    </row>
    <row r="1216" spans="1:33" x14ac:dyDescent="0.35">
      <c r="A1216" t="s">
        <v>1807</v>
      </c>
      <c r="B1216" t="s">
        <v>2822</v>
      </c>
      <c r="C1216" t="s">
        <v>2823</v>
      </c>
      <c r="D1216" t="s">
        <v>2824</v>
      </c>
      <c r="E1216" t="s">
        <v>2825</v>
      </c>
      <c r="F1216" t="s">
        <v>2826</v>
      </c>
      <c r="G1216" s="1">
        <v>35.319728884347633</v>
      </c>
      <c r="H1216" s="1">
        <v>204.02</v>
      </c>
      <c r="I1216" s="2">
        <v>7205.9310869846031</v>
      </c>
      <c r="J1216" s="3">
        <v>7.9758999237825002E-4</v>
      </c>
      <c r="K1216" s="4">
        <v>9034630.7699999996</v>
      </c>
      <c r="L1216" s="5">
        <v>425001</v>
      </c>
      <c r="M1216" s="6">
        <v>21.25790473</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9"/>
        <v xml:space="preserve"> </v>
      </c>
      <c r="AB1216" s="8" t="s">
        <v>3985</v>
      </c>
      <c r="AG1216">
        <v>-0.18679799999999999</v>
      </c>
    </row>
    <row r="1217" spans="1:33" x14ac:dyDescent="0.35">
      <c r="A1217" t="s">
        <v>1807</v>
      </c>
      <c r="B1217" t="s">
        <v>2827</v>
      </c>
      <c r="C1217" t="s">
        <v>2828</v>
      </c>
      <c r="D1217" t="s">
        <v>2829</v>
      </c>
      <c r="E1217" t="s">
        <v>2830</v>
      </c>
      <c r="F1217" t="s">
        <v>2831</v>
      </c>
      <c r="G1217" s="1">
        <v>100.391135275981</v>
      </c>
      <c r="H1217" s="1">
        <v>58.97</v>
      </c>
      <c r="I1217" s="2">
        <v>5920.0652472246002</v>
      </c>
      <c r="J1217" s="3">
        <v>6.5526366244899681E-4</v>
      </c>
      <c r="K1217" s="4">
        <v>9034630.7699999996</v>
      </c>
      <c r="L1217" s="5">
        <v>425001</v>
      </c>
      <c r="M1217" s="6">
        <v>21.25790473</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9"/>
        <v xml:space="preserve"> </v>
      </c>
      <c r="AB1217" s="8" t="s">
        <v>3985</v>
      </c>
      <c r="AG1217">
        <v>-0.18679799999999999</v>
      </c>
    </row>
    <row r="1218" spans="1:33" x14ac:dyDescent="0.35">
      <c r="A1218" t="s">
        <v>1807</v>
      </c>
      <c r="B1218" t="s">
        <v>2832</v>
      </c>
      <c r="C1218" t="s">
        <v>2833</v>
      </c>
      <c r="D1218" t="s">
        <v>2834</v>
      </c>
      <c r="E1218" t="s">
        <v>2835</v>
      </c>
      <c r="G1218" s="1">
        <v>618.80165005377046</v>
      </c>
      <c r="H1218" s="1">
        <v>75.823452000000003</v>
      </c>
      <c r="I1218" s="2">
        <v>46919.677210372873</v>
      </c>
      <c r="J1218" s="3">
        <v>5.1933143041298707E-3</v>
      </c>
      <c r="K1218" s="4">
        <v>9034630.7699999996</v>
      </c>
      <c r="L1218" s="5">
        <v>425001</v>
      </c>
      <c r="M1218" s="6">
        <v>21.25790473</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9"/>
        <v xml:space="preserve"> </v>
      </c>
      <c r="AB1218" s="8" t="s">
        <v>3985</v>
      </c>
      <c r="AG1218">
        <v>-0.18679799999999999</v>
      </c>
    </row>
    <row r="1219" spans="1:33" x14ac:dyDescent="0.35">
      <c r="A1219" t="s">
        <v>1807</v>
      </c>
      <c r="B1219" t="s">
        <v>2836</v>
      </c>
      <c r="C1219" t="s">
        <v>2837</v>
      </c>
      <c r="D1219" t="s">
        <v>2838</v>
      </c>
      <c r="E1219" t="s">
        <v>2839</v>
      </c>
      <c r="G1219" s="1">
        <v>97.981083187402007</v>
      </c>
      <c r="H1219" s="1">
        <v>104.949996</v>
      </c>
      <c r="I1219" s="2">
        <v>10283.11428859351</v>
      </c>
      <c r="J1219" s="3">
        <v>1.1381886598774091E-3</v>
      </c>
      <c r="K1219" s="4">
        <v>9034630.7699999996</v>
      </c>
      <c r="L1219" s="5">
        <v>425001</v>
      </c>
      <c r="M1219" s="6">
        <v>21.25790473</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3985</v>
      </c>
      <c r="AG1219">
        <v>-0.18679799999999999</v>
      </c>
    </row>
    <row r="1220" spans="1:33" x14ac:dyDescent="0.35">
      <c r="A1220" t="s">
        <v>1807</v>
      </c>
      <c r="B1220" t="s">
        <v>2840</v>
      </c>
      <c r="C1220" t="s">
        <v>2841</v>
      </c>
      <c r="D1220" t="s">
        <v>2842</v>
      </c>
      <c r="E1220" t="s">
        <v>2843</v>
      </c>
      <c r="F1220" t="s">
        <v>2844</v>
      </c>
      <c r="G1220" s="1">
        <v>611.6545990324671</v>
      </c>
      <c r="H1220" s="1">
        <v>76.180000000000007</v>
      </c>
      <c r="I1220" s="2">
        <v>46595.84735429335</v>
      </c>
      <c r="J1220" s="3">
        <v>5.1574711286506017E-3</v>
      </c>
      <c r="K1220" s="4">
        <v>9034630.7699999996</v>
      </c>
      <c r="L1220" s="5">
        <v>425001</v>
      </c>
      <c r="M1220" s="6">
        <v>21.25790473</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ref="S1220:S1283" si="20">IF(ISNUMBER(N1220),Q1220*N1220,IF(ISNUMBER(R1220),J1220*R1220," "))</f>
        <v xml:space="preserve"> </v>
      </c>
      <c r="AB1220" s="8" t="s">
        <v>3985</v>
      </c>
      <c r="AG1220">
        <v>-0.18679799999999999</v>
      </c>
    </row>
    <row r="1221" spans="1:33" x14ac:dyDescent="0.35">
      <c r="A1221" t="s">
        <v>1807</v>
      </c>
      <c r="B1221" t="s">
        <v>2840</v>
      </c>
      <c r="C1221" t="s">
        <v>2845</v>
      </c>
      <c r="D1221" t="s">
        <v>2846</v>
      </c>
      <c r="E1221" t="s">
        <v>2847</v>
      </c>
      <c r="F1221" t="s">
        <v>2848</v>
      </c>
      <c r="G1221" s="1">
        <v>526.3886182434303</v>
      </c>
      <c r="H1221" s="1">
        <v>72.739999999999995</v>
      </c>
      <c r="I1221" s="2">
        <v>38289.508091027121</v>
      </c>
      <c r="J1221" s="3">
        <v>4.2380822266881784E-3</v>
      </c>
      <c r="K1221" s="4">
        <v>9034630.7699999996</v>
      </c>
      <c r="L1221" s="5">
        <v>425001</v>
      </c>
      <c r="M1221" s="6">
        <v>21.25790473</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20"/>
        <v xml:space="preserve"> </v>
      </c>
      <c r="AB1221" s="8" t="s">
        <v>3985</v>
      </c>
      <c r="AG1221">
        <v>-0.18679799999999999</v>
      </c>
    </row>
    <row r="1222" spans="1:33" x14ac:dyDescent="0.35">
      <c r="A1222" t="s">
        <v>1807</v>
      </c>
      <c r="B1222" t="s">
        <v>2849</v>
      </c>
      <c r="C1222" t="s">
        <v>2850</v>
      </c>
      <c r="D1222" t="s">
        <v>2851</v>
      </c>
      <c r="E1222" t="s">
        <v>2852</v>
      </c>
      <c r="F1222" t="s">
        <v>2853</v>
      </c>
      <c r="G1222" s="1">
        <v>625.8655958306399</v>
      </c>
      <c r="H1222" s="1">
        <v>184.56</v>
      </c>
      <c r="I1222" s="2">
        <v>115509.75436650289</v>
      </c>
      <c r="J1222" s="3">
        <v>1.278522136732578E-2</v>
      </c>
      <c r="K1222" s="4">
        <v>9034630.7699999996</v>
      </c>
      <c r="L1222" s="5">
        <v>425001</v>
      </c>
      <c r="M1222" s="6">
        <v>21.25790473</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20"/>
        <v xml:space="preserve"> </v>
      </c>
      <c r="AB1222" s="8" t="s">
        <v>3985</v>
      </c>
      <c r="AG1222">
        <v>-0.18679799999999999</v>
      </c>
    </row>
    <row r="1223" spans="1:33" x14ac:dyDescent="0.35">
      <c r="A1223" t="s">
        <v>1807</v>
      </c>
      <c r="B1223" t="s">
        <v>3987</v>
      </c>
      <c r="C1223" t="s">
        <v>3988</v>
      </c>
      <c r="F1223" t="s">
        <v>3988</v>
      </c>
      <c r="G1223" s="1">
        <v>-11270835</v>
      </c>
      <c r="H1223" s="1">
        <v>100</v>
      </c>
      <c r="I1223" s="2">
        <v>-11270835</v>
      </c>
      <c r="J1223" s="3">
        <v>-1.24751473</v>
      </c>
      <c r="K1223" s="4">
        <v>9034630.7699999996</v>
      </c>
      <c r="L1223" s="5">
        <v>425001</v>
      </c>
      <c r="M1223" s="6">
        <v>21.25790473</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20"/>
        <v xml:space="preserve"> </v>
      </c>
      <c r="T1223" t="s">
        <v>3988</v>
      </c>
      <c r="U1223" t="s">
        <v>84</v>
      </c>
      <c r="AC1223" s="8" t="s">
        <v>123</v>
      </c>
      <c r="AD1223" s="8" t="s">
        <v>124</v>
      </c>
      <c r="AE1223" s="8">
        <v>30</v>
      </c>
      <c r="AG1223">
        <v>-0.18679799999999999</v>
      </c>
    </row>
    <row r="1224" spans="1:33" x14ac:dyDescent="0.35">
      <c r="A1224" t="s">
        <v>1807</v>
      </c>
      <c r="B1224" t="s">
        <v>3989</v>
      </c>
      <c r="C1224" t="s">
        <v>3989</v>
      </c>
      <c r="F1224" t="s">
        <v>3989</v>
      </c>
      <c r="G1224" s="1">
        <v>11292861</v>
      </c>
      <c r="H1224" s="1">
        <v>100</v>
      </c>
      <c r="I1224" s="2">
        <v>11292861</v>
      </c>
      <c r="J1224" s="3">
        <v>1.24995269</v>
      </c>
      <c r="K1224" s="4">
        <v>9034630.7699999996</v>
      </c>
      <c r="L1224" s="5">
        <v>425001</v>
      </c>
      <c r="M1224" s="6">
        <v>21.25790473</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20"/>
        <v xml:space="preserve"> </v>
      </c>
      <c r="T1224" t="s">
        <v>3989</v>
      </c>
      <c r="U1224" t="s">
        <v>84</v>
      </c>
      <c r="AC1224" s="8" t="s">
        <v>123</v>
      </c>
      <c r="AD1224" s="8" t="s">
        <v>124</v>
      </c>
      <c r="AE1224" s="8">
        <v>0</v>
      </c>
      <c r="AG1224">
        <v>-0.18679799999999999</v>
      </c>
    </row>
    <row r="1225" spans="1:33" x14ac:dyDescent="0.35">
      <c r="A1225" t="s">
        <v>1807</v>
      </c>
      <c r="B1225" t="s">
        <v>3990</v>
      </c>
      <c r="C1225" t="s">
        <v>3991</v>
      </c>
      <c r="F1225" t="s">
        <v>3991</v>
      </c>
      <c r="G1225" s="1">
        <v>-98714</v>
      </c>
      <c r="H1225" s="1">
        <v>114.4</v>
      </c>
      <c r="I1225" s="2">
        <v>-11292881.6</v>
      </c>
      <c r="J1225" s="3">
        <v>-1.2499549700000001</v>
      </c>
      <c r="K1225" s="4">
        <v>9034630.7699999996</v>
      </c>
      <c r="L1225" s="5">
        <v>425001</v>
      </c>
      <c r="M1225" s="6">
        <v>21.25790473</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20"/>
        <v xml:space="preserve"> </v>
      </c>
      <c r="T1225" t="s">
        <v>3991</v>
      </c>
      <c r="U1225" t="s">
        <v>84</v>
      </c>
      <c r="AC1225" s="8" t="s">
        <v>123</v>
      </c>
      <c r="AD1225" s="8" t="s">
        <v>124</v>
      </c>
      <c r="AE1225" s="8">
        <v>0</v>
      </c>
      <c r="AF1225" s="8" t="s">
        <v>3992</v>
      </c>
      <c r="AG1225">
        <v>-0.18679799999999999</v>
      </c>
    </row>
    <row r="1226" spans="1:33" x14ac:dyDescent="0.35">
      <c r="A1226" t="s">
        <v>1807</v>
      </c>
      <c r="B1226" t="s">
        <v>2860</v>
      </c>
      <c r="C1226" t="s">
        <v>2861</v>
      </c>
      <c r="D1226" t="s">
        <v>2862</v>
      </c>
      <c r="E1226" t="s">
        <v>2863</v>
      </c>
      <c r="G1226" s="1">
        <v>-4678.064400384128</v>
      </c>
      <c r="H1226" s="1">
        <v>7.3374380000000006</v>
      </c>
      <c r="I1226" s="2">
        <v>-34325.007497825718</v>
      </c>
      <c r="J1226" s="3">
        <v>-3.7992706477617041E-3</v>
      </c>
      <c r="K1226" s="4">
        <v>9034630.7699999996</v>
      </c>
      <c r="L1226" s="5">
        <v>425001</v>
      </c>
      <c r="M1226" s="6">
        <v>21.25790473</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20"/>
        <v xml:space="preserve"> </v>
      </c>
      <c r="AB1226" s="8" t="s">
        <v>3991</v>
      </c>
      <c r="AG1226">
        <v>-0.18679799999999999</v>
      </c>
    </row>
    <row r="1227" spans="1:33" x14ac:dyDescent="0.35">
      <c r="A1227" t="s">
        <v>1807</v>
      </c>
      <c r="B1227" t="s">
        <v>2864</v>
      </c>
      <c r="C1227" t="s">
        <v>2865</v>
      </c>
      <c r="D1227" t="s">
        <v>2866</v>
      </c>
      <c r="E1227" t="s">
        <v>2867</v>
      </c>
      <c r="G1227" s="1">
        <v>-1904.2903816248181</v>
      </c>
      <c r="H1227" s="1">
        <v>3.0728339999999998</v>
      </c>
      <c r="I1227" s="2">
        <v>-5851.5682305297178</v>
      </c>
      <c r="J1227" s="3">
        <v>-6.4768205580245511E-4</v>
      </c>
      <c r="K1227" s="4">
        <v>9034630.7699999996</v>
      </c>
      <c r="L1227" s="5">
        <v>425001</v>
      </c>
      <c r="M1227" s="6">
        <v>21.25790473</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20"/>
        <v xml:space="preserve"> </v>
      </c>
      <c r="AB1227" s="8" t="s">
        <v>3991</v>
      </c>
      <c r="AG1227">
        <v>-0.18679799999999999</v>
      </c>
    </row>
    <row r="1228" spans="1:33" x14ac:dyDescent="0.35">
      <c r="A1228" t="s">
        <v>1807</v>
      </c>
      <c r="B1228" t="s">
        <v>2868</v>
      </c>
      <c r="C1228" t="s">
        <v>2869</v>
      </c>
      <c r="D1228" t="s">
        <v>2870</v>
      </c>
      <c r="E1228" t="s">
        <v>2871</v>
      </c>
      <c r="G1228" s="1">
        <v>-1020.29618007697</v>
      </c>
      <c r="H1228" s="1">
        <v>30.987518000000001</v>
      </c>
      <c r="I1228" s="2">
        <v>-31616.446245466359</v>
      </c>
      <c r="J1228" s="3">
        <v>-3.4994729779605988E-3</v>
      </c>
      <c r="K1228" s="4">
        <v>9034630.7699999996</v>
      </c>
      <c r="L1228" s="5">
        <v>425001</v>
      </c>
      <c r="M1228" s="6">
        <v>21.25790473</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20"/>
        <v xml:space="preserve"> </v>
      </c>
      <c r="AB1228" s="8" t="s">
        <v>3991</v>
      </c>
      <c r="AG1228">
        <v>-0.18679799999999999</v>
      </c>
    </row>
    <row r="1229" spans="1:33" x14ac:dyDescent="0.35">
      <c r="A1229" t="s">
        <v>1807</v>
      </c>
      <c r="B1229" t="s">
        <v>2872</v>
      </c>
      <c r="C1229" t="s">
        <v>2873</v>
      </c>
      <c r="D1229" t="s">
        <v>2874</v>
      </c>
      <c r="E1229" t="s">
        <v>2875</v>
      </c>
      <c r="G1229" s="1">
        <v>-2012.190584686334</v>
      </c>
      <c r="H1229" s="1">
        <v>2.7185239999999999</v>
      </c>
      <c r="I1229" s="2">
        <v>-5470.1883970438312</v>
      </c>
      <c r="J1229" s="3">
        <v>-6.0546894901426405E-4</v>
      </c>
      <c r="K1229" s="4">
        <v>9034630.7699999996</v>
      </c>
      <c r="L1229" s="5">
        <v>425001</v>
      </c>
      <c r="M1229" s="6">
        <v>21.25790473</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20"/>
        <v xml:space="preserve"> </v>
      </c>
      <c r="AB1229" s="8" t="s">
        <v>3991</v>
      </c>
      <c r="AG1229">
        <v>-0.18679799999999999</v>
      </c>
    </row>
    <row r="1230" spans="1:33" x14ac:dyDescent="0.35">
      <c r="A1230" t="s">
        <v>1807</v>
      </c>
      <c r="B1230" t="s">
        <v>2876</v>
      </c>
      <c r="C1230" t="s">
        <v>2877</v>
      </c>
      <c r="D1230" t="s">
        <v>2878</v>
      </c>
      <c r="E1230" t="s">
        <v>2879</v>
      </c>
      <c r="G1230" s="1">
        <v>-350.77519888263868</v>
      </c>
      <c r="H1230" s="1">
        <v>17.749762</v>
      </c>
      <c r="I1230" s="2">
        <v>-6226.1762956695038</v>
      </c>
      <c r="J1230" s="3">
        <v>-6.8914562799222219E-4</v>
      </c>
      <c r="K1230" s="4">
        <v>9034630.7699999996</v>
      </c>
      <c r="L1230" s="5">
        <v>425001</v>
      </c>
      <c r="M1230" s="6">
        <v>21.25790473</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20"/>
        <v xml:space="preserve"> </v>
      </c>
      <c r="AB1230" s="8" t="s">
        <v>3991</v>
      </c>
      <c r="AG1230">
        <v>-0.18679799999999999</v>
      </c>
    </row>
    <row r="1231" spans="1:33" x14ac:dyDescent="0.35">
      <c r="A1231" t="s">
        <v>1807</v>
      </c>
      <c r="B1231" t="s">
        <v>2880</v>
      </c>
      <c r="C1231" t="s">
        <v>2881</v>
      </c>
      <c r="D1231" t="s">
        <v>2882</v>
      </c>
      <c r="E1231" t="s">
        <v>2883</v>
      </c>
      <c r="G1231" s="1">
        <v>-1165.2691056335859</v>
      </c>
      <c r="H1231" s="1">
        <v>6.5808020000000003</v>
      </c>
      <c r="I1231" s="2">
        <v>-7668.4052608917154</v>
      </c>
      <c r="J1231" s="3">
        <v>-8.4877904322942419E-4</v>
      </c>
      <c r="K1231" s="4">
        <v>9034630.7699999996</v>
      </c>
      <c r="L1231" s="5">
        <v>425001</v>
      </c>
      <c r="M1231" s="6">
        <v>21.25790473</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20"/>
        <v xml:space="preserve"> </v>
      </c>
      <c r="AB1231" s="8" t="s">
        <v>3991</v>
      </c>
      <c r="AG1231">
        <v>-0.18679799999999999</v>
      </c>
    </row>
    <row r="1232" spans="1:33" x14ac:dyDescent="0.35">
      <c r="A1232" t="s">
        <v>1807</v>
      </c>
      <c r="B1232" t="s">
        <v>2884</v>
      </c>
      <c r="C1232" t="s">
        <v>2885</v>
      </c>
      <c r="D1232" t="s">
        <v>2886</v>
      </c>
      <c r="E1232" t="s">
        <v>2887</v>
      </c>
      <c r="G1232" s="1">
        <v>-1125.2765744455539</v>
      </c>
      <c r="H1232" s="1">
        <v>5.2906601999999996</v>
      </c>
      <c r="I1232" s="2">
        <v>-5953.4559864114308</v>
      </c>
      <c r="J1232" s="3">
        <v>-6.5895952341297852E-4</v>
      </c>
      <c r="K1232" s="4">
        <v>9034630.7699999996</v>
      </c>
      <c r="L1232" s="5">
        <v>425001</v>
      </c>
      <c r="M1232" s="6">
        <v>21.25790473</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20"/>
        <v xml:space="preserve"> </v>
      </c>
      <c r="AB1232" s="8" t="s">
        <v>3991</v>
      </c>
      <c r="AG1232">
        <v>-0.18679799999999999</v>
      </c>
    </row>
    <row r="1233" spans="1:33" x14ac:dyDescent="0.35">
      <c r="A1233" t="s">
        <v>1807</v>
      </c>
      <c r="B1233" t="s">
        <v>2888</v>
      </c>
      <c r="C1233" t="s">
        <v>2889</v>
      </c>
      <c r="D1233" t="s">
        <v>2890</v>
      </c>
      <c r="E1233" t="s">
        <v>2891</v>
      </c>
      <c r="G1233" s="1">
        <v>-1112.2701539043139</v>
      </c>
      <c r="H1233" s="1">
        <v>22.877330000000001</v>
      </c>
      <c r="I1233" s="2">
        <v>-25445.771360019771</v>
      </c>
      <c r="J1233" s="3">
        <v>-2.8164705351893179E-3</v>
      </c>
      <c r="K1233" s="4">
        <v>9034630.7699999996</v>
      </c>
      <c r="L1233" s="5">
        <v>425001</v>
      </c>
      <c r="M1233" s="6">
        <v>21.25790473</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20"/>
        <v xml:space="preserve"> </v>
      </c>
      <c r="AB1233" s="8" t="s">
        <v>3991</v>
      </c>
      <c r="AG1233">
        <v>-0.18679799999999999</v>
      </c>
    </row>
    <row r="1234" spans="1:33" x14ac:dyDescent="0.35">
      <c r="A1234" t="s">
        <v>1807</v>
      </c>
      <c r="B1234" t="s">
        <v>2892</v>
      </c>
      <c r="C1234" t="s">
        <v>2893</v>
      </c>
      <c r="D1234" t="s">
        <v>2894</v>
      </c>
      <c r="E1234" t="s">
        <v>2895</v>
      </c>
      <c r="G1234" s="1">
        <v>-7599.4214767134317</v>
      </c>
      <c r="H1234" s="1">
        <v>6.9187080000000014</v>
      </c>
      <c r="I1234" s="2">
        <v>-52578.178166309037</v>
      </c>
      <c r="J1234" s="3">
        <v>-5.8196266681863574E-3</v>
      </c>
      <c r="K1234" s="4">
        <v>9034630.7699999996</v>
      </c>
      <c r="L1234" s="5">
        <v>425001</v>
      </c>
      <c r="M1234" s="6">
        <v>21.25790473</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20"/>
        <v xml:space="preserve"> </v>
      </c>
      <c r="AB1234" s="8" t="s">
        <v>3991</v>
      </c>
      <c r="AG1234">
        <v>-0.18679799999999999</v>
      </c>
    </row>
    <row r="1235" spans="1:33" x14ac:dyDescent="0.35">
      <c r="A1235" t="s">
        <v>1807</v>
      </c>
      <c r="B1235" t="s">
        <v>2896</v>
      </c>
      <c r="C1235" t="s">
        <v>2897</v>
      </c>
      <c r="D1235" t="s">
        <v>2898</v>
      </c>
      <c r="E1235" t="s">
        <v>2899</v>
      </c>
      <c r="G1235" s="1">
        <v>-878.72969799544114</v>
      </c>
      <c r="H1235" s="1">
        <v>82.117239999999995</v>
      </c>
      <c r="I1235" s="2">
        <v>-72158.857505419161</v>
      </c>
      <c r="J1235" s="3">
        <v>-7.9869182640010822E-3</v>
      </c>
      <c r="K1235" s="4">
        <v>9034630.7699999996</v>
      </c>
      <c r="L1235" s="5">
        <v>425001</v>
      </c>
      <c r="M1235" s="6">
        <v>21.25790473</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20"/>
        <v xml:space="preserve"> </v>
      </c>
      <c r="AB1235" s="8" t="s">
        <v>3991</v>
      </c>
      <c r="AG1235">
        <v>-0.18679799999999999</v>
      </c>
    </row>
    <row r="1236" spans="1:33" x14ac:dyDescent="0.35">
      <c r="A1236" t="s">
        <v>1807</v>
      </c>
      <c r="B1236" t="s">
        <v>2900</v>
      </c>
      <c r="C1236" t="s">
        <v>2901</v>
      </c>
      <c r="D1236" t="s">
        <v>2902</v>
      </c>
      <c r="E1236" t="s">
        <v>2903</v>
      </c>
      <c r="G1236" s="1">
        <v>-823.03213520148961</v>
      </c>
      <c r="H1236" s="1">
        <v>18.485897999999999</v>
      </c>
      <c r="I1236" s="2">
        <v>-15214.488102056939</v>
      </c>
      <c r="J1236" s="3">
        <v>-1.6840188037985471E-3</v>
      </c>
      <c r="K1236" s="4">
        <v>9034630.7699999996</v>
      </c>
      <c r="L1236" s="5">
        <v>425001</v>
      </c>
      <c r="M1236" s="6">
        <v>21.25790473</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20"/>
        <v xml:space="preserve"> </v>
      </c>
      <c r="AB1236" s="8" t="s">
        <v>3991</v>
      </c>
      <c r="AG1236">
        <v>-0.18679799999999999</v>
      </c>
    </row>
    <row r="1237" spans="1:33" x14ac:dyDescent="0.35">
      <c r="A1237" t="s">
        <v>1807</v>
      </c>
      <c r="B1237" t="s">
        <v>2904</v>
      </c>
      <c r="C1237" t="s">
        <v>2905</v>
      </c>
      <c r="D1237" t="s">
        <v>2906</v>
      </c>
      <c r="E1237" t="s">
        <v>2907</v>
      </c>
      <c r="G1237" s="1">
        <v>-1472.9550065326589</v>
      </c>
      <c r="H1237" s="1">
        <v>10.420132000000001</v>
      </c>
      <c r="I1237" s="2">
        <v>-15348.38559813117</v>
      </c>
      <c r="J1237" s="3">
        <v>-1.6988392762099761E-3</v>
      </c>
      <c r="K1237" s="4">
        <v>9034630.7699999996</v>
      </c>
      <c r="L1237" s="5">
        <v>425001</v>
      </c>
      <c r="M1237" s="6">
        <v>21.25790473</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20"/>
        <v xml:space="preserve"> </v>
      </c>
      <c r="AB1237" s="8" t="s">
        <v>3991</v>
      </c>
      <c r="AG1237">
        <v>-0.18679799999999999</v>
      </c>
    </row>
    <row r="1238" spans="1:33" x14ac:dyDescent="0.35">
      <c r="A1238" t="s">
        <v>1807</v>
      </c>
      <c r="B1238" t="s">
        <v>2908</v>
      </c>
      <c r="C1238" t="s">
        <v>2909</v>
      </c>
      <c r="D1238" t="s">
        <v>2910</v>
      </c>
      <c r="E1238" t="s">
        <v>2911</v>
      </c>
      <c r="G1238" s="1">
        <v>-6027.1929746210999</v>
      </c>
      <c r="H1238" s="1">
        <v>20.231048000000001</v>
      </c>
      <c r="I1238" s="2">
        <v>-121936.4303748223</v>
      </c>
      <c r="J1238" s="3">
        <v>-1.3496559348027711E-2</v>
      </c>
      <c r="K1238" s="4">
        <v>9034630.7699999996</v>
      </c>
      <c r="L1238" s="5">
        <v>425001</v>
      </c>
      <c r="M1238" s="6">
        <v>21.25790473</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20"/>
        <v xml:space="preserve"> </v>
      </c>
      <c r="AB1238" s="8" t="s">
        <v>3991</v>
      </c>
      <c r="AG1238">
        <v>-0.18679799999999999</v>
      </c>
    </row>
    <row r="1239" spans="1:33" x14ac:dyDescent="0.35">
      <c r="A1239" t="s">
        <v>1807</v>
      </c>
      <c r="B1239" t="s">
        <v>2912</v>
      </c>
      <c r="C1239" t="s">
        <v>2913</v>
      </c>
      <c r="D1239" t="s">
        <v>2914</v>
      </c>
      <c r="E1239" t="s">
        <v>2915</v>
      </c>
      <c r="G1239" s="1">
        <v>-534.23651175517034</v>
      </c>
      <c r="H1239" s="1">
        <v>11.292707</v>
      </c>
      <c r="I1239" s="2">
        <v>-6032.9763959531947</v>
      </c>
      <c r="J1239" s="3">
        <v>-6.6776125660674844E-4</v>
      </c>
      <c r="K1239" s="4">
        <v>9034630.7699999996</v>
      </c>
      <c r="L1239" s="5">
        <v>425001</v>
      </c>
      <c r="M1239" s="6">
        <v>21.25790473</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20"/>
        <v xml:space="preserve"> </v>
      </c>
      <c r="AB1239" s="8" t="s">
        <v>3991</v>
      </c>
      <c r="AG1239">
        <v>-0.18679799999999999</v>
      </c>
    </row>
    <row r="1240" spans="1:33" x14ac:dyDescent="0.35">
      <c r="A1240" t="s">
        <v>1807</v>
      </c>
      <c r="B1240" t="s">
        <v>2916</v>
      </c>
      <c r="C1240" t="s">
        <v>2917</v>
      </c>
      <c r="D1240" t="s">
        <v>2918</v>
      </c>
      <c r="E1240" t="s">
        <v>2919</v>
      </c>
      <c r="G1240" s="1">
        <v>-2410.2135969636829</v>
      </c>
      <c r="H1240" s="1">
        <v>9.7157260000000001</v>
      </c>
      <c r="I1240" s="2">
        <v>-23416.974909573579</v>
      </c>
      <c r="J1240" s="3">
        <v>-2.5919127749338649E-3</v>
      </c>
      <c r="K1240" s="4">
        <v>9034630.7699999996</v>
      </c>
      <c r="L1240" s="5">
        <v>425001</v>
      </c>
      <c r="M1240" s="6">
        <v>21.25790473</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20"/>
        <v xml:space="preserve"> </v>
      </c>
      <c r="AB1240" s="8" t="s">
        <v>3991</v>
      </c>
      <c r="AG1240">
        <v>-0.18679799999999999</v>
      </c>
    </row>
    <row r="1241" spans="1:33" x14ac:dyDescent="0.35">
      <c r="A1241" t="s">
        <v>1807</v>
      </c>
      <c r="B1241" t="s">
        <v>2920</v>
      </c>
      <c r="C1241" t="s">
        <v>2921</v>
      </c>
      <c r="D1241" t="s">
        <v>2922</v>
      </c>
      <c r="E1241" t="s">
        <v>2923</v>
      </c>
      <c r="G1241" s="1">
        <v>-476.41545172999582</v>
      </c>
      <c r="H1241" s="1">
        <v>17.914757999999999</v>
      </c>
      <c r="I1241" s="2">
        <v>-8534.8675252035555</v>
      </c>
      <c r="J1241" s="3">
        <v>-9.4468360052345072E-4</v>
      </c>
      <c r="K1241" s="4">
        <v>9034630.7699999996</v>
      </c>
      <c r="L1241" s="5">
        <v>425001</v>
      </c>
      <c r="M1241" s="6">
        <v>21.25790473</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20"/>
        <v xml:space="preserve"> </v>
      </c>
      <c r="AB1241" s="8" t="s">
        <v>3991</v>
      </c>
      <c r="AG1241">
        <v>-0.18679799999999999</v>
      </c>
    </row>
    <row r="1242" spans="1:33" x14ac:dyDescent="0.35">
      <c r="A1242" t="s">
        <v>1807</v>
      </c>
      <c r="B1242" t="s">
        <v>2924</v>
      </c>
      <c r="C1242" t="s">
        <v>2925</v>
      </c>
      <c r="D1242" t="s">
        <v>2926</v>
      </c>
      <c r="E1242" t="s">
        <v>2927</v>
      </c>
      <c r="G1242" s="1">
        <v>-3810.438823326956</v>
      </c>
      <c r="H1242" s="1">
        <v>27.674906</v>
      </c>
      <c r="I1242" s="2">
        <v>-105453.53625432411</v>
      </c>
      <c r="J1242" s="3">
        <v>-1.1672146758281319E-2</v>
      </c>
      <c r="K1242" s="4">
        <v>9034630.7699999996</v>
      </c>
      <c r="L1242" s="5">
        <v>425001</v>
      </c>
      <c r="M1242" s="6">
        <v>21.25790473</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20"/>
        <v xml:space="preserve"> </v>
      </c>
      <c r="AB1242" s="8" t="s">
        <v>3991</v>
      </c>
      <c r="AG1242">
        <v>-0.18679799999999999</v>
      </c>
    </row>
    <row r="1243" spans="1:33" x14ac:dyDescent="0.35">
      <c r="A1243" t="s">
        <v>1807</v>
      </c>
      <c r="B1243" t="s">
        <v>2928</v>
      </c>
      <c r="C1243" t="s">
        <v>2929</v>
      </c>
      <c r="D1243" t="s">
        <v>2930</v>
      </c>
      <c r="E1243" t="s">
        <v>2931</v>
      </c>
      <c r="G1243" s="1">
        <v>-1099.219493837423</v>
      </c>
      <c r="H1243" s="1">
        <v>11.654429</v>
      </c>
      <c r="I1243" s="2">
        <v>-12810.775546344181</v>
      </c>
      <c r="J1243" s="3">
        <v>-1.4179633758673439E-3</v>
      </c>
      <c r="K1243" s="4">
        <v>9034630.7699999996</v>
      </c>
      <c r="L1243" s="5">
        <v>425001</v>
      </c>
      <c r="M1243" s="6">
        <v>21.25790473</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20"/>
        <v xml:space="preserve"> </v>
      </c>
      <c r="AB1243" s="8" t="s">
        <v>3991</v>
      </c>
      <c r="AG1243">
        <v>-0.18679799999999999</v>
      </c>
    </row>
    <row r="1244" spans="1:33" x14ac:dyDescent="0.35">
      <c r="A1244" t="s">
        <v>1807</v>
      </c>
      <c r="B1244" t="s">
        <v>2932</v>
      </c>
      <c r="C1244" t="s">
        <v>2933</v>
      </c>
      <c r="D1244" t="s">
        <v>2934</v>
      </c>
      <c r="E1244" t="s">
        <v>2935</v>
      </c>
      <c r="G1244" s="1">
        <v>-291.09607878014413</v>
      </c>
      <c r="H1244" s="1">
        <v>59.335099999999997</v>
      </c>
      <c r="I1244" s="2">
        <v>-17272.214944027732</v>
      </c>
      <c r="J1244" s="3">
        <v>-1.911778730502313E-3</v>
      </c>
      <c r="K1244" s="4">
        <v>9034630.7699999996</v>
      </c>
      <c r="L1244" s="5">
        <v>425001</v>
      </c>
      <c r="M1244" s="6">
        <v>21.25790473</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20"/>
        <v xml:space="preserve"> </v>
      </c>
      <c r="AB1244" s="8" t="s">
        <v>3991</v>
      </c>
      <c r="AG1244">
        <v>-0.18679799999999999</v>
      </c>
    </row>
    <row r="1245" spans="1:33" x14ac:dyDescent="0.35">
      <c r="A1245" t="s">
        <v>1807</v>
      </c>
      <c r="B1245" t="s">
        <v>2936</v>
      </c>
      <c r="C1245" t="s">
        <v>2937</v>
      </c>
      <c r="D1245" t="s">
        <v>2938</v>
      </c>
      <c r="E1245" t="s">
        <v>2939</v>
      </c>
      <c r="G1245" s="1">
        <v>-280.96522740618468</v>
      </c>
      <c r="H1245" s="1">
        <v>23.518276</v>
      </c>
      <c r="I1245" s="2">
        <v>-6607.8177645414153</v>
      </c>
      <c r="J1245" s="3">
        <v>-7.3138769394794155E-4</v>
      </c>
      <c r="K1245" s="4">
        <v>9034630.7699999996</v>
      </c>
      <c r="L1245" s="5">
        <v>425001</v>
      </c>
      <c r="M1245" s="6">
        <v>21.25790473</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20"/>
        <v xml:space="preserve"> </v>
      </c>
      <c r="AB1245" s="8" t="s">
        <v>3991</v>
      </c>
      <c r="AG1245">
        <v>-0.18679799999999999</v>
      </c>
    </row>
    <row r="1246" spans="1:33" x14ac:dyDescent="0.35">
      <c r="A1246" t="s">
        <v>1807</v>
      </c>
      <c r="B1246" t="s">
        <v>2940</v>
      </c>
      <c r="C1246" t="s">
        <v>2941</v>
      </c>
      <c r="D1246" t="s">
        <v>2942</v>
      </c>
      <c r="E1246" t="s">
        <v>2943</v>
      </c>
      <c r="G1246" s="1">
        <v>-2362.8330649920208</v>
      </c>
      <c r="H1246" s="1">
        <v>7.2915539999999996</v>
      </c>
      <c r="I1246" s="2">
        <v>-17228.724886374828</v>
      </c>
      <c r="J1246" s="3">
        <v>-1.9069650243575839E-3</v>
      </c>
      <c r="K1246" s="4">
        <v>9034630.7699999996</v>
      </c>
      <c r="L1246" s="5">
        <v>425001</v>
      </c>
      <c r="M1246" s="6">
        <v>21.25790473</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20"/>
        <v xml:space="preserve"> </v>
      </c>
      <c r="AB1246" s="8" t="s">
        <v>3991</v>
      </c>
      <c r="AG1246">
        <v>-0.18679799999999999</v>
      </c>
    </row>
    <row r="1247" spans="1:33" x14ac:dyDescent="0.35">
      <c r="A1247" t="s">
        <v>1807</v>
      </c>
      <c r="B1247" t="s">
        <v>2944</v>
      </c>
      <c r="C1247" t="s">
        <v>2945</v>
      </c>
      <c r="D1247" t="s">
        <v>2946</v>
      </c>
      <c r="E1247" t="s">
        <v>2947</v>
      </c>
      <c r="G1247" s="1">
        <v>-1009.8114124978071</v>
      </c>
      <c r="H1247" s="1">
        <v>14.040525000000001</v>
      </c>
      <c r="I1247" s="2">
        <v>-14178.282382460769</v>
      </c>
      <c r="J1247" s="3">
        <v>-1.569326156586339E-3</v>
      </c>
      <c r="K1247" s="4">
        <v>9034630.7699999996</v>
      </c>
      <c r="L1247" s="5">
        <v>425001</v>
      </c>
      <c r="M1247" s="6">
        <v>21.25790473</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20"/>
        <v xml:space="preserve"> </v>
      </c>
      <c r="AB1247" s="8" t="s">
        <v>3991</v>
      </c>
      <c r="AG1247">
        <v>-0.18679799999999999</v>
      </c>
    </row>
    <row r="1248" spans="1:33" x14ac:dyDescent="0.35">
      <c r="A1248" t="s">
        <v>1807</v>
      </c>
      <c r="B1248" t="s">
        <v>2948</v>
      </c>
      <c r="C1248" t="s">
        <v>2949</v>
      </c>
      <c r="D1248" t="s">
        <v>2950</v>
      </c>
      <c r="E1248" t="s">
        <v>2951</v>
      </c>
      <c r="G1248" s="1">
        <v>-2629.199248933548</v>
      </c>
      <c r="H1248" s="1">
        <v>31.482506000000001</v>
      </c>
      <c r="I1248" s="2">
        <v>-82773.781129745927</v>
      </c>
      <c r="J1248" s="3">
        <v>-9.1618333097353497E-3</v>
      </c>
      <c r="K1248" s="4">
        <v>9034630.7699999996</v>
      </c>
      <c r="L1248" s="5">
        <v>425001</v>
      </c>
      <c r="M1248" s="6">
        <v>21.25790473</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20"/>
        <v xml:space="preserve"> </v>
      </c>
      <c r="AB1248" s="8" t="s">
        <v>3991</v>
      </c>
      <c r="AG1248">
        <v>-0.18679799999999999</v>
      </c>
    </row>
    <row r="1249" spans="1:33" x14ac:dyDescent="0.35">
      <c r="A1249" t="s">
        <v>1807</v>
      </c>
      <c r="B1249" t="s">
        <v>2952</v>
      </c>
      <c r="C1249" t="s">
        <v>2953</v>
      </c>
      <c r="D1249" t="s">
        <v>2954</v>
      </c>
      <c r="E1249" t="s">
        <v>2955</v>
      </c>
      <c r="G1249" s="1">
        <v>-38.665345418517617</v>
      </c>
      <c r="H1249" s="1">
        <v>781.19259999999997</v>
      </c>
      <c r="I1249" s="2">
        <v>-30205.081717389869</v>
      </c>
      <c r="J1249" s="3">
        <v>-3.3432557994165679E-3</v>
      </c>
      <c r="K1249" s="4">
        <v>9034630.7699999996</v>
      </c>
      <c r="L1249" s="5">
        <v>425001</v>
      </c>
      <c r="M1249" s="6">
        <v>21.25790473</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20"/>
        <v xml:space="preserve"> </v>
      </c>
      <c r="AB1249" s="8" t="s">
        <v>3991</v>
      </c>
      <c r="AG1249">
        <v>-0.18679799999999999</v>
      </c>
    </row>
    <row r="1250" spans="1:33" x14ac:dyDescent="0.35">
      <c r="A1250" t="s">
        <v>1807</v>
      </c>
      <c r="B1250" t="s">
        <v>2956</v>
      </c>
      <c r="C1250" t="s">
        <v>2957</v>
      </c>
      <c r="D1250" t="s">
        <v>2958</v>
      </c>
      <c r="E1250" t="s">
        <v>2959</v>
      </c>
      <c r="G1250" s="1">
        <v>-624.30818597954317</v>
      </c>
      <c r="H1250" s="1">
        <v>18.822236</v>
      </c>
      <c r="I1250" s="2">
        <v>-11750.876013238851</v>
      </c>
      <c r="J1250" s="3">
        <v>-1.3006481739417949E-3</v>
      </c>
      <c r="K1250" s="4">
        <v>9034630.7699999996</v>
      </c>
      <c r="L1250" s="5">
        <v>425001</v>
      </c>
      <c r="M1250" s="6">
        <v>21.25790473</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20"/>
        <v xml:space="preserve"> </v>
      </c>
      <c r="AB1250" s="8" t="s">
        <v>3991</v>
      </c>
      <c r="AG1250">
        <v>-0.18679799999999999</v>
      </c>
    </row>
    <row r="1251" spans="1:33" x14ac:dyDescent="0.35">
      <c r="A1251" t="s">
        <v>1807</v>
      </c>
      <c r="B1251" t="s">
        <v>2960</v>
      </c>
      <c r="C1251" t="s">
        <v>2961</v>
      </c>
      <c r="D1251" t="s">
        <v>2962</v>
      </c>
      <c r="E1251" t="s">
        <v>2963</v>
      </c>
      <c r="G1251" s="1">
        <v>-239.11463614083269</v>
      </c>
      <c r="H1251" s="1">
        <v>26.234363999999999</v>
      </c>
      <c r="I1251" s="2">
        <v>-6273.0204022461594</v>
      </c>
      <c r="J1251" s="3">
        <v>-6.9433057774492314E-4</v>
      </c>
      <c r="K1251" s="4">
        <v>9034630.7699999996</v>
      </c>
      <c r="L1251" s="5">
        <v>425001</v>
      </c>
      <c r="M1251" s="6">
        <v>21.25790473</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20"/>
        <v xml:space="preserve"> </v>
      </c>
      <c r="AB1251" s="8" t="s">
        <v>3991</v>
      </c>
      <c r="AG1251">
        <v>-0.18679799999999999</v>
      </c>
    </row>
    <row r="1252" spans="1:33" x14ac:dyDescent="0.35">
      <c r="A1252" t="s">
        <v>1807</v>
      </c>
      <c r="B1252" t="s">
        <v>2964</v>
      </c>
      <c r="C1252" t="s">
        <v>2965</v>
      </c>
      <c r="D1252" t="s">
        <v>2966</v>
      </c>
      <c r="E1252" t="s">
        <v>2967</v>
      </c>
      <c r="F1252" t="s">
        <v>2968</v>
      </c>
      <c r="G1252" s="1">
        <v>1.0726033433902369E-15</v>
      </c>
      <c r="K1252" s="4">
        <v>9034630.7699999996</v>
      </c>
      <c r="L1252" s="5">
        <v>425001</v>
      </c>
      <c r="M1252" s="6">
        <v>21.25790473</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20"/>
        <v xml:space="preserve"> </v>
      </c>
      <c r="AB1252" s="8" t="s">
        <v>3991</v>
      </c>
      <c r="AG1252">
        <v>-0.18679799999999999</v>
      </c>
    </row>
    <row r="1253" spans="1:33" x14ac:dyDescent="0.35">
      <c r="A1253" t="s">
        <v>1807</v>
      </c>
      <c r="B1253" t="s">
        <v>2969</v>
      </c>
      <c r="C1253" t="s">
        <v>2970</v>
      </c>
      <c r="D1253" t="s">
        <v>2971</v>
      </c>
      <c r="E1253" t="s">
        <v>2972</v>
      </c>
      <c r="G1253" s="1">
        <v>-7537.7958174823161</v>
      </c>
      <c r="H1253" s="1">
        <v>11.143575999999999</v>
      </c>
      <c r="I1253" s="2">
        <v>-83998.00056459631</v>
      </c>
      <c r="J1253" s="3">
        <v>-9.2973362944190705E-3</v>
      </c>
      <c r="K1253" s="4">
        <v>9034630.7699999996</v>
      </c>
      <c r="L1253" s="5">
        <v>425001</v>
      </c>
      <c r="M1253" s="6">
        <v>21.25790473</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20"/>
        <v xml:space="preserve"> </v>
      </c>
      <c r="AB1253" s="8" t="s">
        <v>3991</v>
      </c>
      <c r="AG1253">
        <v>-0.18679799999999999</v>
      </c>
    </row>
    <row r="1254" spans="1:33" x14ac:dyDescent="0.35">
      <c r="A1254" t="s">
        <v>1807</v>
      </c>
      <c r="B1254" t="s">
        <v>2973</v>
      </c>
      <c r="C1254" t="s">
        <v>2974</v>
      </c>
      <c r="D1254" t="s">
        <v>2975</v>
      </c>
      <c r="E1254" t="s">
        <v>2976</v>
      </c>
      <c r="G1254" s="1">
        <v>-541.35907538489721</v>
      </c>
      <c r="H1254" s="1">
        <v>28.081050000000001</v>
      </c>
      <c r="I1254" s="2">
        <v>-15201.93126383707</v>
      </c>
      <c r="J1254" s="3">
        <v>-1.6826289475288731E-3</v>
      </c>
      <c r="K1254" s="4">
        <v>9034630.7699999996</v>
      </c>
      <c r="L1254" s="5">
        <v>425001</v>
      </c>
      <c r="M1254" s="6">
        <v>21.25790473</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20"/>
        <v xml:space="preserve"> </v>
      </c>
      <c r="AB1254" s="8" t="s">
        <v>3991</v>
      </c>
      <c r="AG1254">
        <v>-0.18679799999999999</v>
      </c>
    </row>
    <row r="1255" spans="1:33" x14ac:dyDescent="0.35">
      <c r="A1255" t="s">
        <v>1807</v>
      </c>
      <c r="B1255" t="s">
        <v>2977</v>
      </c>
      <c r="C1255" t="s">
        <v>2978</v>
      </c>
      <c r="D1255" t="s">
        <v>2979</v>
      </c>
      <c r="E1255" t="s">
        <v>2980</v>
      </c>
      <c r="G1255" s="1">
        <v>-1067.543993471681</v>
      </c>
      <c r="H1255" s="1">
        <v>21.944468000000001</v>
      </c>
      <c r="I1255" s="2">
        <v>-23426.685003331499</v>
      </c>
      <c r="J1255" s="3">
        <v>-2.592987538696228E-3</v>
      </c>
      <c r="K1255" s="4">
        <v>9034630.7699999996</v>
      </c>
      <c r="L1255" s="5">
        <v>425001</v>
      </c>
      <c r="M1255" s="6">
        <v>21.25790473</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20"/>
        <v xml:space="preserve"> </v>
      </c>
      <c r="AB1255" s="8" t="s">
        <v>3991</v>
      </c>
      <c r="AG1255">
        <v>-0.18679799999999999</v>
      </c>
    </row>
    <row r="1256" spans="1:33" x14ac:dyDescent="0.35">
      <c r="A1256" t="s">
        <v>1807</v>
      </c>
      <c r="B1256" t="s">
        <v>2981</v>
      </c>
      <c r="C1256" t="s">
        <v>2982</v>
      </c>
      <c r="D1256" t="s">
        <v>2983</v>
      </c>
      <c r="E1256" t="s">
        <v>2984</v>
      </c>
      <c r="G1256" s="1">
        <v>-1227.7795553777109</v>
      </c>
      <c r="H1256" s="1">
        <v>19.456835999999999</v>
      </c>
      <c r="I1256" s="2">
        <v>-23888.705453137041</v>
      </c>
      <c r="J1256" s="3">
        <v>-2.6441263690001409E-3</v>
      </c>
      <c r="K1256" s="4">
        <v>9034630.7699999996</v>
      </c>
      <c r="L1256" s="5">
        <v>425001</v>
      </c>
      <c r="M1256" s="6">
        <v>21.25790473</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20"/>
        <v xml:space="preserve"> </v>
      </c>
      <c r="AB1256" s="8" t="s">
        <v>3991</v>
      </c>
      <c r="AG1256">
        <v>-0.18679799999999999</v>
      </c>
    </row>
    <row r="1257" spans="1:33" x14ac:dyDescent="0.35">
      <c r="A1257" t="s">
        <v>1807</v>
      </c>
      <c r="B1257" t="s">
        <v>2964</v>
      </c>
      <c r="C1257" t="s">
        <v>2985</v>
      </c>
      <c r="D1257" t="s">
        <v>2986</v>
      </c>
      <c r="E1257" t="s">
        <v>2967</v>
      </c>
      <c r="F1257" t="s">
        <v>2968</v>
      </c>
      <c r="G1257" s="1">
        <v>1.0726033433902369E-15</v>
      </c>
      <c r="K1257" s="4">
        <v>9034630.7699999996</v>
      </c>
      <c r="L1257" s="5">
        <v>425001</v>
      </c>
      <c r="M1257" s="6">
        <v>21.25790473</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20"/>
        <v xml:space="preserve"> </v>
      </c>
      <c r="AB1257" s="8" t="s">
        <v>3991</v>
      </c>
      <c r="AG1257">
        <v>-0.18679799999999999</v>
      </c>
    </row>
    <row r="1258" spans="1:33" x14ac:dyDescent="0.35">
      <c r="A1258" t="s">
        <v>1807</v>
      </c>
      <c r="B1258" t="s">
        <v>2991</v>
      </c>
      <c r="C1258" t="s">
        <v>2992</v>
      </c>
      <c r="D1258" t="s">
        <v>2993</v>
      </c>
      <c r="E1258" t="s">
        <v>2994</v>
      </c>
      <c r="G1258" s="1">
        <v>-194.96358954165581</v>
      </c>
      <c r="H1258" s="1">
        <v>29.452991999999998</v>
      </c>
      <c r="I1258" s="2">
        <v>-5742.2610430616714</v>
      </c>
      <c r="J1258" s="3">
        <v>-6.3558336685204365E-4</v>
      </c>
      <c r="K1258" s="4">
        <v>9034630.7699999996</v>
      </c>
      <c r="L1258" s="5">
        <v>425001</v>
      </c>
      <c r="M1258" s="6">
        <v>21.25790473</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20"/>
        <v xml:space="preserve"> </v>
      </c>
      <c r="AB1258" s="8" t="s">
        <v>3991</v>
      </c>
      <c r="AG1258">
        <v>-0.18679799999999999</v>
      </c>
    </row>
    <row r="1259" spans="1:33" x14ac:dyDescent="0.35">
      <c r="A1259" t="s">
        <v>1807</v>
      </c>
      <c r="B1259" t="s">
        <v>654</v>
      </c>
      <c r="C1259" t="s">
        <v>2995</v>
      </c>
      <c r="D1259" t="s">
        <v>656</v>
      </c>
      <c r="E1259" t="s">
        <v>657</v>
      </c>
      <c r="F1259" t="s">
        <v>658</v>
      </c>
      <c r="G1259" s="1">
        <v>-31.675500365742131</v>
      </c>
      <c r="H1259" s="1">
        <v>255.59</v>
      </c>
      <c r="I1259" s="2">
        <v>-8095.9411384800314</v>
      </c>
      <c r="J1259" s="3">
        <v>-8.9610094143117167E-4</v>
      </c>
      <c r="K1259" s="4">
        <v>9034630.7699999996</v>
      </c>
      <c r="L1259" s="5">
        <v>425001</v>
      </c>
      <c r="M1259" s="6">
        <v>21.25790473</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20"/>
        <v xml:space="preserve"> </v>
      </c>
      <c r="AB1259" s="8" t="s">
        <v>3991</v>
      </c>
      <c r="AG1259">
        <v>-0.18679799999999999</v>
      </c>
    </row>
    <row r="1260" spans="1:33" x14ac:dyDescent="0.35">
      <c r="A1260" t="s">
        <v>1807</v>
      </c>
      <c r="B1260" t="s">
        <v>659</v>
      </c>
      <c r="C1260" t="s">
        <v>2996</v>
      </c>
      <c r="D1260" t="s">
        <v>661</v>
      </c>
      <c r="E1260" t="s">
        <v>662</v>
      </c>
      <c r="F1260" t="s">
        <v>663</v>
      </c>
      <c r="G1260" s="1">
        <v>-244.95425352669571</v>
      </c>
      <c r="H1260" s="1">
        <v>178.01</v>
      </c>
      <c r="I1260" s="2">
        <v>-43604.306670287107</v>
      </c>
      <c r="J1260" s="3">
        <v>-4.8263518211588306E-3</v>
      </c>
      <c r="K1260" s="4">
        <v>9034630.7699999996</v>
      </c>
      <c r="L1260" s="5">
        <v>425001</v>
      </c>
      <c r="M1260" s="6">
        <v>21.25790473</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20"/>
        <v xml:space="preserve"> </v>
      </c>
      <c r="AB1260" s="8" t="s">
        <v>3991</v>
      </c>
      <c r="AG1260">
        <v>-0.18679799999999999</v>
      </c>
    </row>
    <row r="1261" spans="1:33" x14ac:dyDescent="0.35">
      <c r="A1261" t="s">
        <v>1807</v>
      </c>
      <c r="B1261" t="s">
        <v>2997</v>
      </c>
      <c r="C1261" t="s">
        <v>2998</v>
      </c>
      <c r="D1261" t="s">
        <v>2999</v>
      </c>
      <c r="E1261" t="s">
        <v>3000</v>
      </c>
      <c r="F1261" t="s">
        <v>3001</v>
      </c>
      <c r="G1261" s="1">
        <v>-50.875454498049507</v>
      </c>
      <c r="H1261" s="1">
        <v>133.38499999999999</v>
      </c>
      <c r="I1261" s="2">
        <v>-6786.0224982223326</v>
      </c>
      <c r="J1261" s="3">
        <v>-7.5111232223852499E-4</v>
      </c>
      <c r="K1261" s="4">
        <v>9034630.7699999996</v>
      </c>
      <c r="L1261" s="5">
        <v>425001</v>
      </c>
      <c r="M1261" s="6">
        <v>21.25790473</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20"/>
        <v xml:space="preserve"> </v>
      </c>
      <c r="AB1261" s="8" t="s">
        <v>3991</v>
      </c>
      <c r="AG1261">
        <v>-0.18679799999999999</v>
      </c>
    </row>
    <row r="1262" spans="1:33" x14ac:dyDescent="0.35">
      <c r="A1262" t="s">
        <v>1807</v>
      </c>
      <c r="B1262" t="s">
        <v>664</v>
      </c>
      <c r="C1262" t="s">
        <v>3002</v>
      </c>
      <c r="D1262" t="s">
        <v>666</v>
      </c>
      <c r="E1262" t="s">
        <v>667</v>
      </c>
      <c r="G1262" s="1">
        <v>-566.53136548001908</v>
      </c>
      <c r="H1262" s="1">
        <v>356.18</v>
      </c>
      <c r="I1262" s="2">
        <v>-201787.1417566732</v>
      </c>
      <c r="J1262" s="3">
        <v>-2.2334852070182969E-2</v>
      </c>
      <c r="K1262" s="4">
        <v>9034630.7699999996</v>
      </c>
      <c r="L1262" s="5">
        <v>425001</v>
      </c>
      <c r="M1262" s="6">
        <v>21.25790473</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20"/>
        <v xml:space="preserve"> </v>
      </c>
      <c r="AB1262" s="8" t="s">
        <v>3991</v>
      </c>
      <c r="AG1262">
        <v>-0.18679799999999999</v>
      </c>
    </row>
    <row r="1263" spans="1:33" x14ac:dyDescent="0.35">
      <c r="A1263" t="s">
        <v>1807</v>
      </c>
      <c r="B1263" t="s">
        <v>3003</v>
      </c>
      <c r="C1263" t="s">
        <v>3004</v>
      </c>
      <c r="D1263" t="s">
        <v>3005</v>
      </c>
      <c r="E1263" t="s">
        <v>3006</v>
      </c>
      <c r="G1263" s="1">
        <v>-768.7059977027028</v>
      </c>
      <c r="H1263" s="1">
        <v>50.051246000000013</v>
      </c>
      <c r="I1263" s="2">
        <v>-38474.692992693417</v>
      </c>
      <c r="J1263" s="3">
        <v>-4.2585794563349284E-3</v>
      </c>
      <c r="K1263" s="4">
        <v>9034630.7699999996</v>
      </c>
      <c r="L1263" s="5">
        <v>425001</v>
      </c>
      <c r="M1263" s="6">
        <v>21.25790473</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20"/>
        <v xml:space="preserve"> </v>
      </c>
      <c r="AB1263" s="8" t="s">
        <v>3991</v>
      </c>
      <c r="AG1263">
        <v>-0.18679799999999999</v>
      </c>
    </row>
    <row r="1264" spans="1:33" x14ac:dyDescent="0.35">
      <c r="A1264" t="s">
        <v>1807</v>
      </c>
      <c r="B1264" t="s">
        <v>3007</v>
      </c>
      <c r="C1264" t="s">
        <v>3008</v>
      </c>
      <c r="D1264" t="s">
        <v>3009</v>
      </c>
      <c r="E1264" t="s">
        <v>3010</v>
      </c>
      <c r="F1264" t="s">
        <v>3011</v>
      </c>
      <c r="G1264" s="1">
        <v>-29.06536835236394</v>
      </c>
      <c r="H1264" s="1">
        <v>216.99</v>
      </c>
      <c r="I1264" s="2">
        <v>-6306.8942787794513</v>
      </c>
      <c r="J1264" s="3">
        <v>-6.9807991486734008E-4</v>
      </c>
      <c r="K1264" s="4">
        <v>9034630.7699999996</v>
      </c>
      <c r="L1264" s="5">
        <v>425001</v>
      </c>
      <c r="M1264" s="6">
        <v>21.25790473</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20"/>
        <v xml:space="preserve"> </v>
      </c>
      <c r="AB1264" s="8" t="s">
        <v>3991</v>
      </c>
      <c r="AG1264">
        <v>-0.18679799999999999</v>
      </c>
    </row>
    <row r="1265" spans="1:33" x14ac:dyDescent="0.35">
      <c r="A1265" t="s">
        <v>1807</v>
      </c>
      <c r="B1265" t="s">
        <v>3012</v>
      </c>
      <c r="C1265" t="s">
        <v>3013</v>
      </c>
      <c r="D1265" t="s">
        <v>3014</v>
      </c>
      <c r="E1265" t="s">
        <v>3015</v>
      </c>
      <c r="F1265" t="s">
        <v>3016</v>
      </c>
      <c r="G1265" s="1">
        <v>-380.41568106845892</v>
      </c>
      <c r="H1265" s="1">
        <v>50.58</v>
      </c>
      <c r="I1265" s="2">
        <v>-19241.42514844265</v>
      </c>
      <c r="J1265" s="3">
        <v>-2.1297411746293922E-3</v>
      </c>
      <c r="K1265" s="4">
        <v>9034630.7699999996</v>
      </c>
      <c r="L1265" s="5">
        <v>425001</v>
      </c>
      <c r="M1265" s="6">
        <v>21.25790473</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20"/>
        <v xml:space="preserve"> </v>
      </c>
      <c r="AB1265" s="8" t="s">
        <v>3991</v>
      </c>
      <c r="AG1265">
        <v>-0.18679799999999999</v>
      </c>
    </row>
    <row r="1266" spans="1:33" x14ac:dyDescent="0.35">
      <c r="A1266" t="s">
        <v>1807</v>
      </c>
      <c r="B1266" t="s">
        <v>3017</v>
      </c>
      <c r="C1266" t="s">
        <v>3018</v>
      </c>
      <c r="D1266" t="s">
        <v>3019</v>
      </c>
      <c r="E1266" t="s">
        <v>3020</v>
      </c>
      <c r="F1266" t="s">
        <v>3021</v>
      </c>
      <c r="G1266" s="1">
        <v>-80.825613363423003</v>
      </c>
      <c r="H1266" s="1">
        <v>90.12</v>
      </c>
      <c r="I1266" s="2">
        <v>-7284.0042763116817</v>
      </c>
      <c r="J1266" s="3">
        <v>-8.0623153969929006E-4</v>
      </c>
      <c r="K1266" s="4">
        <v>9034630.7699999996</v>
      </c>
      <c r="L1266" s="5">
        <v>425001</v>
      </c>
      <c r="M1266" s="6">
        <v>21.25790473</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20"/>
        <v xml:space="preserve"> </v>
      </c>
      <c r="AB1266" s="8" t="s">
        <v>3991</v>
      </c>
      <c r="AG1266">
        <v>-0.18679799999999999</v>
      </c>
    </row>
    <row r="1267" spans="1:33" x14ac:dyDescent="0.35">
      <c r="A1267" t="s">
        <v>1807</v>
      </c>
      <c r="B1267" t="s">
        <v>3022</v>
      </c>
      <c r="C1267" t="s">
        <v>3023</v>
      </c>
      <c r="D1267" t="s">
        <v>3024</v>
      </c>
      <c r="E1267" t="s">
        <v>3025</v>
      </c>
      <c r="G1267" s="1">
        <v>-4531.4988519040944</v>
      </c>
      <c r="H1267" s="1">
        <v>4.9323750000000004</v>
      </c>
      <c r="I1267" s="2">
        <v>-22351.05164966045</v>
      </c>
      <c r="J1267" s="3">
        <v>-2.473930835544313E-3</v>
      </c>
      <c r="K1267" s="4">
        <v>9034630.7699999996</v>
      </c>
      <c r="L1267" s="5">
        <v>425001</v>
      </c>
      <c r="M1267" s="6">
        <v>21.25790473</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20"/>
        <v xml:space="preserve"> </v>
      </c>
      <c r="AB1267" s="8" t="s">
        <v>3991</v>
      </c>
      <c r="AG1267">
        <v>-0.18679799999999999</v>
      </c>
    </row>
    <row r="1268" spans="1:33" x14ac:dyDescent="0.35">
      <c r="A1268" t="s">
        <v>1807</v>
      </c>
      <c r="B1268" t="s">
        <v>3026</v>
      </c>
      <c r="C1268" t="s">
        <v>3027</v>
      </c>
      <c r="D1268" t="s">
        <v>3028</v>
      </c>
      <c r="E1268" t="s">
        <v>3029</v>
      </c>
      <c r="F1268" t="s">
        <v>3030</v>
      </c>
      <c r="G1268" s="1">
        <v>-343.74111430421277</v>
      </c>
      <c r="H1268" s="1">
        <v>96.97</v>
      </c>
      <c r="I1268" s="2">
        <v>-33332.575854079507</v>
      </c>
      <c r="J1268" s="3">
        <v>-3.6894231433078832E-3</v>
      </c>
      <c r="K1268" s="4">
        <v>9034630.7699999996</v>
      </c>
      <c r="L1268" s="5">
        <v>425001</v>
      </c>
      <c r="M1268" s="6">
        <v>21.25790473</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20"/>
        <v xml:space="preserve"> </v>
      </c>
      <c r="AB1268" s="8" t="s">
        <v>3991</v>
      </c>
      <c r="AG1268">
        <v>-0.18679799999999999</v>
      </c>
    </row>
    <row r="1269" spans="1:33" x14ac:dyDescent="0.35">
      <c r="A1269" t="s">
        <v>1807</v>
      </c>
      <c r="B1269" t="s">
        <v>3031</v>
      </c>
      <c r="C1269" t="s">
        <v>3032</v>
      </c>
      <c r="D1269" t="s">
        <v>3033</v>
      </c>
      <c r="E1269" t="s">
        <v>3034</v>
      </c>
      <c r="F1269" t="s">
        <v>3035</v>
      </c>
      <c r="G1269" s="1">
        <v>-50.034903510690427</v>
      </c>
      <c r="H1269" s="1">
        <v>141.53</v>
      </c>
      <c r="I1269" s="2">
        <v>-7081.439893868016</v>
      </c>
      <c r="J1269" s="3">
        <v>-7.8381065858079517E-4</v>
      </c>
      <c r="K1269" s="4">
        <v>9034630.7699999996</v>
      </c>
      <c r="L1269" s="5">
        <v>425001</v>
      </c>
      <c r="M1269" s="6">
        <v>21.25790473</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20"/>
        <v xml:space="preserve"> </v>
      </c>
      <c r="AB1269" s="8" t="s">
        <v>3991</v>
      </c>
      <c r="AG1269">
        <v>-0.18679799999999999</v>
      </c>
    </row>
    <row r="1270" spans="1:33" x14ac:dyDescent="0.35">
      <c r="A1270" t="s">
        <v>1807</v>
      </c>
      <c r="B1270" t="s">
        <v>164</v>
      </c>
      <c r="C1270" t="s">
        <v>3036</v>
      </c>
      <c r="D1270" t="s">
        <v>166</v>
      </c>
      <c r="E1270" t="s">
        <v>167</v>
      </c>
      <c r="F1270" t="s">
        <v>168</v>
      </c>
      <c r="G1270" s="1">
        <v>-798.83311467067824</v>
      </c>
      <c r="H1270" s="1">
        <v>88.29</v>
      </c>
      <c r="I1270" s="2">
        <v>-70528.975694274181</v>
      </c>
      <c r="J1270" s="3">
        <v>-7.8065144541899396E-3</v>
      </c>
      <c r="K1270" s="4">
        <v>9034630.7699999996</v>
      </c>
      <c r="L1270" s="5">
        <v>425001</v>
      </c>
      <c r="M1270" s="6">
        <v>21.25790473</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20"/>
        <v xml:space="preserve"> </v>
      </c>
      <c r="AB1270" s="8" t="s">
        <v>3991</v>
      </c>
      <c r="AG1270">
        <v>-0.18679799999999999</v>
      </c>
    </row>
    <row r="1271" spans="1:33" x14ac:dyDescent="0.35">
      <c r="A1271" t="s">
        <v>1807</v>
      </c>
      <c r="B1271" t="s">
        <v>3037</v>
      </c>
      <c r="C1271" t="s">
        <v>3038</v>
      </c>
      <c r="D1271" t="s">
        <v>3039</v>
      </c>
      <c r="E1271" t="s">
        <v>3040</v>
      </c>
      <c r="F1271" t="s">
        <v>3041</v>
      </c>
      <c r="G1271" s="1">
        <v>-1983.788809218727</v>
      </c>
      <c r="H1271" s="1">
        <v>22.29</v>
      </c>
      <c r="I1271" s="2">
        <v>-44218.652557485417</v>
      </c>
      <c r="J1271" s="3">
        <v>-4.8943508244206216E-3</v>
      </c>
      <c r="K1271" s="4">
        <v>9034630.7699999996</v>
      </c>
      <c r="L1271" s="5">
        <v>425001</v>
      </c>
      <c r="M1271" s="6">
        <v>21.25790473</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20"/>
        <v xml:space="preserve"> </v>
      </c>
      <c r="AB1271" s="8" t="s">
        <v>3991</v>
      </c>
      <c r="AG1271">
        <v>-0.18679799999999999</v>
      </c>
    </row>
    <row r="1272" spans="1:33" x14ac:dyDescent="0.35">
      <c r="A1272" t="s">
        <v>1807</v>
      </c>
      <c r="B1272" t="s">
        <v>3042</v>
      </c>
      <c r="C1272" t="s">
        <v>3043</v>
      </c>
      <c r="D1272" t="s">
        <v>3044</v>
      </c>
      <c r="E1272" t="s">
        <v>3045</v>
      </c>
      <c r="G1272" s="1">
        <v>-2736.0377033794521</v>
      </c>
      <c r="H1272" s="1">
        <v>22.711717</v>
      </c>
      <c r="I1272" s="2">
        <v>-62140.114020484063</v>
      </c>
      <c r="J1272" s="3">
        <v>-6.8779915419259641E-3</v>
      </c>
      <c r="K1272" s="4">
        <v>9034630.7699999996</v>
      </c>
      <c r="L1272" s="5">
        <v>425001</v>
      </c>
      <c r="M1272" s="6">
        <v>21.25790473</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20"/>
        <v xml:space="preserve"> </v>
      </c>
      <c r="AB1272" s="8" t="s">
        <v>3991</v>
      </c>
      <c r="AG1272">
        <v>-0.18679799999999999</v>
      </c>
    </row>
    <row r="1273" spans="1:33" x14ac:dyDescent="0.35">
      <c r="A1273" t="s">
        <v>1807</v>
      </c>
      <c r="B1273" t="s">
        <v>3046</v>
      </c>
      <c r="C1273" t="s">
        <v>3047</v>
      </c>
      <c r="D1273" t="s">
        <v>3048</v>
      </c>
      <c r="E1273" t="s">
        <v>3049</v>
      </c>
      <c r="G1273" s="1">
        <v>-1369.921151292697</v>
      </c>
      <c r="H1273" s="1">
        <v>25.849039999999999</v>
      </c>
      <c r="I1273" s="2">
        <v>-35411.146636610967</v>
      </c>
      <c r="J1273" s="3">
        <v>-3.9194901859404899E-3</v>
      </c>
      <c r="K1273" s="4">
        <v>9034630.7699999996</v>
      </c>
      <c r="L1273" s="5">
        <v>425001</v>
      </c>
      <c r="M1273" s="6">
        <v>21.25790473</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20"/>
        <v xml:space="preserve"> </v>
      </c>
      <c r="AB1273" s="8" t="s">
        <v>3991</v>
      </c>
      <c r="AG1273">
        <v>-0.18679799999999999</v>
      </c>
    </row>
    <row r="1274" spans="1:33" x14ac:dyDescent="0.35">
      <c r="A1274" t="s">
        <v>1807</v>
      </c>
      <c r="B1274" t="s">
        <v>3050</v>
      </c>
      <c r="C1274" t="s">
        <v>3051</v>
      </c>
      <c r="D1274" t="s">
        <v>3052</v>
      </c>
      <c r="E1274" t="s">
        <v>3053</v>
      </c>
      <c r="F1274" t="s">
        <v>3054</v>
      </c>
      <c r="G1274" s="1">
        <v>-41.762112214051072</v>
      </c>
      <c r="H1274" s="1">
        <v>171.85</v>
      </c>
      <c r="I1274" s="2">
        <v>-7176.8189839846764</v>
      </c>
      <c r="J1274" s="3">
        <v>-7.9436771315721149E-4</v>
      </c>
      <c r="K1274" s="4">
        <v>9034630.7699999996</v>
      </c>
      <c r="L1274" s="5">
        <v>425001</v>
      </c>
      <c r="M1274" s="6">
        <v>21.25790473</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20"/>
        <v xml:space="preserve"> </v>
      </c>
      <c r="AB1274" s="8" t="s">
        <v>3991</v>
      </c>
      <c r="AG1274">
        <v>-0.18679799999999999</v>
      </c>
    </row>
    <row r="1275" spans="1:33" x14ac:dyDescent="0.35">
      <c r="A1275" t="s">
        <v>1807</v>
      </c>
      <c r="B1275" t="s">
        <v>3055</v>
      </c>
      <c r="C1275" t="s">
        <v>3056</v>
      </c>
      <c r="D1275" t="s">
        <v>3057</v>
      </c>
      <c r="E1275" t="s">
        <v>3058</v>
      </c>
      <c r="G1275" s="1">
        <v>-126.96743861687141</v>
      </c>
      <c r="H1275" s="1">
        <v>113.40224000000001</v>
      </c>
      <c r="I1275" s="2">
        <v>-14398.391946215719</v>
      </c>
      <c r="J1275" s="3">
        <v>-1.5936890297748949E-3</v>
      </c>
      <c r="K1275" s="4">
        <v>9034630.7699999996</v>
      </c>
      <c r="L1275" s="5">
        <v>425001</v>
      </c>
      <c r="M1275" s="6">
        <v>21.25790473</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20"/>
        <v xml:space="preserve"> </v>
      </c>
      <c r="AB1275" s="8" t="s">
        <v>3991</v>
      </c>
      <c r="AG1275">
        <v>-0.18679799999999999</v>
      </c>
    </row>
    <row r="1276" spans="1:33" x14ac:dyDescent="0.35">
      <c r="A1276" t="s">
        <v>1807</v>
      </c>
      <c r="B1276" t="s">
        <v>174</v>
      </c>
      <c r="C1276" t="s">
        <v>3059</v>
      </c>
      <c r="D1276" t="s">
        <v>176</v>
      </c>
      <c r="E1276" t="s">
        <v>177</v>
      </c>
      <c r="F1276" t="s">
        <v>178</v>
      </c>
      <c r="G1276" s="1">
        <v>-1178.1870471235261</v>
      </c>
      <c r="H1276" s="1">
        <v>22.09</v>
      </c>
      <c r="I1276" s="2">
        <v>-26026.151870958682</v>
      </c>
      <c r="J1276" s="3">
        <v>-2.880710073662333E-3</v>
      </c>
      <c r="K1276" s="4">
        <v>9034630.7699999996</v>
      </c>
      <c r="L1276" s="5">
        <v>425001</v>
      </c>
      <c r="M1276" s="6">
        <v>21.25790473</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20"/>
        <v xml:space="preserve"> </v>
      </c>
      <c r="AB1276" s="8" t="s">
        <v>3991</v>
      </c>
      <c r="AG1276">
        <v>-0.18679799999999999</v>
      </c>
    </row>
    <row r="1277" spans="1:33" x14ac:dyDescent="0.35">
      <c r="A1277" t="s">
        <v>1807</v>
      </c>
      <c r="B1277" t="s">
        <v>700</v>
      </c>
      <c r="C1277" t="s">
        <v>3060</v>
      </c>
      <c r="D1277" t="s">
        <v>702</v>
      </c>
      <c r="E1277" t="s">
        <v>703</v>
      </c>
      <c r="F1277" t="s">
        <v>704</v>
      </c>
      <c r="G1277" s="1">
        <v>-520.96465406002699</v>
      </c>
      <c r="H1277" s="1">
        <v>70.739999999999995</v>
      </c>
      <c r="I1277" s="2">
        <v>-36853.039628206308</v>
      </c>
      <c r="J1277" s="3">
        <v>-4.0790864138663977E-3</v>
      </c>
      <c r="K1277" s="4">
        <v>9034630.7699999996</v>
      </c>
      <c r="L1277" s="5">
        <v>425001</v>
      </c>
      <c r="M1277" s="6">
        <v>21.25790473</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20"/>
        <v xml:space="preserve"> </v>
      </c>
      <c r="AB1277" s="8" t="s">
        <v>3991</v>
      </c>
      <c r="AG1277">
        <v>-0.18679799999999999</v>
      </c>
    </row>
    <row r="1278" spans="1:33" x14ac:dyDescent="0.35">
      <c r="A1278" t="s">
        <v>1807</v>
      </c>
      <c r="B1278" t="s">
        <v>3993</v>
      </c>
      <c r="C1278" t="s">
        <v>3994</v>
      </c>
      <c r="D1278" t="s">
        <v>3995</v>
      </c>
      <c r="E1278" t="s">
        <v>3996</v>
      </c>
      <c r="G1278" s="1">
        <v>-99.361974610973206</v>
      </c>
      <c r="H1278" s="1">
        <v>60.34</v>
      </c>
      <c r="I1278" s="2">
        <v>-5995.5015480261236</v>
      </c>
      <c r="J1278" s="3">
        <v>-6.6361334521102119E-4</v>
      </c>
      <c r="K1278" s="4">
        <v>9034630.7699999996</v>
      </c>
      <c r="L1278" s="5">
        <v>425001</v>
      </c>
      <c r="M1278" s="6">
        <v>21.25790473</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20"/>
        <v xml:space="preserve"> </v>
      </c>
      <c r="AB1278" s="8" t="s">
        <v>3991</v>
      </c>
      <c r="AG1278">
        <v>-0.18679799999999999</v>
      </c>
    </row>
    <row r="1279" spans="1:33" x14ac:dyDescent="0.35">
      <c r="A1279" t="s">
        <v>1807</v>
      </c>
      <c r="B1279" t="s">
        <v>3061</v>
      </c>
      <c r="C1279" t="s">
        <v>3062</v>
      </c>
      <c r="D1279" t="s">
        <v>3063</v>
      </c>
      <c r="E1279" t="s">
        <v>3064</v>
      </c>
      <c r="F1279" t="s">
        <v>3065</v>
      </c>
      <c r="G1279" s="1">
        <v>-505.96745486451488</v>
      </c>
      <c r="H1279" s="1">
        <v>179.5</v>
      </c>
      <c r="I1279" s="2">
        <v>-90821.158148180431</v>
      </c>
      <c r="J1279" s="3">
        <v>-1.005255892136259E-2</v>
      </c>
      <c r="K1279" s="4">
        <v>9034630.7699999996</v>
      </c>
      <c r="L1279" s="5">
        <v>425001</v>
      </c>
      <c r="M1279" s="6">
        <v>21.25790473</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20"/>
        <v xml:space="preserve"> </v>
      </c>
      <c r="AB1279" s="8" t="s">
        <v>3991</v>
      </c>
      <c r="AG1279">
        <v>-0.18679799999999999</v>
      </c>
    </row>
    <row r="1280" spans="1:33" x14ac:dyDescent="0.35">
      <c r="A1280" t="s">
        <v>1807</v>
      </c>
      <c r="B1280" t="s">
        <v>3066</v>
      </c>
      <c r="C1280" t="s">
        <v>3067</v>
      </c>
      <c r="D1280" t="s">
        <v>3068</v>
      </c>
      <c r="E1280" t="s">
        <v>3069</v>
      </c>
      <c r="F1280" t="s">
        <v>3070</v>
      </c>
      <c r="G1280" s="1">
        <v>-116.0845153068538</v>
      </c>
      <c r="H1280" s="1">
        <v>113.97</v>
      </c>
      <c r="I1280" s="2">
        <v>-13230.15220952213</v>
      </c>
      <c r="J1280" s="3">
        <v>-1.464382169712303E-3</v>
      </c>
      <c r="K1280" s="4">
        <v>9034630.7699999996</v>
      </c>
      <c r="L1280" s="5">
        <v>425001</v>
      </c>
      <c r="M1280" s="6">
        <v>21.25790473</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20"/>
        <v xml:space="preserve"> </v>
      </c>
      <c r="AB1280" s="8" t="s">
        <v>3991</v>
      </c>
      <c r="AG1280">
        <v>-0.18679799999999999</v>
      </c>
    </row>
    <row r="1281" spans="1:33" x14ac:dyDescent="0.35">
      <c r="A1281" t="s">
        <v>1807</v>
      </c>
      <c r="B1281" t="s">
        <v>3071</v>
      </c>
      <c r="C1281" t="s">
        <v>3072</v>
      </c>
      <c r="D1281" t="s">
        <v>3073</v>
      </c>
      <c r="E1281" t="s">
        <v>3074</v>
      </c>
      <c r="G1281" s="1">
        <v>-252.20953573337411</v>
      </c>
      <c r="H1281" s="1">
        <v>28.42</v>
      </c>
      <c r="I1281" s="2">
        <v>-7167.7950055424926</v>
      </c>
      <c r="J1281" s="3">
        <v>-7.9336889221234808E-4</v>
      </c>
      <c r="K1281" s="4">
        <v>9034630.7699999996</v>
      </c>
      <c r="L1281" s="5">
        <v>425001</v>
      </c>
      <c r="M1281" s="6">
        <v>21.25790473</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20"/>
        <v xml:space="preserve"> </v>
      </c>
      <c r="AB1281" s="8" t="s">
        <v>3991</v>
      </c>
      <c r="AG1281">
        <v>-0.18679799999999999</v>
      </c>
    </row>
    <row r="1282" spans="1:33" x14ac:dyDescent="0.35">
      <c r="A1282" t="s">
        <v>1807</v>
      </c>
      <c r="B1282" t="s">
        <v>3075</v>
      </c>
      <c r="C1282" t="s">
        <v>3076</v>
      </c>
      <c r="D1282" t="s">
        <v>3077</v>
      </c>
      <c r="E1282" t="s">
        <v>3078</v>
      </c>
      <c r="F1282" t="s">
        <v>3079</v>
      </c>
      <c r="G1282" s="1">
        <v>-533.17476313955876</v>
      </c>
      <c r="H1282" s="1">
        <v>221.18</v>
      </c>
      <c r="I1282" s="2">
        <v>-117927.5941112076</v>
      </c>
      <c r="J1282" s="3">
        <v>-1.305284046613093E-2</v>
      </c>
      <c r="K1282" s="4">
        <v>9034630.7699999996</v>
      </c>
      <c r="L1282" s="5">
        <v>425001</v>
      </c>
      <c r="M1282" s="6">
        <v>21.25790473</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20"/>
        <v xml:space="preserve"> </v>
      </c>
      <c r="AB1282" s="8" t="s">
        <v>3991</v>
      </c>
      <c r="AG1282">
        <v>-0.18679799999999999</v>
      </c>
    </row>
    <row r="1283" spans="1:33" x14ac:dyDescent="0.35">
      <c r="A1283" t="s">
        <v>1807</v>
      </c>
      <c r="B1283" t="s">
        <v>3080</v>
      </c>
      <c r="C1283" t="s">
        <v>3081</v>
      </c>
      <c r="D1283" t="s">
        <v>3082</v>
      </c>
      <c r="E1283" t="s">
        <v>3083</v>
      </c>
      <c r="G1283" s="1">
        <v>-558.47977181163219</v>
      </c>
      <c r="H1283" s="1">
        <v>40.404347999999999</v>
      </c>
      <c r="I1283" s="2">
        <v>-22565.01105123778</v>
      </c>
      <c r="J1283" s="3">
        <v>-2.4976129767434619E-3</v>
      </c>
      <c r="K1283" s="4">
        <v>9034630.7699999996</v>
      </c>
      <c r="L1283" s="5">
        <v>425001</v>
      </c>
      <c r="M1283" s="6">
        <v>21.25790473</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3991</v>
      </c>
      <c r="AG1283">
        <v>-0.18679799999999999</v>
      </c>
    </row>
    <row r="1284" spans="1:33" x14ac:dyDescent="0.35">
      <c r="A1284" t="s">
        <v>1807</v>
      </c>
      <c r="B1284" t="s">
        <v>3084</v>
      </c>
      <c r="C1284" t="s">
        <v>3085</v>
      </c>
      <c r="D1284" t="s">
        <v>3086</v>
      </c>
      <c r="E1284" t="s">
        <v>3087</v>
      </c>
      <c r="F1284" t="s">
        <v>3088</v>
      </c>
      <c r="G1284" s="1">
        <v>-940.13415959830434</v>
      </c>
      <c r="H1284" s="1">
        <v>52.92</v>
      </c>
      <c r="I1284" s="2">
        <v>-49751.899725942269</v>
      </c>
      <c r="J1284" s="3">
        <v>-5.5067994467628114E-3</v>
      </c>
      <c r="K1284" s="4">
        <v>9034630.7699999996</v>
      </c>
      <c r="L1284" s="5">
        <v>425001</v>
      </c>
      <c r="M1284" s="6">
        <v>21.25790473</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ref="S1284:S1347" si="21">IF(ISNUMBER(N1284),Q1284*N1284,IF(ISNUMBER(R1284),J1284*R1284," "))</f>
        <v xml:space="preserve"> </v>
      </c>
      <c r="AB1284" s="8" t="s">
        <v>3991</v>
      </c>
      <c r="AG1284">
        <v>-0.18679799999999999</v>
      </c>
    </row>
    <row r="1285" spans="1:33" x14ac:dyDescent="0.35">
      <c r="A1285" t="s">
        <v>1807</v>
      </c>
      <c r="B1285" t="s">
        <v>710</v>
      </c>
      <c r="C1285" t="s">
        <v>3089</v>
      </c>
      <c r="D1285" t="s">
        <v>712</v>
      </c>
      <c r="E1285" t="s">
        <v>713</v>
      </c>
      <c r="F1285" t="s">
        <v>714</v>
      </c>
      <c r="G1285" s="1">
        <v>-1297.766484956767</v>
      </c>
      <c r="H1285" s="1">
        <v>21.41</v>
      </c>
      <c r="I1285" s="2">
        <v>-27785.180442924389</v>
      </c>
      <c r="J1285" s="3">
        <v>-3.0754085197578461E-3</v>
      </c>
      <c r="K1285" s="4">
        <v>9034630.7699999996</v>
      </c>
      <c r="L1285" s="5">
        <v>425001</v>
      </c>
      <c r="M1285" s="6">
        <v>21.25790473</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1"/>
        <v xml:space="preserve"> </v>
      </c>
      <c r="AB1285" s="8" t="s">
        <v>3991</v>
      </c>
      <c r="AG1285">
        <v>-0.18679799999999999</v>
      </c>
    </row>
    <row r="1286" spans="1:33" x14ac:dyDescent="0.35">
      <c r="A1286" t="s">
        <v>1807</v>
      </c>
      <c r="B1286" t="s">
        <v>3090</v>
      </c>
      <c r="C1286" t="s">
        <v>3091</v>
      </c>
      <c r="D1286" t="s">
        <v>3092</v>
      </c>
      <c r="E1286" t="s">
        <v>3093</v>
      </c>
      <c r="F1286" t="s">
        <v>3094</v>
      </c>
      <c r="G1286" s="1">
        <v>-73.481852105443679</v>
      </c>
      <c r="H1286" s="1">
        <v>301.05</v>
      </c>
      <c r="I1286" s="2">
        <v>-22121.71157634382</v>
      </c>
      <c r="J1286" s="3">
        <v>-2.44854628147065E-3</v>
      </c>
      <c r="K1286" s="4">
        <v>9034630.7699999996</v>
      </c>
      <c r="L1286" s="5">
        <v>425001</v>
      </c>
      <c r="M1286" s="6">
        <v>21.25790473</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1"/>
        <v xml:space="preserve"> </v>
      </c>
      <c r="AB1286" s="8" t="s">
        <v>3991</v>
      </c>
      <c r="AG1286">
        <v>-0.18679799999999999</v>
      </c>
    </row>
    <row r="1287" spans="1:33" x14ac:dyDescent="0.35">
      <c r="A1287" t="s">
        <v>1807</v>
      </c>
      <c r="B1287" t="s">
        <v>720</v>
      </c>
      <c r="C1287" t="s">
        <v>3095</v>
      </c>
      <c r="D1287" t="s">
        <v>722</v>
      </c>
      <c r="E1287" t="s">
        <v>723</v>
      </c>
      <c r="F1287" t="s">
        <v>724</v>
      </c>
      <c r="G1287" s="1">
        <v>-8.2727912966393546</v>
      </c>
      <c r="H1287" s="1">
        <v>3241.62</v>
      </c>
      <c r="I1287" s="2">
        <v>-26817.24572301206</v>
      </c>
      <c r="J1287" s="3">
        <v>-2.968272462451951E-3</v>
      </c>
      <c r="K1287" s="4">
        <v>9034630.7699999996</v>
      </c>
      <c r="L1287" s="5">
        <v>425001</v>
      </c>
      <c r="M1287" s="6">
        <v>21.25790473</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1"/>
        <v xml:space="preserve"> </v>
      </c>
      <c r="AB1287" s="8" t="s">
        <v>3991</v>
      </c>
      <c r="AG1287">
        <v>-0.18679799999999999</v>
      </c>
    </row>
    <row r="1288" spans="1:33" x14ac:dyDescent="0.35">
      <c r="A1288" t="s">
        <v>1807</v>
      </c>
      <c r="B1288" t="s">
        <v>3096</v>
      </c>
      <c r="C1288" t="s">
        <v>3097</v>
      </c>
      <c r="D1288" t="s">
        <v>3098</v>
      </c>
      <c r="E1288" t="s">
        <v>3099</v>
      </c>
      <c r="G1288" s="1">
        <v>-204.1211713513047</v>
      </c>
      <c r="K1288" s="4">
        <v>9034630.7699999996</v>
      </c>
      <c r="L1288" s="5">
        <v>425001</v>
      </c>
      <c r="M1288" s="6">
        <v>21.25790473</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1"/>
        <v xml:space="preserve"> </v>
      </c>
      <c r="AB1288" s="8" t="s">
        <v>3991</v>
      </c>
      <c r="AG1288">
        <v>-0.18679799999999999</v>
      </c>
    </row>
    <row r="1289" spans="1:33" x14ac:dyDescent="0.35">
      <c r="A1289" t="s">
        <v>1807</v>
      </c>
      <c r="B1289" t="s">
        <v>184</v>
      </c>
      <c r="C1289" t="s">
        <v>3100</v>
      </c>
      <c r="D1289" t="s">
        <v>186</v>
      </c>
      <c r="E1289" t="s">
        <v>187</v>
      </c>
      <c r="F1289" t="s">
        <v>188</v>
      </c>
      <c r="G1289" s="1">
        <v>-1131.9567428187761</v>
      </c>
      <c r="H1289" s="1">
        <v>180.72</v>
      </c>
      <c r="I1289" s="2">
        <v>-204567.2225622093</v>
      </c>
      <c r="J1289" s="3">
        <v>-2.264256589671448E-2</v>
      </c>
      <c r="K1289" s="4">
        <v>9034630.7699999996</v>
      </c>
      <c r="L1289" s="5">
        <v>425001</v>
      </c>
      <c r="M1289" s="6">
        <v>21.25790473</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1"/>
        <v xml:space="preserve"> </v>
      </c>
      <c r="AB1289" s="8" t="s">
        <v>3991</v>
      </c>
      <c r="AG1289">
        <v>-0.18679799999999999</v>
      </c>
    </row>
    <row r="1290" spans="1:33" x14ac:dyDescent="0.35">
      <c r="A1290" t="s">
        <v>1807</v>
      </c>
      <c r="B1290" t="s">
        <v>3101</v>
      </c>
      <c r="C1290" t="s">
        <v>3102</v>
      </c>
      <c r="D1290" t="s">
        <v>3103</v>
      </c>
      <c r="E1290" t="s">
        <v>3104</v>
      </c>
      <c r="F1290" t="s">
        <v>3105</v>
      </c>
      <c r="G1290" s="1">
        <v>-145.68075796702351</v>
      </c>
      <c r="H1290" s="1">
        <v>44.34</v>
      </c>
      <c r="I1290" s="2">
        <v>-6459.4848082578228</v>
      </c>
      <c r="J1290" s="3">
        <v>-7.1496942959826384E-4</v>
      </c>
      <c r="K1290" s="4">
        <v>9034630.7699999996</v>
      </c>
      <c r="L1290" s="5">
        <v>425001</v>
      </c>
      <c r="M1290" s="6">
        <v>21.25790473</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1"/>
        <v xml:space="preserve"> </v>
      </c>
      <c r="AB1290" s="8" t="s">
        <v>3991</v>
      </c>
      <c r="AG1290">
        <v>-0.18679799999999999</v>
      </c>
    </row>
    <row r="1291" spans="1:33" x14ac:dyDescent="0.35">
      <c r="A1291" t="s">
        <v>1807</v>
      </c>
      <c r="B1291" t="s">
        <v>3106</v>
      </c>
      <c r="C1291" t="s">
        <v>3107</v>
      </c>
      <c r="D1291" t="s">
        <v>3108</v>
      </c>
      <c r="E1291" t="s">
        <v>3109</v>
      </c>
      <c r="G1291" s="1">
        <v>-126.657761937318</v>
      </c>
      <c r="H1291" s="1">
        <v>65.055216000000001</v>
      </c>
      <c r="I1291" s="2">
        <v>-8239.7480609088034</v>
      </c>
      <c r="J1291" s="3">
        <v>-9.1201824077519038E-4</v>
      </c>
      <c r="K1291" s="4">
        <v>9034630.7699999996</v>
      </c>
      <c r="L1291" s="5">
        <v>425001</v>
      </c>
      <c r="M1291" s="6">
        <v>21.25790473</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1"/>
        <v xml:space="preserve"> </v>
      </c>
      <c r="AB1291" s="8" t="s">
        <v>3991</v>
      </c>
      <c r="AG1291">
        <v>-0.18679799999999999</v>
      </c>
    </row>
    <row r="1292" spans="1:33" x14ac:dyDescent="0.35">
      <c r="A1292" t="s">
        <v>1807</v>
      </c>
      <c r="B1292" t="s">
        <v>3110</v>
      </c>
      <c r="C1292" t="s">
        <v>3111</v>
      </c>
      <c r="D1292" t="s">
        <v>3112</v>
      </c>
      <c r="E1292" t="s">
        <v>3113</v>
      </c>
      <c r="G1292" s="1">
        <v>-4.9105873472030392</v>
      </c>
      <c r="H1292" s="1">
        <v>1350.1397999999999</v>
      </c>
      <c r="I1292" s="2">
        <v>-6629.9794188352416</v>
      </c>
      <c r="J1292" s="3">
        <v>-7.338406612974668E-4</v>
      </c>
      <c r="K1292" s="4">
        <v>9034630.7699999996</v>
      </c>
      <c r="L1292" s="5">
        <v>425001</v>
      </c>
      <c r="M1292" s="6">
        <v>21.25790473</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1"/>
        <v xml:space="preserve"> </v>
      </c>
      <c r="AB1292" s="8" t="s">
        <v>3991</v>
      </c>
      <c r="AG1292">
        <v>-0.18679799999999999</v>
      </c>
    </row>
    <row r="1293" spans="1:33" x14ac:dyDescent="0.35">
      <c r="A1293" t="s">
        <v>1807</v>
      </c>
      <c r="B1293" t="s">
        <v>3114</v>
      </c>
      <c r="C1293" t="s">
        <v>3115</v>
      </c>
      <c r="D1293" t="s">
        <v>3116</v>
      </c>
      <c r="E1293" t="s">
        <v>3117</v>
      </c>
      <c r="F1293" t="s">
        <v>3118</v>
      </c>
      <c r="G1293" s="1">
        <v>-1780.021554072626</v>
      </c>
      <c r="H1293" s="1">
        <v>29.2</v>
      </c>
      <c r="I1293" s="2">
        <v>-51976.629378920683</v>
      </c>
      <c r="J1293" s="3">
        <v>-5.7530441145986844E-3</v>
      </c>
      <c r="K1293" s="4">
        <v>9034630.7699999996</v>
      </c>
      <c r="L1293" s="5">
        <v>425001</v>
      </c>
      <c r="M1293" s="6">
        <v>21.25790473</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1"/>
        <v xml:space="preserve"> </v>
      </c>
      <c r="AB1293" s="8" t="s">
        <v>3991</v>
      </c>
      <c r="AG1293">
        <v>-0.18679799999999999</v>
      </c>
    </row>
    <row r="1294" spans="1:33" x14ac:dyDescent="0.35">
      <c r="A1294" t="s">
        <v>1807</v>
      </c>
      <c r="B1294" t="s">
        <v>3119</v>
      </c>
      <c r="C1294" t="s">
        <v>3120</v>
      </c>
      <c r="D1294" t="s">
        <v>3121</v>
      </c>
      <c r="E1294" t="s">
        <v>3122</v>
      </c>
      <c r="G1294" s="1">
        <v>-4638.1161087217461</v>
      </c>
      <c r="H1294" s="1">
        <v>20.0976286</v>
      </c>
      <c r="I1294" s="2">
        <v>-93215.13495676688</v>
      </c>
      <c r="J1294" s="3">
        <v>-1.031753674608297E-2</v>
      </c>
      <c r="K1294" s="4">
        <v>9034630.7699999996</v>
      </c>
      <c r="L1294" s="5">
        <v>425001</v>
      </c>
      <c r="M1294" s="6">
        <v>21.25790473</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1"/>
        <v xml:space="preserve"> </v>
      </c>
      <c r="AB1294" s="8" t="s">
        <v>3991</v>
      </c>
      <c r="AG1294">
        <v>-0.18679799999999999</v>
      </c>
    </row>
    <row r="1295" spans="1:33" x14ac:dyDescent="0.35">
      <c r="A1295" t="s">
        <v>1807</v>
      </c>
      <c r="B1295" t="s">
        <v>3123</v>
      </c>
      <c r="C1295" t="s">
        <v>3124</v>
      </c>
      <c r="D1295" t="s">
        <v>3125</v>
      </c>
      <c r="E1295" t="s">
        <v>3126</v>
      </c>
      <c r="F1295" t="s">
        <v>3127</v>
      </c>
      <c r="G1295" s="1">
        <v>-89.673518493518557</v>
      </c>
      <c r="H1295" s="1">
        <v>228.49</v>
      </c>
      <c r="I1295" s="2">
        <v>-20489.502240584061</v>
      </c>
      <c r="J1295" s="3">
        <v>-2.2678848491097842E-3</v>
      </c>
      <c r="K1295" s="4">
        <v>9034630.7699999996</v>
      </c>
      <c r="L1295" s="5">
        <v>425001</v>
      </c>
      <c r="M1295" s="6">
        <v>21.25790473</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1"/>
        <v xml:space="preserve"> </v>
      </c>
      <c r="AB1295" s="8" t="s">
        <v>3991</v>
      </c>
      <c r="AG1295">
        <v>-0.18679799999999999</v>
      </c>
    </row>
    <row r="1296" spans="1:33" x14ac:dyDescent="0.35">
      <c r="A1296" t="s">
        <v>1807</v>
      </c>
      <c r="B1296" t="s">
        <v>3128</v>
      </c>
      <c r="C1296" t="s">
        <v>3129</v>
      </c>
      <c r="D1296" t="s">
        <v>3130</v>
      </c>
      <c r="E1296" t="s">
        <v>3131</v>
      </c>
      <c r="F1296" t="s">
        <v>3132</v>
      </c>
      <c r="G1296" s="1">
        <v>-5157.974774640511</v>
      </c>
      <c r="H1296" s="1">
        <v>20.66</v>
      </c>
      <c r="I1296" s="2">
        <v>-106563.758844073</v>
      </c>
      <c r="J1296" s="3">
        <v>-1.179503197827673E-2</v>
      </c>
      <c r="K1296" s="4">
        <v>9034630.7699999996</v>
      </c>
      <c r="L1296" s="5">
        <v>425001</v>
      </c>
      <c r="M1296" s="6">
        <v>21.25790473</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1"/>
        <v xml:space="preserve"> </v>
      </c>
      <c r="AB1296" s="8" t="s">
        <v>3991</v>
      </c>
      <c r="AG1296">
        <v>-0.18679799999999999</v>
      </c>
    </row>
    <row r="1297" spans="1:33" x14ac:dyDescent="0.35">
      <c r="A1297" t="s">
        <v>1807</v>
      </c>
      <c r="B1297" t="s">
        <v>3133</v>
      </c>
      <c r="C1297" t="s">
        <v>3134</v>
      </c>
      <c r="D1297" t="s">
        <v>3135</v>
      </c>
      <c r="E1297" t="s">
        <v>3136</v>
      </c>
      <c r="G1297" s="1">
        <v>-559.27608327334076</v>
      </c>
      <c r="H1297" s="1">
        <v>139.30339499999999</v>
      </c>
      <c r="I1297" s="2">
        <v>-77909.057142279082</v>
      </c>
      <c r="J1297" s="3">
        <v>-8.623380315771232E-3</v>
      </c>
      <c r="K1297" s="4">
        <v>9034630.7699999996</v>
      </c>
      <c r="L1297" s="5">
        <v>425001</v>
      </c>
      <c r="M1297" s="6">
        <v>21.25790473</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1"/>
        <v xml:space="preserve"> </v>
      </c>
      <c r="AB1297" s="8" t="s">
        <v>3991</v>
      </c>
      <c r="AG1297">
        <v>-0.18679799999999999</v>
      </c>
    </row>
    <row r="1298" spans="1:33" x14ac:dyDescent="0.35">
      <c r="A1298" t="s">
        <v>1807</v>
      </c>
      <c r="B1298" t="s">
        <v>3137</v>
      </c>
      <c r="C1298" t="s">
        <v>3138</v>
      </c>
      <c r="D1298" t="s">
        <v>3139</v>
      </c>
      <c r="E1298" t="s">
        <v>3140</v>
      </c>
      <c r="F1298" t="s">
        <v>3141</v>
      </c>
      <c r="G1298" s="1">
        <v>-128.3388639120362</v>
      </c>
      <c r="H1298" s="1">
        <v>48.22</v>
      </c>
      <c r="I1298" s="2">
        <v>-6188.5000178383843</v>
      </c>
      <c r="J1298" s="3">
        <v>-6.8497542128535534E-4</v>
      </c>
      <c r="K1298" s="4">
        <v>9034630.7699999996</v>
      </c>
      <c r="L1298" s="5">
        <v>425001</v>
      </c>
      <c r="M1298" s="6">
        <v>21.25790473</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1"/>
        <v xml:space="preserve"> </v>
      </c>
      <c r="AB1298" s="8" t="s">
        <v>3991</v>
      </c>
      <c r="AG1298">
        <v>-0.18679799999999999</v>
      </c>
    </row>
    <row r="1299" spans="1:33" x14ac:dyDescent="0.35">
      <c r="A1299" t="s">
        <v>1807</v>
      </c>
      <c r="B1299" t="s">
        <v>3142</v>
      </c>
      <c r="C1299" t="s">
        <v>3143</v>
      </c>
      <c r="D1299" t="s">
        <v>3144</v>
      </c>
      <c r="E1299" t="s">
        <v>3145</v>
      </c>
      <c r="G1299" s="1">
        <v>-48.973154895078963</v>
      </c>
      <c r="H1299" s="1">
        <v>168.29597999999999</v>
      </c>
      <c r="I1299" s="2">
        <v>-8241.9850967591101</v>
      </c>
      <c r="J1299" s="3">
        <v>-9.1226584755705633E-4</v>
      </c>
      <c r="K1299" s="4">
        <v>9034630.7699999996</v>
      </c>
      <c r="L1299" s="5">
        <v>425001</v>
      </c>
      <c r="M1299" s="6">
        <v>21.25790473</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1"/>
        <v xml:space="preserve"> </v>
      </c>
      <c r="AB1299" s="8" t="s">
        <v>3991</v>
      </c>
      <c r="AG1299">
        <v>-0.18679799999999999</v>
      </c>
    </row>
    <row r="1300" spans="1:33" x14ac:dyDescent="0.35">
      <c r="A1300" t="s">
        <v>1807</v>
      </c>
      <c r="B1300" t="s">
        <v>3146</v>
      </c>
      <c r="C1300" t="s">
        <v>3147</v>
      </c>
      <c r="D1300" t="s">
        <v>3148</v>
      </c>
      <c r="E1300" t="s">
        <v>3149</v>
      </c>
      <c r="G1300" s="1">
        <v>-229.91281480553329</v>
      </c>
      <c r="H1300" s="1">
        <v>81.653782000000007</v>
      </c>
      <c r="I1300" s="2">
        <v>-18773.250859137392</v>
      </c>
      <c r="J1300" s="3">
        <v>-2.0779212053109049E-3</v>
      </c>
      <c r="K1300" s="4">
        <v>9034630.7699999996</v>
      </c>
      <c r="L1300" s="5">
        <v>425001</v>
      </c>
      <c r="M1300" s="6">
        <v>21.25790473</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1"/>
        <v xml:space="preserve"> </v>
      </c>
      <c r="AB1300" s="8" t="s">
        <v>3991</v>
      </c>
      <c r="AG1300">
        <v>-0.18679799999999999</v>
      </c>
    </row>
    <row r="1301" spans="1:33" x14ac:dyDescent="0.35">
      <c r="A1301" t="s">
        <v>1807</v>
      </c>
      <c r="B1301" t="s">
        <v>3150</v>
      </c>
      <c r="C1301" t="s">
        <v>3151</v>
      </c>
      <c r="D1301" t="s">
        <v>3152</v>
      </c>
      <c r="E1301" t="s">
        <v>3153</v>
      </c>
      <c r="F1301" t="s">
        <v>3154</v>
      </c>
      <c r="G1301" s="1">
        <v>-351.74846844694918</v>
      </c>
      <c r="H1301" s="1">
        <v>57.222906000000009</v>
      </c>
      <c r="I1301" s="2">
        <v>-20128.069545583741</v>
      </c>
      <c r="J1301" s="3">
        <v>-2.227879595524826E-3</v>
      </c>
      <c r="K1301" s="4">
        <v>9034630.7699999996</v>
      </c>
      <c r="L1301" s="5">
        <v>425001</v>
      </c>
      <c r="M1301" s="6">
        <v>21.25790473</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1"/>
        <v xml:space="preserve"> </v>
      </c>
      <c r="AB1301" s="8" t="s">
        <v>3991</v>
      </c>
      <c r="AG1301">
        <v>-0.18679799999999999</v>
      </c>
    </row>
    <row r="1302" spans="1:33" x14ac:dyDescent="0.35">
      <c r="A1302" t="s">
        <v>1807</v>
      </c>
      <c r="B1302" t="s">
        <v>3155</v>
      </c>
      <c r="C1302" t="s">
        <v>3156</v>
      </c>
      <c r="D1302" t="s">
        <v>3157</v>
      </c>
      <c r="E1302" t="s">
        <v>3158</v>
      </c>
      <c r="G1302" s="1">
        <v>-4828.7442247496556</v>
      </c>
      <c r="H1302" s="1">
        <v>4.8474192</v>
      </c>
      <c r="I1302" s="2">
        <v>-23406.947466940601</v>
      </c>
      <c r="J1302" s="3">
        <v>-2.5908028853447651E-3</v>
      </c>
      <c r="K1302" s="4">
        <v>9034630.7699999996</v>
      </c>
      <c r="L1302" s="5">
        <v>425001</v>
      </c>
      <c r="M1302" s="6">
        <v>21.25790473</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1"/>
        <v xml:space="preserve"> </v>
      </c>
      <c r="AB1302" s="8" t="s">
        <v>3991</v>
      </c>
      <c r="AG1302">
        <v>-0.18679799999999999</v>
      </c>
    </row>
    <row r="1303" spans="1:33" x14ac:dyDescent="0.35">
      <c r="A1303" t="s">
        <v>1807</v>
      </c>
      <c r="B1303" t="s">
        <v>3159</v>
      </c>
      <c r="C1303" t="s">
        <v>3160</v>
      </c>
      <c r="D1303" t="s">
        <v>3161</v>
      </c>
      <c r="E1303" t="s">
        <v>3162</v>
      </c>
      <c r="G1303" s="1">
        <v>-9704.5150652657685</v>
      </c>
      <c r="H1303" s="1">
        <v>5.4366047999999996</v>
      </c>
      <c r="I1303" s="2">
        <v>-52759.613185496193</v>
      </c>
      <c r="J1303" s="3">
        <v>-5.8397088413051114E-3</v>
      </c>
      <c r="K1303" s="4">
        <v>9034630.7699999996</v>
      </c>
      <c r="L1303" s="5">
        <v>425001</v>
      </c>
      <c r="M1303" s="6">
        <v>21.25790473</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1"/>
        <v xml:space="preserve"> </v>
      </c>
      <c r="AB1303" s="8" t="s">
        <v>3991</v>
      </c>
      <c r="AG1303">
        <v>-0.18679799999999999</v>
      </c>
    </row>
    <row r="1304" spans="1:33" x14ac:dyDescent="0.35">
      <c r="A1304" t="s">
        <v>1807</v>
      </c>
      <c r="B1304" t="s">
        <v>3163</v>
      </c>
      <c r="C1304" t="s">
        <v>3164</v>
      </c>
      <c r="D1304" t="s">
        <v>3165</v>
      </c>
      <c r="E1304" t="s">
        <v>3166</v>
      </c>
      <c r="F1304" t="s">
        <v>3167</v>
      </c>
      <c r="G1304" s="1">
        <v>-109.31586788233071</v>
      </c>
      <c r="H1304" s="1">
        <v>469.2</v>
      </c>
      <c r="I1304" s="2">
        <v>-51291.005210389572</v>
      </c>
      <c r="J1304" s="3">
        <v>-5.6771556598310853E-3</v>
      </c>
      <c r="K1304" s="4">
        <v>9034630.7699999996</v>
      </c>
      <c r="L1304" s="5">
        <v>425001</v>
      </c>
      <c r="M1304" s="6">
        <v>21.25790473</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1"/>
        <v xml:space="preserve"> </v>
      </c>
      <c r="AB1304" s="8" t="s">
        <v>3991</v>
      </c>
      <c r="AG1304">
        <v>-0.18679799999999999</v>
      </c>
    </row>
    <row r="1305" spans="1:33" x14ac:dyDescent="0.35">
      <c r="A1305" t="s">
        <v>1807</v>
      </c>
      <c r="B1305" t="s">
        <v>3168</v>
      </c>
      <c r="C1305" t="s">
        <v>3169</v>
      </c>
      <c r="D1305" t="s">
        <v>3170</v>
      </c>
      <c r="E1305" t="s">
        <v>3171</v>
      </c>
      <c r="F1305" t="s">
        <v>3172</v>
      </c>
      <c r="G1305" s="1">
        <v>-809.09668462158902</v>
      </c>
      <c r="H1305" s="1">
        <v>25.352184000000001</v>
      </c>
      <c r="I1305" s="2">
        <v>-20512.368022316499</v>
      </c>
      <c r="J1305" s="3">
        <v>-2.2704157529524031E-3</v>
      </c>
      <c r="K1305" s="4">
        <v>9034630.7699999996</v>
      </c>
      <c r="L1305" s="5">
        <v>425001</v>
      </c>
      <c r="M1305" s="6">
        <v>21.25790473</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1"/>
        <v xml:space="preserve"> </v>
      </c>
      <c r="AB1305" s="8" t="s">
        <v>3991</v>
      </c>
      <c r="AG1305">
        <v>-0.18679799999999999</v>
      </c>
    </row>
    <row r="1306" spans="1:33" x14ac:dyDescent="0.35">
      <c r="A1306" t="s">
        <v>1807</v>
      </c>
      <c r="B1306" t="s">
        <v>204</v>
      </c>
      <c r="C1306" t="s">
        <v>3173</v>
      </c>
      <c r="D1306" t="s">
        <v>206</v>
      </c>
      <c r="E1306" t="s">
        <v>207</v>
      </c>
      <c r="F1306" t="s">
        <v>208</v>
      </c>
      <c r="G1306" s="1">
        <v>-102.41450188085621</v>
      </c>
      <c r="H1306" s="1">
        <v>80.959999999999994</v>
      </c>
      <c r="I1306" s="2">
        <v>-8291.4780722741161</v>
      </c>
      <c r="J1306" s="3">
        <v>-9.1774398792327362E-4</v>
      </c>
      <c r="K1306" s="4">
        <v>9034630.7699999996</v>
      </c>
      <c r="L1306" s="5">
        <v>425001</v>
      </c>
      <c r="M1306" s="6">
        <v>21.25790473</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1"/>
        <v xml:space="preserve"> </v>
      </c>
      <c r="AB1306" s="8" t="s">
        <v>3991</v>
      </c>
      <c r="AG1306">
        <v>-0.18679799999999999</v>
      </c>
    </row>
    <row r="1307" spans="1:33" x14ac:dyDescent="0.35">
      <c r="A1307" t="s">
        <v>1807</v>
      </c>
      <c r="B1307" t="s">
        <v>3174</v>
      </c>
      <c r="C1307" t="s">
        <v>3175</v>
      </c>
      <c r="D1307" t="s">
        <v>3176</v>
      </c>
      <c r="E1307" t="s">
        <v>3177</v>
      </c>
      <c r="F1307" t="s">
        <v>3178</v>
      </c>
      <c r="G1307" s="1">
        <v>-236.37178555050309</v>
      </c>
      <c r="H1307" s="1">
        <v>68.900000000000006</v>
      </c>
      <c r="I1307" s="2">
        <v>-16286.01602442966</v>
      </c>
      <c r="J1307" s="3">
        <v>-1.8026210964269061E-3</v>
      </c>
      <c r="K1307" s="4">
        <v>9034630.7699999996</v>
      </c>
      <c r="L1307" s="5">
        <v>425001</v>
      </c>
      <c r="M1307" s="6">
        <v>21.25790473</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1"/>
        <v xml:space="preserve"> </v>
      </c>
      <c r="AB1307" s="8" t="s">
        <v>3991</v>
      </c>
      <c r="AG1307">
        <v>-0.18679799999999999</v>
      </c>
    </row>
    <row r="1308" spans="1:33" x14ac:dyDescent="0.35">
      <c r="A1308" t="s">
        <v>1807</v>
      </c>
      <c r="B1308" t="s">
        <v>3179</v>
      </c>
      <c r="C1308" t="s">
        <v>3180</v>
      </c>
      <c r="D1308" t="s">
        <v>3181</v>
      </c>
      <c r="E1308" t="s">
        <v>3182</v>
      </c>
      <c r="F1308" t="s">
        <v>3183</v>
      </c>
      <c r="G1308" s="1">
        <v>-53.529826037078173</v>
      </c>
      <c r="H1308" s="1">
        <v>364.86</v>
      </c>
      <c r="I1308" s="2">
        <v>-19530.892327888341</v>
      </c>
      <c r="J1308" s="3">
        <v>-2.1617809100446879E-3</v>
      </c>
      <c r="K1308" s="4">
        <v>9034630.7699999996</v>
      </c>
      <c r="L1308" s="5">
        <v>425001</v>
      </c>
      <c r="M1308" s="6">
        <v>21.25790473</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1"/>
        <v xml:space="preserve"> </v>
      </c>
      <c r="AB1308" s="8" t="s">
        <v>3991</v>
      </c>
      <c r="AG1308">
        <v>-0.18679799999999999</v>
      </c>
    </row>
    <row r="1309" spans="1:33" x14ac:dyDescent="0.35">
      <c r="A1309" t="s">
        <v>1807</v>
      </c>
      <c r="B1309" t="s">
        <v>3184</v>
      </c>
      <c r="C1309" t="s">
        <v>3185</v>
      </c>
      <c r="D1309" t="s">
        <v>3186</v>
      </c>
      <c r="E1309" t="s">
        <v>3187</v>
      </c>
      <c r="G1309" s="1">
        <v>-352.27934275475502</v>
      </c>
      <c r="H1309" s="1">
        <v>97.053273000000004</v>
      </c>
      <c r="I1309" s="2">
        <v>-34189.863224637797</v>
      </c>
      <c r="J1309" s="3">
        <v>-3.7843121755641832E-3</v>
      </c>
      <c r="K1309" s="4">
        <v>9034630.7699999996</v>
      </c>
      <c r="L1309" s="5">
        <v>425001</v>
      </c>
      <c r="M1309" s="6">
        <v>21.25790473</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1"/>
        <v xml:space="preserve"> </v>
      </c>
      <c r="AB1309" s="8" t="s">
        <v>3991</v>
      </c>
      <c r="AG1309">
        <v>-0.18679799999999999</v>
      </c>
    </row>
    <row r="1310" spans="1:33" x14ac:dyDescent="0.35">
      <c r="A1310" t="s">
        <v>1807</v>
      </c>
      <c r="B1310" t="s">
        <v>209</v>
      </c>
      <c r="C1310" t="s">
        <v>3188</v>
      </c>
      <c r="D1310" t="s">
        <v>211</v>
      </c>
      <c r="E1310" t="s">
        <v>212</v>
      </c>
      <c r="F1310" t="s">
        <v>213</v>
      </c>
      <c r="G1310" s="1">
        <v>-834.71136997321571</v>
      </c>
      <c r="H1310" s="1">
        <v>17.010000000000002</v>
      </c>
      <c r="I1310" s="2">
        <v>-14198.4404032444</v>
      </c>
      <c r="J1310" s="3">
        <v>-1.5715573513409231E-3</v>
      </c>
      <c r="K1310" s="4">
        <v>9034630.7699999996</v>
      </c>
      <c r="L1310" s="5">
        <v>425001</v>
      </c>
      <c r="M1310" s="6">
        <v>21.25790473</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1"/>
        <v xml:space="preserve"> </v>
      </c>
      <c r="AB1310" s="8" t="s">
        <v>3991</v>
      </c>
      <c r="AG1310">
        <v>-0.18679799999999999</v>
      </c>
    </row>
    <row r="1311" spans="1:33" x14ac:dyDescent="0.35">
      <c r="A1311" t="s">
        <v>1807</v>
      </c>
      <c r="B1311" t="s">
        <v>3189</v>
      </c>
      <c r="C1311" t="s">
        <v>3190</v>
      </c>
      <c r="D1311" t="s">
        <v>3191</v>
      </c>
      <c r="E1311" t="s">
        <v>3192</v>
      </c>
      <c r="F1311" t="s">
        <v>3193</v>
      </c>
      <c r="G1311" s="1">
        <v>-371.83321309226619</v>
      </c>
      <c r="H1311" s="1">
        <v>175.81</v>
      </c>
      <c r="I1311" s="2">
        <v>-65371.997193751318</v>
      </c>
      <c r="J1311" s="3">
        <v>-7.2357132082057759E-3</v>
      </c>
      <c r="K1311" s="4">
        <v>9034630.7699999996</v>
      </c>
      <c r="L1311" s="5">
        <v>425001</v>
      </c>
      <c r="M1311" s="6">
        <v>21.25790473</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1"/>
        <v xml:space="preserve"> </v>
      </c>
      <c r="AB1311" s="8" t="s">
        <v>3991</v>
      </c>
      <c r="AG1311">
        <v>-0.18679799999999999</v>
      </c>
    </row>
    <row r="1312" spans="1:33" x14ac:dyDescent="0.35">
      <c r="A1312" t="s">
        <v>1807</v>
      </c>
      <c r="B1312" t="s">
        <v>3194</v>
      </c>
      <c r="C1312" t="s">
        <v>3195</v>
      </c>
      <c r="D1312" t="s">
        <v>3196</v>
      </c>
      <c r="E1312" t="s">
        <v>3197</v>
      </c>
      <c r="G1312" s="1">
        <v>-620.14967056839828</v>
      </c>
      <c r="H1312" s="1">
        <v>152.37609</v>
      </c>
      <c r="I1312" s="2">
        <v>-94495.982016000591</v>
      </c>
      <c r="J1312" s="3">
        <v>-1.045930757123798E-2</v>
      </c>
      <c r="K1312" s="4">
        <v>9034630.7699999996</v>
      </c>
      <c r="L1312" s="5">
        <v>425001</v>
      </c>
      <c r="M1312" s="6">
        <v>21.25790473</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1"/>
        <v xml:space="preserve"> </v>
      </c>
      <c r="AB1312" s="8" t="s">
        <v>3991</v>
      </c>
      <c r="AG1312">
        <v>-0.18679799999999999</v>
      </c>
    </row>
    <row r="1313" spans="1:33" x14ac:dyDescent="0.35">
      <c r="A1313" t="s">
        <v>1807</v>
      </c>
      <c r="B1313" t="s">
        <v>3198</v>
      </c>
      <c r="C1313" t="s">
        <v>3199</v>
      </c>
      <c r="D1313" t="s">
        <v>3200</v>
      </c>
      <c r="E1313" t="s">
        <v>3201</v>
      </c>
      <c r="F1313" t="s">
        <v>3202</v>
      </c>
      <c r="G1313" s="1">
        <v>-115.6863595759995</v>
      </c>
      <c r="H1313" s="1">
        <v>50.87</v>
      </c>
      <c r="I1313" s="2">
        <v>-5884.9651116310961</v>
      </c>
      <c r="J1313" s="3">
        <v>-6.5137859658553551E-4</v>
      </c>
      <c r="K1313" s="4">
        <v>9034630.7699999996</v>
      </c>
      <c r="L1313" s="5">
        <v>425001</v>
      </c>
      <c r="M1313" s="6">
        <v>21.25790473</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1"/>
        <v xml:space="preserve"> </v>
      </c>
      <c r="AB1313" s="8" t="s">
        <v>3991</v>
      </c>
      <c r="AG1313">
        <v>-0.18679799999999999</v>
      </c>
    </row>
    <row r="1314" spans="1:33" x14ac:dyDescent="0.35">
      <c r="A1314" t="s">
        <v>1807</v>
      </c>
      <c r="B1314" t="s">
        <v>764</v>
      </c>
      <c r="C1314" t="s">
        <v>3203</v>
      </c>
      <c r="D1314" t="s">
        <v>766</v>
      </c>
      <c r="E1314" t="s">
        <v>767</v>
      </c>
      <c r="F1314" t="s">
        <v>768</v>
      </c>
      <c r="G1314" s="1">
        <v>-360.9502897822486</v>
      </c>
      <c r="H1314" s="1">
        <v>105.94</v>
      </c>
      <c r="I1314" s="2">
        <v>-38239.073699531407</v>
      </c>
      <c r="J1314" s="3">
        <v>-4.2324998854968614E-3</v>
      </c>
      <c r="K1314" s="4">
        <v>9034630.7699999996</v>
      </c>
      <c r="L1314" s="5">
        <v>425001</v>
      </c>
      <c r="M1314" s="6">
        <v>21.25790473</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1"/>
        <v xml:space="preserve"> </v>
      </c>
      <c r="AB1314" s="8" t="s">
        <v>3991</v>
      </c>
      <c r="AG1314">
        <v>-0.18679799999999999</v>
      </c>
    </row>
    <row r="1315" spans="1:33" x14ac:dyDescent="0.35">
      <c r="A1315" t="s">
        <v>1807</v>
      </c>
      <c r="B1315" t="s">
        <v>769</v>
      </c>
      <c r="C1315" t="s">
        <v>3204</v>
      </c>
      <c r="D1315" t="s">
        <v>771</v>
      </c>
      <c r="E1315" t="s">
        <v>772</v>
      </c>
      <c r="F1315" t="s">
        <v>773</v>
      </c>
      <c r="G1315" s="1">
        <v>-75.693828387967571</v>
      </c>
      <c r="H1315" s="1">
        <v>278.70999999999998</v>
      </c>
      <c r="I1315" s="2">
        <v>-21096.62691001044</v>
      </c>
      <c r="J1315" s="3">
        <v>-2.3350845703692699E-3</v>
      </c>
      <c r="K1315" s="4">
        <v>9034630.7699999996</v>
      </c>
      <c r="L1315" s="5">
        <v>425001</v>
      </c>
      <c r="M1315" s="6">
        <v>21.25790473</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1"/>
        <v xml:space="preserve"> </v>
      </c>
      <c r="AB1315" s="8" t="s">
        <v>3991</v>
      </c>
      <c r="AG1315">
        <v>-0.18679799999999999</v>
      </c>
    </row>
    <row r="1316" spans="1:33" x14ac:dyDescent="0.35">
      <c r="A1316" t="s">
        <v>1807</v>
      </c>
      <c r="B1316" t="s">
        <v>3205</v>
      </c>
      <c r="C1316" t="s">
        <v>3206</v>
      </c>
      <c r="D1316" t="s">
        <v>3207</v>
      </c>
      <c r="E1316" t="s">
        <v>3208</v>
      </c>
      <c r="G1316" s="1">
        <v>-717.38814794814846</v>
      </c>
      <c r="H1316" s="1">
        <v>11.204940000000001</v>
      </c>
      <c r="I1316" s="2">
        <v>-8038.2911544701255</v>
      </c>
      <c r="J1316" s="3">
        <v>-8.8971994087038114E-4</v>
      </c>
      <c r="K1316" s="4">
        <v>9034630.7699999996</v>
      </c>
      <c r="L1316" s="5">
        <v>425001</v>
      </c>
      <c r="M1316" s="6">
        <v>21.25790473</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1"/>
        <v xml:space="preserve"> </v>
      </c>
      <c r="AB1316" s="8" t="s">
        <v>3991</v>
      </c>
      <c r="AG1316">
        <v>-0.18679799999999999</v>
      </c>
    </row>
    <row r="1317" spans="1:33" x14ac:dyDescent="0.35">
      <c r="A1317" t="s">
        <v>1807</v>
      </c>
      <c r="B1317" t="s">
        <v>234</v>
      </c>
      <c r="C1317" t="s">
        <v>3209</v>
      </c>
      <c r="D1317" t="s">
        <v>236</v>
      </c>
      <c r="E1317" t="s">
        <v>237</v>
      </c>
      <c r="G1317" s="1">
        <v>-12613.750511566839</v>
      </c>
      <c r="H1317" s="1">
        <v>5.12</v>
      </c>
      <c r="I1317" s="2">
        <v>-64582.40261922223</v>
      </c>
      <c r="J1317" s="3">
        <v>-7.1483167672631116E-3</v>
      </c>
      <c r="K1317" s="4">
        <v>9034630.7699999996</v>
      </c>
      <c r="L1317" s="5">
        <v>425001</v>
      </c>
      <c r="M1317" s="6">
        <v>21.25790473</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1"/>
        <v xml:space="preserve"> </v>
      </c>
      <c r="AB1317" s="8" t="s">
        <v>3991</v>
      </c>
      <c r="AG1317">
        <v>-0.18679799999999999</v>
      </c>
    </row>
    <row r="1318" spans="1:33" x14ac:dyDescent="0.35">
      <c r="A1318" t="s">
        <v>1807</v>
      </c>
      <c r="B1318" t="s">
        <v>3210</v>
      </c>
      <c r="C1318" t="s">
        <v>3211</v>
      </c>
      <c r="D1318" t="s">
        <v>3212</v>
      </c>
      <c r="E1318" t="s">
        <v>3213</v>
      </c>
      <c r="F1318" t="s">
        <v>3214</v>
      </c>
      <c r="G1318" s="1">
        <v>-554.05581924658441</v>
      </c>
      <c r="H1318" s="1">
        <v>60.78</v>
      </c>
      <c r="I1318" s="2">
        <v>-33675.512693807403</v>
      </c>
      <c r="J1318" s="3">
        <v>-3.727381179276173E-3</v>
      </c>
      <c r="K1318" s="4">
        <v>9034630.7699999996</v>
      </c>
      <c r="L1318" s="5">
        <v>425001</v>
      </c>
      <c r="M1318" s="6">
        <v>21.25790473</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1"/>
        <v xml:space="preserve"> </v>
      </c>
      <c r="AB1318" s="8" t="s">
        <v>3991</v>
      </c>
      <c r="AG1318">
        <v>-0.18679799999999999</v>
      </c>
    </row>
    <row r="1319" spans="1:33" x14ac:dyDescent="0.35">
      <c r="A1319" t="s">
        <v>1807</v>
      </c>
      <c r="B1319" t="s">
        <v>3215</v>
      </c>
      <c r="C1319" t="s">
        <v>3216</v>
      </c>
      <c r="D1319" t="s">
        <v>3217</v>
      </c>
      <c r="E1319" t="s">
        <v>3218</v>
      </c>
      <c r="F1319" t="s">
        <v>3219</v>
      </c>
      <c r="G1319" s="1">
        <v>-2007.3684763904321</v>
      </c>
      <c r="H1319" s="1">
        <v>60.6</v>
      </c>
      <c r="I1319" s="2">
        <v>-121646.5296692602</v>
      </c>
      <c r="J1319" s="3">
        <v>-1.3464471627683369E-2</v>
      </c>
      <c r="K1319" s="4">
        <v>9034630.7699999996</v>
      </c>
      <c r="L1319" s="5">
        <v>425001</v>
      </c>
      <c r="M1319" s="6">
        <v>21.25790473</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1"/>
        <v xml:space="preserve"> </v>
      </c>
      <c r="AB1319" s="8" t="s">
        <v>3991</v>
      </c>
      <c r="AG1319">
        <v>-0.18679799999999999</v>
      </c>
    </row>
    <row r="1320" spans="1:33" x14ac:dyDescent="0.35">
      <c r="A1320" t="s">
        <v>1807</v>
      </c>
      <c r="B1320" t="s">
        <v>3220</v>
      </c>
      <c r="C1320" t="s">
        <v>3221</v>
      </c>
      <c r="D1320" t="s">
        <v>3222</v>
      </c>
      <c r="E1320" t="s">
        <v>3223</v>
      </c>
      <c r="G1320" s="1">
        <v>-3280.8032222394359</v>
      </c>
      <c r="H1320" s="1">
        <v>11.29</v>
      </c>
      <c r="I1320" s="2">
        <v>-37040.268379083231</v>
      </c>
      <c r="J1320" s="3">
        <v>-4.0998098673913196E-3</v>
      </c>
      <c r="K1320" s="4">
        <v>9034630.7699999996</v>
      </c>
      <c r="L1320" s="5">
        <v>425001</v>
      </c>
      <c r="M1320" s="6">
        <v>21.25790473</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1"/>
        <v xml:space="preserve"> </v>
      </c>
      <c r="AB1320" s="8" t="s">
        <v>3991</v>
      </c>
      <c r="AG1320">
        <v>-0.18679799999999999</v>
      </c>
    </row>
    <row r="1321" spans="1:33" x14ac:dyDescent="0.35">
      <c r="A1321" t="s">
        <v>1807</v>
      </c>
      <c r="B1321" t="s">
        <v>3224</v>
      </c>
      <c r="C1321" t="s">
        <v>3225</v>
      </c>
      <c r="D1321" t="s">
        <v>3226</v>
      </c>
      <c r="E1321" t="s">
        <v>3227</v>
      </c>
      <c r="F1321" t="s">
        <v>3228</v>
      </c>
      <c r="G1321" s="1">
        <v>-2511.9645059597819</v>
      </c>
      <c r="H1321" s="1">
        <v>32.21</v>
      </c>
      <c r="I1321" s="2">
        <v>-80910.376736964579</v>
      </c>
      <c r="J1321" s="3">
        <v>-8.9555820040407227E-3</v>
      </c>
      <c r="K1321" s="4">
        <v>9034630.7699999996</v>
      </c>
      <c r="L1321" s="5">
        <v>425001</v>
      </c>
      <c r="M1321" s="6">
        <v>21.25790473</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1"/>
        <v xml:space="preserve"> </v>
      </c>
      <c r="AB1321" s="8" t="s">
        <v>3991</v>
      </c>
      <c r="AG1321">
        <v>-0.18679799999999999</v>
      </c>
    </row>
    <row r="1322" spans="1:33" x14ac:dyDescent="0.35">
      <c r="A1322" t="s">
        <v>1807</v>
      </c>
      <c r="B1322" t="s">
        <v>3229</v>
      </c>
      <c r="C1322" t="s">
        <v>3230</v>
      </c>
      <c r="D1322" t="s">
        <v>3231</v>
      </c>
      <c r="E1322" t="s">
        <v>3232</v>
      </c>
      <c r="F1322" t="s">
        <v>3233</v>
      </c>
      <c r="G1322" s="1">
        <v>-32.560290878751687</v>
      </c>
      <c r="H1322" s="1">
        <v>180.22</v>
      </c>
      <c r="I1322" s="2">
        <v>-5868.0156221686293</v>
      </c>
      <c r="J1322" s="3">
        <v>-6.4950253879258752E-4</v>
      </c>
      <c r="K1322" s="4">
        <v>9034630.7699999996</v>
      </c>
      <c r="L1322" s="5">
        <v>425001</v>
      </c>
      <c r="M1322" s="6">
        <v>21.25790473</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1"/>
        <v xml:space="preserve"> </v>
      </c>
      <c r="AB1322" s="8" t="s">
        <v>3991</v>
      </c>
      <c r="AG1322">
        <v>-0.18679799999999999</v>
      </c>
    </row>
    <row r="1323" spans="1:33" x14ac:dyDescent="0.35">
      <c r="A1323" t="s">
        <v>1807</v>
      </c>
      <c r="B1323" t="s">
        <v>3234</v>
      </c>
      <c r="C1323" t="s">
        <v>3235</v>
      </c>
      <c r="D1323" t="s">
        <v>3236</v>
      </c>
      <c r="E1323" t="s">
        <v>3237</v>
      </c>
      <c r="G1323" s="1">
        <v>-930.88809873735454</v>
      </c>
      <c r="H1323" s="1">
        <v>67.499348000000012</v>
      </c>
      <c r="I1323" s="2">
        <v>-62834.339725731057</v>
      </c>
      <c r="J1323" s="3">
        <v>-6.9548320595874298E-3</v>
      </c>
      <c r="K1323" s="4">
        <v>9034630.7699999996</v>
      </c>
      <c r="L1323" s="5">
        <v>425001</v>
      </c>
      <c r="M1323" s="6">
        <v>21.25790473</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1"/>
        <v xml:space="preserve"> </v>
      </c>
      <c r="AB1323" s="8" t="s">
        <v>3991</v>
      </c>
      <c r="AG1323">
        <v>-0.18679799999999999</v>
      </c>
    </row>
    <row r="1324" spans="1:33" x14ac:dyDescent="0.35">
      <c r="A1324" t="s">
        <v>1807</v>
      </c>
      <c r="B1324" t="s">
        <v>3238</v>
      </c>
      <c r="C1324" t="s">
        <v>3239</v>
      </c>
      <c r="D1324" t="s">
        <v>3240</v>
      </c>
      <c r="E1324" t="s">
        <v>3241</v>
      </c>
      <c r="F1324" t="s">
        <v>3242</v>
      </c>
      <c r="G1324" s="1">
        <v>-57.688341448223092</v>
      </c>
      <c r="H1324" s="1">
        <v>939.7</v>
      </c>
      <c r="I1324" s="2">
        <v>-54209.73445889524</v>
      </c>
      <c r="J1324" s="3">
        <v>-6.0002158183267117E-3</v>
      </c>
      <c r="K1324" s="4">
        <v>9034630.7699999996</v>
      </c>
      <c r="L1324" s="5">
        <v>425001</v>
      </c>
      <c r="M1324" s="6">
        <v>21.25790473</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1"/>
        <v xml:space="preserve"> </v>
      </c>
      <c r="AB1324" s="8" t="s">
        <v>3991</v>
      </c>
      <c r="AG1324">
        <v>-0.18679799999999999</v>
      </c>
    </row>
    <row r="1325" spans="1:33" x14ac:dyDescent="0.35">
      <c r="A1325" t="s">
        <v>1807</v>
      </c>
      <c r="B1325" t="s">
        <v>253</v>
      </c>
      <c r="C1325" t="s">
        <v>3243</v>
      </c>
      <c r="D1325" t="s">
        <v>255</v>
      </c>
      <c r="E1325" t="s">
        <v>256</v>
      </c>
      <c r="G1325" s="1">
        <v>-277.20486772589408</v>
      </c>
      <c r="H1325" s="1">
        <v>20.96</v>
      </c>
      <c r="I1325" s="2">
        <v>-5810.2140275347401</v>
      </c>
      <c r="J1325" s="3">
        <v>-6.4310475717811104E-4</v>
      </c>
      <c r="K1325" s="4">
        <v>9034630.7699999996</v>
      </c>
      <c r="L1325" s="5">
        <v>425001</v>
      </c>
      <c r="M1325" s="6">
        <v>21.25790473</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1"/>
        <v xml:space="preserve"> </v>
      </c>
      <c r="AB1325" s="8" t="s">
        <v>3991</v>
      </c>
      <c r="AG1325">
        <v>-0.18679799999999999</v>
      </c>
    </row>
    <row r="1326" spans="1:33" x14ac:dyDescent="0.35">
      <c r="A1326" t="s">
        <v>1807</v>
      </c>
      <c r="B1326" t="s">
        <v>3244</v>
      </c>
      <c r="C1326" t="s">
        <v>3245</v>
      </c>
      <c r="D1326" t="s">
        <v>3246</v>
      </c>
      <c r="E1326" t="s">
        <v>3247</v>
      </c>
      <c r="F1326" t="s">
        <v>3248</v>
      </c>
      <c r="G1326" s="1">
        <v>-2026.7011490996899</v>
      </c>
      <c r="H1326" s="1">
        <v>58.46</v>
      </c>
      <c r="I1326" s="2">
        <v>-118480.9491763679</v>
      </c>
      <c r="J1326" s="3">
        <v>-1.311408868747471E-2</v>
      </c>
      <c r="K1326" s="4">
        <v>9034630.7699999996</v>
      </c>
      <c r="L1326" s="5">
        <v>425001</v>
      </c>
      <c r="M1326" s="6">
        <v>21.25790473</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1"/>
        <v xml:space="preserve"> </v>
      </c>
      <c r="AB1326" s="8" t="s">
        <v>3991</v>
      </c>
      <c r="AG1326">
        <v>-0.18679799999999999</v>
      </c>
    </row>
    <row r="1327" spans="1:33" x14ac:dyDescent="0.35">
      <c r="A1327" t="s">
        <v>1807</v>
      </c>
      <c r="B1327" t="s">
        <v>779</v>
      </c>
      <c r="C1327" t="s">
        <v>3249</v>
      </c>
      <c r="D1327" t="s">
        <v>781</v>
      </c>
      <c r="E1327" t="s">
        <v>782</v>
      </c>
      <c r="F1327" t="s">
        <v>783</v>
      </c>
      <c r="G1327" s="1">
        <v>-967.16450977074635</v>
      </c>
      <c r="H1327" s="1">
        <v>59.61</v>
      </c>
      <c r="I1327" s="2">
        <v>-57652.676427434191</v>
      </c>
      <c r="J1327" s="3">
        <v>-6.3812985715889078E-3</v>
      </c>
      <c r="K1327" s="4">
        <v>9034630.7699999996</v>
      </c>
      <c r="L1327" s="5">
        <v>425001</v>
      </c>
      <c r="M1327" s="6">
        <v>21.25790473</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1"/>
        <v xml:space="preserve"> </v>
      </c>
      <c r="AB1327" s="8" t="s">
        <v>3991</v>
      </c>
      <c r="AG1327">
        <v>-0.18679799999999999</v>
      </c>
    </row>
    <row r="1328" spans="1:33" x14ac:dyDescent="0.35">
      <c r="A1328" t="s">
        <v>1807</v>
      </c>
      <c r="B1328" t="s">
        <v>784</v>
      </c>
      <c r="C1328" t="s">
        <v>3250</v>
      </c>
      <c r="D1328" t="s">
        <v>786</v>
      </c>
      <c r="E1328" t="s">
        <v>787</v>
      </c>
      <c r="F1328" t="s">
        <v>788</v>
      </c>
      <c r="G1328" s="1">
        <v>-2550.0104980191932</v>
      </c>
      <c r="H1328" s="1">
        <v>79.2</v>
      </c>
      <c r="I1328" s="2">
        <v>-201960.83144312011</v>
      </c>
      <c r="J1328" s="3">
        <v>-2.235407694952431E-2</v>
      </c>
      <c r="K1328" s="4">
        <v>9034630.7699999996</v>
      </c>
      <c r="L1328" s="5">
        <v>425001</v>
      </c>
      <c r="M1328" s="6">
        <v>21.25790473</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1"/>
        <v xml:space="preserve"> </v>
      </c>
      <c r="AB1328" s="8" t="s">
        <v>3991</v>
      </c>
      <c r="AG1328">
        <v>-0.18679799999999999</v>
      </c>
    </row>
    <row r="1329" spans="1:33" x14ac:dyDescent="0.35">
      <c r="A1329" t="s">
        <v>1807</v>
      </c>
      <c r="B1329" t="s">
        <v>257</v>
      </c>
      <c r="C1329" t="s">
        <v>3251</v>
      </c>
      <c r="D1329" t="s">
        <v>259</v>
      </c>
      <c r="E1329" t="s">
        <v>260</v>
      </c>
      <c r="F1329" t="s">
        <v>261</v>
      </c>
      <c r="G1329" s="1">
        <v>-2694.939184050158</v>
      </c>
      <c r="H1329" s="1">
        <v>44.49</v>
      </c>
      <c r="I1329" s="2">
        <v>-119897.8442983915</v>
      </c>
      <c r="J1329" s="3">
        <v>-1.3270918020968719E-2</v>
      </c>
      <c r="K1329" s="4">
        <v>9034630.7699999996</v>
      </c>
      <c r="L1329" s="5">
        <v>425001</v>
      </c>
      <c r="M1329" s="6">
        <v>21.25790473</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1"/>
        <v xml:space="preserve"> </v>
      </c>
      <c r="AB1329" s="8" t="s">
        <v>3991</v>
      </c>
      <c r="AG1329">
        <v>-0.18679799999999999</v>
      </c>
    </row>
    <row r="1330" spans="1:33" x14ac:dyDescent="0.35">
      <c r="A1330" t="s">
        <v>1807</v>
      </c>
      <c r="B1330" t="s">
        <v>3252</v>
      </c>
      <c r="C1330" t="s">
        <v>3253</v>
      </c>
      <c r="D1330" t="s">
        <v>3254</v>
      </c>
      <c r="E1330" t="s">
        <v>3255</v>
      </c>
      <c r="F1330" t="s">
        <v>3256</v>
      </c>
      <c r="G1330" s="1">
        <v>-89.983195173071906</v>
      </c>
      <c r="H1330" s="1">
        <v>144</v>
      </c>
      <c r="I1330" s="2">
        <v>-12957.58010492235</v>
      </c>
      <c r="J1330" s="3">
        <v>-1.4342124691967191E-3</v>
      </c>
      <c r="K1330" s="4">
        <v>9034630.7699999996</v>
      </c>
      <c r="L1330" s="5">
        <v>425001</v>
      </c>
      <c r="M1330" s="6">
        <v>21.25790473</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1"/>
        <v xml:space="preserve"> </v>
      </c>
      <c r="AB1330" s="8" t="s">
        <v>3991</v>
      </c>
      <c r="AG1330">
        <v>-0.18679799999999999</v>
      </c>
    </row>
    <row r="1331" spans="1:33" x14ac:dyDescent="0.35">
      <c r="A1331" t="s">
        <v>1807</v>
      </c>
      <c r="B1331" t="s">
        <v>789</v>
      </c>
      <c r="C1331" t="s">
        <v>3257</v>
      </c>
      <c r="D1331" t="s">
        <v>791</v>
      </c>
      <c r="E1331" t="s">
        <v>792</v>
      </c>
      <c r="F1331" t="s">
        <v>793</v>
      </c>
      <c r="G1331" s="1">
        <v>-107.98868211281641</v>
      </c>
      <c r="H1331" s="1">
        <v>58.01</v>
      </c>
      <c r="I1331" s="2">
        <v>-6264.423449364479</v>
      </c>
      <c r="J1331" s="3">
        <v>-6.9337902221370791E-4</v>
      </c>
      <c r="K1331" s="4">
        <v>9034630.7699999996</v>
      </c>
      <c r="L1331" s="5">
        <v>425001</v>
      </c>
      <c r="M1331" s="6">
        <v>21.25790473</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1"/>
        <v xml:space="preserve"> </v>
      </c>
      <c r="AB1331" s="8" t="s">
        <v>3991</v>
      </c>
      <c r="AG1331">
        <v>-0.18679799999999999</v>
      </c>
    </row>
    <row r="1332" spans="1:33" x14ac:dyDescent="0.35">
      <c r="A1332" t="s">
        <v>1807</v>
      </c>
      <c r="B1332" t="s">
        <v>262</v>
      </c>
      <c r="C1332" t="s">
        <v>3258</v>
      </c>
      <c r="D1332" t="s">
        <v>264</v>
      </c>
      <c r="E1332" t="s">
        <v>265</v>
      </c>
      <c r="F1332" t="s">
        <v>266</v>
      </c>
      <c r="G1332" s="1">
        <v>-268.22424401884712</v>
      </c>
      <c r="H1332" s="1">
        <v>33.090000000000003</v>
      </c>
      <c r="I1332" s="2">
        <v>-8875.5402345836519</v>
      </c>
      <c r="J1332" s="3">
        <v>-9.8239103074974389E-4</v>
      </c>
      <c r="K1332" s="4">
        <v>9034630.7699999996</v>
      </c>
      <c r="L1332" s="5">
        <v>425001</v>
      </c>
      <c r="M1332" s="6">
        <v>21.25790473</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1"/>
        <v xml:space="preserve"> </v>
      </c>
      <c r="AB1332" s="8" t="s">
        <v>3991</v>
      </c>
      <c r="AG1332">
        <v>-0.18679799999999999</v>
      </c>
    </row>
    <row r="1333" spans="1:33" x14ac:dyDescent="0.35">
      <c r="A1333" t="s">
        <v>1807</v>
      </c>
      <c r="B1333" t="s">
        <v>272</v>
      </c>
      <c r="C1333" t="s">
        <v>3259</v>
      </c>
      <c r="D1333" t="s">
        <v>274</v>
      </c>
      <c r="E1333" t="s">
        <v>275</v>
      </c>
      <c r="F1333" t="s">
        <v>276</v>
      </c>
      <c r="G1333" s="1">
        <v>-368.20557198892698</v>
      </c>
      <c r="H1333" s="1">
        <v>33.46</v>
      </c>
      <c r="I1333" s="2">
        <v>-12320.1584387495</v>
      </c>
      <c r="J1333" s="3">
        <v>-1.36365931850356E-3</v>
      </c>
      <c r="K1333" s="4">
        <v>9034630.7699999996</v>
      </c>
      <c r="L1333" s="5">
        <v>425001</v>
      </c>
      <c r="M1333" s="6">
        <v>21.25790473</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1"/>
        <v xml:space="preserve"> </v>
      </c>
      <c r="AB1333" s="8" t="s">
        <v>3991</v>
      </c>
      <c r="AG1333">
        <v>-0.18679799999999999</v>
      </c>
    </row>
    <row r="1334" spans="1:33" x14ac:dyDescent="0.35">
      <c r="A1334" t="s">
        <v>1807</v>
      </c>
      <c r="B1334" t="s">
        <v>3260</v>
      </c>
      <c r="C1334" t="s">
        <v>3261</v>
      </c>
      <c r="D1334" t="s">
        <v>3262</v>
      </c>
      <c r="E1334" t="s">
        <v>3263</v>
      </c>
      <c r="F1334" t="s">
        <v>3264</v>
      </c>
      <c r="G1334" s="1">
        <v>-2083.8586162401079</v>
      </c>
      <c r="H1334" s="1">
        <v>30.52</v>
      </c>
      <c r="I1334" s="2">
        <v>-63599.364967648093</v>
      </c>
      <c r="J1334" s="3">
        <v>-7.0395090388013816E-3</v>
      </c>
      <c r="K1334" s="4">
        <v>9034630.7699999996</v>
      </c>
      <c r="L1334" s="5">
        <v>425001</v>
      </c>
      <c r="M1334" s="6">
        <v>21.25790473</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1"/>
        <v xml:space="preserve"> </v>
      </c>
      <c r="AB1334" s="8" t="s">
        <v>3991</v>
      </c>
      <c r="AG1334">
        <v>-0.18679799999999999</v>
      </c>
    </row>
    <row r="1335" spans="1:33" x14ac:dyDescent="0.35">
      <c r="A1335" t="s">
        <v>1807</v>
      </c>
      <c r="B1335" t="s">
        <v>3265</v>
      </c>
      <c r="C1335" t="s">
        <v>3266</v>
      </c>
      <c r="D1335" t="s">
        <v>3267</v>
      </c>
      <c r="E1335" t="s">
        <v>3268</v>
      </c>
      <c r="F1335" t="s">
        <v>3269</v>
      </c>
      <c r="G1335" s="1">
        <v>-30.348314596227791</v>
      </c>
      <c r="H1335" s="1">
        <v>455.28</v>
      </c>
      <c r="I1335" s="2">
        <v>-13816.98066937059</v>
      </c>
      <c r="J1335" s="3">
        <v>-1.5293354007615511E-3</v>
      </c>
      <c r="K1335" s="4">
        <v>9034630.7699999996</v>
      </c>
      <c r="L1335" s="5">
        <v>425001</v>
      </c>
      <c r="M1335" s="6">
        <v>21.25790473</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1"/>
        <v xml:space="preserve"> </v>
      </c>
      <c r="AB1335" s="8" t="s">
        <v>3991</v>
      </c>
      <c r="AG1335">
        <v>-0.18679799999999999</v>
      </c>
    </row>
    <row r="1336" spans="1:33" x14ac:dyDescent="0.35">
      <c r="A1336" t="s">
        <v>1807</v>
      </c>
      <c r="B1336" t="s">
        <v>3270</v>
      </c>
      <c r="C1336" t="s">
        <v>3271</v>
      </c>
      <c r="D1336" t="s">
        <v>3272</v>
      </c>
      <c r="E1336" t="s">
        <v>3273</v>
      </c>
      <c r="F1336" t="s">
        <v>3274</v>
      </c>
      <c r="G1336" s="1">
        <v>-20.305942273569329</v>
      </c>
      <c r="H1336" s="1">
        <v>430.06</v>
      </c>
      <c r="I1336" s="2">
        <v>-8732.7735341712232</v>
      </c>
      <c r="J1336" s="3">
        <v>-9.6658886859758448E-4</v>
      </c>
      <c r="K1336" s="4">
        <v>9034630.7699999996</v>
      </c>
      <c r="L1336" s="5">
        <v>425001</v>
      </c>
      <c r="M1336" s="6">
        <v>21.25790473</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1"/>
        <v xml:space="preserve"> </v>
      </c>
      <c r="AB1336" s="8" t="s">
        <v>3991</v>
      </c>
      <c r="AG1336">
        <v>-0.18679799999999999</v>
      </c>
    </row>
    <row r="1337" spans="1:33" x14ac:dyDescent="0.35">
      <c r="A1337" t="s">
        <v>1807</v>
      </c>
      <c r="B1337" t="s">
        <v>3275</v>
      </c>
      <c r="C1337" t="s">
        <v>3276</v>
      </c>
      <c r="D1337" t="s">
        <v>3277</v>
      </c>
      <c r="E1337" t="s">
        <v>3278</v>
      </c>
      <c r="F1337" t="s">
        <v>3279</v>
      </c>
      <c r="G1337" s="1">
        <v>-101.48547184219611</v>
      </c>
      <c r="H1337" s="1">
        <v>117.33</v>
      </c>
      <c r="I1337" s="2">
        <v>-11907.29041124487</v>
      </c>
      <c r="J1337" s="3">
        <v>-1.3179609343620001E-3</v>
      </c>
      <c r="K1337" s="4">
        <v>9034630.7699999996</v>
      </c>
      <c r="L1337" s="5">
        <v>425001</v>
      </c>
      <c r="M1337" s="6">
        <v>21.25790473</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1"/>
        <v xml:space="preserve"> </v>
      </c>
      <c r="AB1337" s="8" t="s">
        <v>3991</v>
      </c>
      <c r="AG1337">
        <v>-0.18679799999999999</v>
      </c>
    </row>
    <row r="1338" spans="1:33" x14ac:dyDescent="0.35">
      <c r="A1338" t="s">
        <v>1807</v>
      </c>
      <c r="B1338" t="s">
        <v>3280</v>
      </c>
      <c r="C1338" t="s">
        <v>3281</v>
      </c>
      <c r="D1338" t="s">
        <v>3282</v>
      </c>
      <c r="E1338" t="s">
        <v>3283</v>
      </c>
      <c r="G1338" s="1">
        <v>-195.93685910596631</v>
      </c>
      <c r="H1338" s="1">
        <v>167.91453000000001</v>
      </c>
      <c r="I1338" s="2">
        <v>-32900.645606454549</v>
      </c>
      <c r="J1338" s="3">
        <v>-3.6416148533377811E-3</v>
      </c>
      <c r="K1338" s="4">
        <v>9034630.7699999996</v>
      </c>
      <c r="L1338" s="5">
        <v>425001</v>
      </c>
      <c r="M1338" s="6">
        <v>21.25790473</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1"/>
        <v xml:space="preserve"> </v>
      </c>
      <c r="AB1338" s="8" t="s">
        <v>3991</v>
      </c>
      <c r="AG1338">
        <v>-0.18679799999999999</v>
      </c>
    </row>
    <row r="1339" spans="1:33" x14ac:dyDescent="0.35">
      <c r="A1339" t="s">
        <v>1807</v>
      </c>
      <c r="B1339" t="s">
        <v>3284</v>
      </c>
      <c r="C1339" t="s">
        <v>3285</v>
      </c>
      <c r="D1339" t="s">
        <v>3286</v>
      </c>
      <c r="E1339" t="s">
        <v>3287</v>
      </c>
      <c r="G1339" s="1">
        <v>-127.6310315016285</v>
      </c>
      <c r="H1339" s="1">
        <v>195.22279</v>
      </c>
      <c r="I1339" s="2">
        <v>-24916.486060325809</v>
      </c>
      <c r="J1339" s="3">
        <v>-2.7578864808800391E-3</v>
      </c>
      <c r="K1339" s="4">
        <v>9034630.7699999996</v>
      </c>
      <c r="L1339" s="5">
        <v>425001</v>
      </c>
      <c r="M1339" s="6">
        <v>21.25790473</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1"/>
        <v xml:space="preserve"> </v>
      </c>
      <c r="AB1339" s="8" t="s">
        <v>3991</v>
      </c>
      <c r="AG1339">
        <v>-0.18679799999999999</v>
      </c>
    </row>
    <row r="1340" spans="1:33" x14ac:dyDescent="0.35">
      <c r="A1340" t="s">
        <v>1807</v>
      </c>
      <c r="B1340" t="s">
        <v>3288</v>
      </c>
      <c r="C1340" t="s">
        <v>3289</v>
      </c>
      <c r="D1340" t="s">
        <v>3290</v>
      </c>
      <c r="E1340" t="s">
        <v>3291</v>
      </c>
      <c r="F1340" t="s">
        <v>3292</v>
      </c>
      <c r="G1340" s="1">
        <v>-31.454302737489741</v>
      </c>
      <c r="H1340" s="1">
        <v>234.07</v>
      </c>
      <c r="I1340" s="2">
        <v>-7362.5086417642224</v>
      </c>
      <c r="J1340" s="3">
        <v>-8.149208118401304E-4</v>
      </c>
      <c r="K1340" s="4">
        <v>9034630.7699999996</v>
      </c>
      <c r="L1340" s="5">
        <v>425001</v>
      </c>
      <c r="M1340" s="6">
        <v>21.25790473</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1"/>
        <v xml:space="preserve"> </v>
      </c>
      <c r="AB1340" s="8" t="s">
        <v>3991</v>
      </c>
      <c r="AG1340">
        <v>-0.18679799999999999</v>
      </c>
    </row>
    <row r="1341" spans="1:33" x14ac:dyDescent="0.35">
      <c r="A1341" t="s">
        <v>1807</v>
      </c>
      <c r="B1341" t="s">
        <v>804</v>
      </c>
      <c r="C1341" t="s">
        <v>3293</v>
      </c>
      <c r="D1341" t="s">
        <v>806</v>
      </c>
      <c r="E1341" t="s">
        <v>807</v>
      </c>
      <c r="F1341" t="s">
        <v>808</v>
      </c>
      <c r="G1341" s="1">
        <v>-36.143692456440391</v>
      </c>
      <c r="H1341" s="1">
        <v>178.14</v>
      </c>
      <c r="I1341" s="2">
        <v>-6438.6373741902908</v>
      </c>
      <c r="J1341" s="3">
        <v>-7.1266192698988303E-4</v>
      </c>
      <c r="K1341" s="4">
        <v>9034630.7699999996</v>
      </c>
      <c r="L1341" s="5">
        <v>425001</v>
      </c>
      <c r="M1341" s="6">
        <v>21.25790473</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1"/>
        <v xml:space="preserve"> </v>
      </c>
      <c r="AB1341" s="8" t="s">
        <v>3991</v>
      </c>
      <c r="AG1341">
        <v>-0.18679799999999999</v>
      </c>
    </row>
    <row r="1342" spans="1:33" x14ac:dyDescent="0.35">
      <c r="A1342" t="s">
        <v>1807</v>
      </c>
      <c r="B1342" t="s">
        <v>3294</v>
      </c>
      <c r="C1342" t="s">
        <v>3295</v>
      </c>
      <c r="D1342" t="s">
        <v>3296</v>
      </c>
      <c r="E1342" t="s">
        <v>3297</v>
      </c>
      <c r="F1342" t="s">
        <v>3298</v>
      </c>
      <c r="G1342" s="1">
        <v>-92.72604576340153</v>
      </c>
      <c r="H1342" s="1">
        <v>187.58</v>
      </c>
      <c r="I1342" s="2">
        <v>-17393.551664298859</v>
      </c>
      <c r="J1342" s="3">
        <v>-1.9252089108118429E-3</v>
      </c>
      <c r="K1342" s="4">
        <v>9034630.7699999996</v>
      </c>
      <c r="L1342" s="5">
        <v>425001</v>
      </c>
      <c r="M1342" s="6">
        <v>21.25790473</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1"/>
        <v xml:space="preserve"> </v>
      </c>
      <c r="AB1342" s="8" t="s">
        <v>3991</v>
      </c>
      <c r="AG1342">
        <v>-0.18679799999999999</v>
      </c>
    </row>
    <row r="1343" spans="1:33" x14ac:dyDescent="0.35">
      <c r="A1343" t="s">
        <v>1807</v>
      </c>
      <c r="B1343" t="s">
        <v>3299</v>
      </c>
      <c r="C1343" t="s">
        <v>3300</v>
      </c>
      <c r="D1343" t="s">
        <v>3301</v>
      </c>
      <c r="E1343" t="s">
        <v>3302</v>
      </c>
      <c r="F1343" t="s">
        <v>3303</v>
      </c>
      <c r="G1343" s="1">
        <v>-50.610017344146641</v>
      </c>
      <c r="H1343" s="1">
        <v>114.397218</v>
      </c>
      <c r="I1343" s="2">
        <v>-5789.6451871021254</v>
      </c>
      <c r="J1343" s="3">
        <v>-6.408280907645908E-4</v>
      </c>
      <c r="K1343" s="4">
        <v>9034630.7699999996</v>
      </c>
      <c r="L1343" s="5">
        <v>425001</v>
      </c>
      <c r="M1343" s="6">
        <v>21.25790473</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1"/>
        <v xml:space="preserve"> </v>
      </c>
      <c r="AB1343" s="8" t="s">
        <v>3991</v>
      </c>
      <c r="AG1343">
        <v>-0.18679799999999999</v>
      </c>
    </row>
    <row r="1344" spans="1:33" x14ac:dyDescent="0.35">
      <c r="A1344" t="s">
        <v>1807</v>
      </c>
      <c r="B1344" t="s">
        <v>3304</v>
      </c>
      <c r="C1344" t="s">
        <v>3305</v>
      </c>
      <c r="D1344" t="s">
        <v>3306</v>
      </c>
      <c r="E1344" t="s">
        <v>3307</v>
      </c>
      <c r="G1344" s="1">
        <v>-232.0805515624067</v>
      </c>
      <c r="H1344" s="1">
        <v>38.533830999999999</v>
      </c>
      <c r="I1344" s="2">
        <v>-8942.9527522925655</v>
      </c>
      <c r="J1344" s="3">
        <v>-9.8985259939876505E-4</v>
      </c>
      <c r="K1344" s="4">
        <v>9034630.7699999996</v>
      </c>
      <c r="L1344" s="5">
        <v>425001</v>
      </c>
      <c r="M1344" s="6">
        <v>21.25790473</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1"/>
        <v xml:space="preserve"> </v>
      </c>
      <c r="AB1344" s="8" t="s">
        <v>3991</v>
      </c>
      <c r="AG1344">
        <v>-0.18679799999999999</v>
      </c>
    </row>
    <row r="1345" spans="1:33" x14ac:dyDescent="0.35">
      <c r="A1345" t="s">
        <v>1807</v>
      </c>
      <c r="B1345" t="s">
        <v>297</v>
      </c>
      <c r="C1345" t="s">
        <v>3308</v>
      </c>
      <c r="D1345" t="s">
        <v>299</v>
      </c>
      <c r="E1345" t="s">
        <v>300</v>
      </c>
      <c r="F1345" t="s">
        <v>301</v>
      </c>
      <c r="G1345" s="1">
        <v>-2092.529563267602</v>
      </c>
      <c r="H1345" s="1">
        <v>20.2</v>
      </c>
      <c r="I1345" s="2">
        <v>-42269.097178005548</v>
      </c>
      <c r="J1345" s="3">
        <v>-4.6785638787101812E-3</v>
      </c>
      <c r="K1345" s="4">
        <v>9034630.7699999996</v>
      </c>
      <c r="L1345" s="5">
        <v>425001</v>
      </c>
      <c r="M1345" s="6">
        <v>21.25790473</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1"/>
        <v xml:space="preserve"> </v>
      </c>
      <c r="AB1345" s="8" t="s">
        <v>3991</v>
      </c>
      <c r="AG1345">
        <v>-0.18679799999999999</v>
      </c>
    </row>
    <row r="1346" spans="1:33" x14ac:dyDescent="0.35">
      <c r="A1346" t="s">
        <v>1807</v>
      </c>
      <c r="B1346" t="s">
        <v>3309</v>
      </c>
      <c r="C1346" t="s">
        <v>3310</v>
      </c>
      <c r="D1346" t="s">
        <v>3311</v>
      </c>
      <c r="E1346" t="s">
        <v>3312</v>
      </c>
      <c r="G1346" s="1">
        <v>-132.5416188488316</v>
      </c>
      <c r="H1346" s="1">
        <v>61.308086000000003</v>
      </c>
      <c r="I1346" s="2">
        <v>-8125.8729669633876</v>
      </c>
      <c r="J1346" s="3">
        <v>-8.9941395213911858E-4</v>
      </c>
      <c r="K1346" s="4">
        <v>9034630.7699999996</v>
      </c>
      <c r="L1346" s="5">
        <v>425001</v>
      </c>
      <c r="M1346" s="6">
        <v>21.25790473</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1"/>
        <v xml:space="preserve"> </v>
      </c>
      <c r="AB1346" s="8" t="s">
        <v>3991</v>
      </c>
      <c r="AG1346">
        <v>-0.18679799999999999</v>
      </c>
    </row>
    <row r="1347" spans="1:33" x14ac:dyDescent="0.35">
      <c r="A1347" t="s">
        <v>1807</v>
      </c>
      <c r="B1347" t="s">
        <v>3313</v>
      </c>
      <c r="C1347" t="s">
        <v>3314</v>
      </c>
      <c r="D1347" t="s">
        <v>3315</v>
      </c>
      <c r="E1347" t="s">
        <v>3316</v>
      </c>
      <c r="G1347" s="1">
        <v>-2647.6028916041469</v>
      </c>
      <c r="H1347" s="1">
        <v>10.058195</v>
      </c>
      <c r="I1347" s="2">
        <v>-26630.106166318368</v>
      </c>
      <c r="J1347" s="3">
        <v>-2.9475588814038911E-3</v>
      </c>
      <c r="K1347" s="4">
        <v>9034630.7699999996</v>
      </c>
      <c r="L1347" s="5">
        <v>425001</v>
      </c>
      <c r="M1347" s="6">
        <v>21.25790473</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3991</v>
      </c>
      <c r="AG1347">
        <v>-0.18679799999999999</v>
      </c>
    </row>
    <row r="1348" spans="1:33" x14ac:dyDescent="0.35">
      <c r="A1348" t="s">
        <v>1807</v>
      </c>
      <c r="B1348" t="s">
        <v>3317</v>
      </c>
      <c r="C1348" t="s">
        <v>3318</v>
      </c>
      <c r="D1348" t="s">
        <v>3319</v>
      </c>
      <c r="E1348" t="s">
        <v>3320</v>
      </c>
      <c r="G1348" s="1">
        <v>-1053.1661476352749</v>
      </c>
      <c r="H1348" s="1">
        <v>17.807615999999999</v>
      </c>
      <c r="I1348" s="2">
        <v>-18754.378341288291</v>
      </c>
      <c r="J1348" s="3">
        <v>-2.0758322967180079E-3</v>
      </c>
      <c r="K1348" s="4">
        <v>9034630.7699999996</v>
      </c>
      <c r="L1348" s="5">
        <v>425001</v>
      </c>
      <c r="M1348" s="6">
        <v>21.25790473</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ref="S1348:S1411" si="22">IF(ISNUMBER(N1348),Q1348*N1348,IF(ISNUMBER(R1348),J1348*R1348," "))</f>
        <v xml:space="preserve"> </v>
      </c>
      <c r="AB1348" s="8" t="s">
        <v>3991</v>
      </c>
      <c r="AG1348">
        <v>-0.18679799999999999</v>
      </c>
    </row>
    <row r="1349" spans="1:33" x14ac:dyDescent="0.35">
      <c r="A1349" t="s">
        <v>1807</v>
      </c>
      <c r="B1349" t="s">
        <v>3321</v>
      </c>
      <c r="C1349" t="s">
        <v>3322</v>
      </c>
      <c r="D1349" t="s">
        <v>3323</v>
      </c>
      <c r="E1349" t="s">
        <v>3324</v>
      </c>
      <c r="F1349" t="s">
        <v>3325</v>
      </c>
      <c r="G1349" s="1">
        <v>-115.8633176786014</v>
      </c>
      <c r="H1349" s="1">
        <v>74.62</v>
      </c>
      <c r="I1349" s="2">
        <v>-8645.7207651772387</v>
      </c>
      <c r="J1349" s="3">
        <v>-9.5695341461942654E-4</v>
      </c>
      <c r="K1349" s="4">
        <v>9034630.7699999996</v>
      </c>
      <c r="L1349" s="5">
        <v>425001</v>
      </c>
      <c r="M1349" s="6">
        <v>21.25790473</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2"/>
        <v xml:space="preserve"> </v>
      </c>
      <c r="AB1349" s="8" t="s">
        <v>3991</v>
      </c>
      <c r="AG1349">
        <v>-0.18679799999999999</v>
      </c>
    </row>
    <row r="1350" spans="1:33" x14ac:dyDescent="0.35">
      <c r="A1350" t="s">
        <v>1807</v>
      </c>
      <c r="B1350" t="s">
        <v>824</v>
      </c>
      <c r="C1350" t="s">
        <v>3326</v>
      </c>
      <c r="D1350" t="s">
        <v>826</v>
      </c>
      <c r="E1350" t="s">
        <v>827</v>
      </c>
      <c r="F1350" t="s">
        <v>828</v>
      </c>
      <c r="G1350" s="1">
        <v>-77.065253683132383</v>
      </c>
      <c r="H1350" s="1">
        <v>371.07</v>
      </c>
      <c r="I1350" s="2">
        <v>-28596.60368419993</v>
      </c>
      <c r="J1350" s="3">
        <v>-3.1652210712535779E-3</v>
      </c>
      <c r="K1350" s="4">
        <v>9034630.7699999996</v>
      </c>
      <c r="L1350" s="5">
        <v>425001</v>
      </c>
      <c r="M1350" s="6">
        <v>21.25790473</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2"/>
        <v xml:space="preserve"> </v>
      </c>
      <c r="AB1350" s="8" t="s">
        <v>3991</v>
      </c>
      <c r="AG1350">
        <v>-0.18679799999999999</v>
      </c>
    </row>
    <row r="1351" spans="1:33" x14ac:dyDescent="0.35">
      <c r="A1351" t="s">
        <v>1807</v>
      </c>
      <c r="B1351" t="s">
        <v>3327</v>
      </c>
      <c r="C1351" t="s">
        <v>3328</v>
      </c>
      <c r="D1351" t="s">
        <v>3329</v>
      </c>
      <c r="E1351" t="s">
        <v>3330</v>
      </c>
      <c r="F1351" t="s">
        <v>3331</v>
      </c>
      <c r="G1351" s="1">
        <v>-156.25400459748769</v>
      </c>
      <c r="H1351" s="1">
        <v>37.452090000000013</v>
      </c>
      <c r="I1351" s="2">
        <v>-5852.0390430455236</v>
      </c>
      <c r="J1351" s="3">
        <v>-6.4773416778442672E-4</v>
      </c>
      <c r="K1351" s="4">
        <v>9034630.7699999996</v>
      </c>
      <c r="L1351" s="5">
        <v>425001</v>
      </c>
      <c r="M1351" s="6">
        <v>21.25790473</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2"/>
        <v xml:space="preserve"> </v>
      </c>
      <c r="AB1351" s="8" t="s">
        <v>3991</v>
      </c>
      <c r="AG1351">
        <v>-0.18679799999999999</v>
      </c>
    </row>
    <row r="1352" spans="1:33" x14ac:dyDescent="0.35">
      <c r="A1352" t="s">
        <v>1807</v>
      </c>
      <c r="B1352" t="s">
        <v>3332</v>
      </c>
      <c r="C1352" t="s">
        <v>3333</v>
      </c>
      <c r="D1352" t="s">
        <v>3334</v>
      </c>
      <c r="E1352" t="s">
        <v>3335</v>
      </c>
      <c r="G1352" s="1">
        <v>-9.5999770661536896</v>
      </c>
      <c r="H1352" s="1">
        <v>680.06219999999996</v>
      </c>
      <c r="I1352" s="2">
        <v>-6528.581523558023</v>
      </c>
      <c r="J1352" s="3">
        <v>-7.2261741401060309E-4</v>
      </c>
      <c r="K1352" s="4">
        <v>9034630.7699999996</v>
      </c>
      <c r="L1352" s="5">
        <v>425001</v>
      </c>
      <c r="M1352" s="6">
        <v>21.25790473</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2"/>
        <v xml:space="preserve"> </v>
      </c>
      <c r="AB1352" s="8" t="s">
        <v>3991</v>
      </c>
      <c r="AG1352">
        <v>-0.18679799999999999</v>
      </c>
    </row>
    <row r="1353" spans="1:33" x14ac:dyDescent="0.35">
      <c r="A1353" t="s">
        <v>1807</v>
      </c>
      <c r="B1353" t="s">
        <v>3336</v>
      </c>
      <c r="C1353" t="s">
        <v>3337</v>
      </c>
      <c r="D1353" t="s">
        <v>3338</v>
      </c>
      <c r="E1353" t="s">
        <v>3339</v>
      </c>
      <c r="F1353" t="s">
        <v>3340</v>
      </c>
      <c r="G1353" s="1">
        <v>-945.3544236250608</v>
      </c>
      <c r="H1353" s="1">
        <v>41.860259999999997</v>
      </c>
      <c r="I1353" s="2">
        <v>-39572.781965095193</v>
      </c>
      <c r="J1353" s="3">
        <v>-4.3801216643516681E-3</v>
      </c>
      <c r="K1353" s="4">
        <v>9034630.7699999996</v>
      </c>
      <c r="L1353" s="5">
        <v>425001</v>
      </c>
      <c r="M1353" s="6">
        <v>21.25790473</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2"/>
        <v xml:space="preserve"> </v>
      </c>
      <c r="AB1353" s="8" t="s">
        <v>3991</v>
      </c>
      <c r="AG1353">
        <v>-0.18679799999999999</v>
      </c>
    </row>
    <row r="1354" spans="1:33" x14ac:dyDescent="0.35">
      <c r="A1354" t="s">
        <v>1807</v>
      </c>
      <c r="B1354" t="s">
        <v>3341</v>
      </c>
      <c r="C1354" t="s">
        <v>3342</v>
      </c>
      <c r="D1354" t="s">
        <v>3343</v>
      </c>
      <c r="E1354" t="s">
        <v>3344</v>
      </c>
      <c r="F1354" t="s">
        <v>3345</v>
      </c>
      <c r="G1354" s="1">
        <v>-1150.0949483354721</v>
      </c>
      <c r="H1354" s="1">
        <v>72.13</v>
      </c>
      <c r="I1354" s="2">
        <v>-82956.348623437603</v>
      </c>
      <c r="J1354" s="3">
        <v>-9.1820408310319471E-3</v>
      </c>
      <c r="K1354" s="4">
        <v>9034630.7699999996</v>
      </c>
      <c r="L1354" s="5">
        <v>425001</v>
      </c>
      <c r="M1354" s="6">
        <v>21.25790473</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2"/>
        <v xml:space="preserve"> </v>
      </c>
      <c r="AB1354" s="8" t="s">
        <v>3991</v>
      </c>
      <c r="AG1354">
        <v>-0.18679799999999999</v>
      </c>
    </row>
    <row r="1355" spans="1:33" x14ac:dyDescent="0.35">
      <c r="A1355" t="s">
        <v>1807</v>
      </c>
      <c r="B1355" t="s">
        <v>3346</v>
      </c>
      <c r="C1355" t="s">
        <v>3347</v>
      </c>
      <c r="D1355" t="s">
        <v>3348</v>
      </c>
      <c r="E1355" t="s">
        <v>3349</v>
      </c>
      <c r="F1355" t="s">
        <v>3350</v>
      </c>
      <c r="G1355" s="1">
        <v>-1997.414583119074</v>
      </c>
      <c r="H1355" s="1">
        <v>101.77</v>
      </c>
      <c r="I1355" s="2">
        <v>-203276.88212402811</v>
      </c>
      <c r="J1355" s="3">
        <v>-2.2499744294921329E-2</v>
      </c>
      <c r="K1355" s="4">
        <v>9034630.7699999996</v>
      </c>
      <c r="L1355" s="5">
        <v>425001</v>
      </c>
      <c r="M1355" s="6">
        <v>21.25790473</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2"/>
        <v xml:space="preserve"> </v>
      </c>
      <c r="AB1355" s="8" t="s">
        <v>3991</v>
      </c>
      <c r="AG1355">
        <v>-0.18679799999999999</v>
      </c>
    </row>
    <row r="1356" spans="1:33" x14ac:dyDescent="0.35">
      <c r="A1356" t="s">
        <v>1807</v>
      </c>
      <c r="B1356" t="s">
        <v>3351</v>
      </c>
      <c r="C1356" t="s">
        <v>3352</v>
      </c>
      <c r="D1356" t="s">
        <v>3353</v>
      </c>
      <c r="E1356" t="s">
        <v>3354</v>
      </c>
      <c r="F1356" t="s">
        <v>3355</v>
      </c>
      <c r="G1356" s="1">
        <v>-81.843122453383984</v>
      </c>
      <c r="H1356" s="1">
        <v>71.58</v>
      </c>
      <c r="I1356" s="2">
        <v>-5858.330705213225</v>
      </c>
      <c r="J1356" s="3">
        <v>-6.484305617298874E-4</v>
      </c>
      <c r="K1356" s="4">
        <v>9034630.7699999996</v>
      </c>
      <c r="L1356" s="5">
        <v>425001</v>
      </c>
      <c r="M1356" s="6">
        <v>21.25790473</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2"/>
        <v xml:space="preserve"> </v>
      </c>
      <c r="AB1356" s="8" t="s">
        <v>3991</v>
      </c>
      <c r="AG1356">
        <v>-0.18679799999999999</v>
      </c>
    </row>
    <row r="1357" spans="1:33" x14ac:dyDescent="0.35">
      <c r="A1357" t="s">
        <v>1807</v>
      </c>
      <c r="B1357" t="s">
        <v>3356</v>
      </c>
      <c r="C1357" t="s">
        <v>3357</v>
      </c>
      <c r="D1357" t="s">
        <v>3358</v>
      </c>
      <c r="E1357" t="s">
        <v>3359</v>
      </c>
      <c r="F1357" t="s">
        <v>3360</v>
      </c>
      <c r="G1357" s="1">
        <v>-1069.844448805505</v>
      </c>
      <c r="H1357" s="1">
        <v>44.32</v>
      </c>
      <c r="I1357" s="2">
        <v>-47415.505971060004</v>
      </c>
      <c r="J1357" s="3">
        <v>-5.2481952144083034E-3</v>
      </c>
      <c r="K1357" s="4">
        <v>9034630.7699999996</v>
      </c>
      <c r="L1357" s="5">
        <v>425001</v>
      </c>
      <c r="M1357" s="6">
        <v>21.25790473</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2"/>
        <v xml:space="preserve"> </v>
      </c>
      <c r="AB1357" s="8" t="s">
        <v>3991</v>
      </c>
      <c r="AG1357">
        <v>-0.18679799999999999</v>
      </c>
    </row>
    <row r="1358" spans="1:33" x14ac:dyDescent="0.35">
      <c r="A1358" t="s">
        <v>1807</v>
      </c>
      <c r="B1358" t="s">
        <v>3361</v>
      </c>
      <c r="C1358" t="s">
        <v>3362</v>
      </c>
      <c r="D1358" t="s">
        <v>3363</v>
      </c>
      <c r="E1358" t="s">
        <v>3364</v>
      </c>
      <c r="F1358" t="s">
        <v>3365</v>
      </c>
      <c r="G1358" s="1">
        <v>-1190.883790985213</v>
      </c>
      <c r="H1358" s="1">
        <v>75.650000000000006</v>
      </c>
      <c r="I1358" s="2">
        <v>-90090.358788031343</v>
      </c>
      <c r="J1358" s="3">
        <v>-9.9716702410442108E-3</v>
      </c>
      <c r="K1358" s="4">
        <v>9034630.7699999996</v>
      </c>
      <c r="L1358" s="5">
        <v>425001</v>
      </c>
      <c r="M1358" s="6">
        <v>21.25790473</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2"/>
        <v xml:space="preserve"> </v>
      </c>
      <c r="AB1358" s="8" t="s">
        <v>3991</v>
      </c>
      <c r="AG1358">
        <v>-0.18679799999999999</v>
      </c>
    </row>
    <row r="1359" spans="1:33" x14ac:dyDescent="0.35">
      <c r="A1359" t="s">
        <v>1807</v>
      </c>
      <c r="B1359" t="s">
        <v>3366</v>
      </c>
      <c r="C1359" t="s">
        <v>3367</v>
      </c>
      <c r="D1359" t="s">
        <v>3368</v>
      </c>
      <c r="E1359" t="s">
        <v>3369</v>
      </c>
      <c r="F1359" t="s">
        <v>3370</v>
      </c>
      <c r="G1359" s="1">
        <v>-937.74522521317863</v>
      </c>
      <c r="H1359" s="1">
        <v>57.55</v>
      </c>
      <c r="I1359" s="2">
        <v>-53967.237711018417</v>
      </c>
      <c r="J1359" s="3">
        <v>-5.9733750149723527E-3</v>
      </c>
      <c r="K1359" s="4">
        <v>9034630.7699999996</v>
      </c>
      <c r="L1359" s="5">
        <v>425001</v>
      </c>
      <c r="M1359" s="6">
        <v>21.25790473</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2"/>
        <v xml:space="preserve"> </v>
      </c>
      <c r="AB1359" s="8" t="s">
        <v>3991</v>
      </c>
      <c r="AG1359">
        <v>-0.18679799999999999</v>
      </c>
    </row>
    <row r="1360" spans="1:33" x14ac:dyDescent="0.35">
      <c r="A1360" t="s">
        <v>1807</v>
      </c>
      <c r="B1360" t="s">
        <v>3371</v>
      </c>
      <c r="C1360" t="s">
        <v>3372</v>
      </c>
      <c r="D1360" t="s">
        <v>3373</v>
      </c>
      <c r="E1360" t="s">
        <v>3374</v>
      </c>
      <c r="F1360" t="s">
        <v>3375</v>
      </c>
      <c r="G1360" s="1">
        <v>-47.336292446011278</v>
      </c>
      <c r="H1360" s="1">
        <v>2132.44</v>
      </c>
      <c r="I1360" s="2">
        <v>-100941.8034635723</v>
      </c>
      <c r="J1360" s="3">
        <v>-1.1172764668895521E-2</v>
      </c>
      <c r="K1360" s="4">
        <v>9034630.7699999996</v>
      </c>
      <c r="L1360" s="5">
        <v>425001</v>
      </c>
      <c r="M1360" s="6">
        <v>21.25790473</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2"/>
        <v xml:space="preserve"> </v>
      </c>
      <c r="AB1360" s="8" t="s">
        <v>3991</v>
      </c>
      <c r="AG1360">
        <v>-0.18679799999999999</v>
      </c>
    </row>
    <row r="1361" spans="1:33" x14ac:dyDescent="0.35">
      <c r="A1361" t="s">
        <v>1807</v>
      </c>
      <c r="B1361" t="s">
        <v>3376</v>
      </c>
      <c r="C1361" t="s">
        <v>3377</v>
      </c>
      <c r="D1361" t="s">
        <v>3378</v>
      </c>
      <c r="E1361" t="s">
        <v>3379</v>
      </c>
      <c r="G1361" s="1">
        <v>-1771.881481352938</v>
      </c>
      <c r="H1361" s="1">
        <v>42.31738</v>
      </c>
      <c r="I1361" s="2">
        <v>-74981.381961375198</v>
      </c>
      <c r="J1361" s="3">
        <v>-8.299329974873473E-3</v>
      </c>
      <c r="K1361" s="4">
        <v>9034630.7699999996</v>
      </c>
      <c r="L1361" s="5">
        <v>425001</v>
      </c>
      <c r="M1361" s="6">
        <v>21.25790473</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2"/>
        <v xml:space="preserve"> </v>
      </c>
      <c r="AB1361" s="8" t="s">
        <v>3991</v>
      </c>
      <c r="AG1361">
        <v>-0.18679799999999999</v>
      </c>
    </row>
    <row r="1362" spans="1:33" x14ac:dyDescent="0.35">
      <c r="A1362" t="s">
        <v>1807</v>
      </c>
      <c r="B1362" t="s">
        <v>3380</v>
      </c>
      <c r="C1362" t="s">
        <v>3381</v>
      </c>
      <c r="D1362" t="s">
        <v>3382</v>
      </c>
      <c r="E1362" t="s">
        <v>3383</v>
      </c>
      <c r="F1362" t="s">
        <v>3384</v>
      </c>
      <c r="G1362" s="1">
        <v>-5525.1185980138271</v>
      </c>
      <c r="H1362" s="1">
        <v>13.203684000000001</v>
      </c>
      <c r="I1362" s="2">
        <v>-72951.920030697598</v>
      </c>
      <c r="J1362" s="3">
        <v>-8.0746985557991549E-3</v>
      </c>
      <c r="K1362" s="4">
        <v>9034630.7699999996</v>
      </c>
      <c r="L1362" s="5">
        <v>425001</v>
      </c>
      <c r="M1362" s="6">
        <v>21.25790473</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2"/>
        <v xml:space="preserve"> </v>
      </c>
      <c r="AB1362" s="8" t="s">
        <v>3991</v>
      </c>
      <c r="AG1362">
        <v>-0.18679799999999999</v>
      </c>
    </row>
    <row r="1363" spans="1:33" x14ac:dyDescent="0.35">
      <c r="A1363" t="s">
        <v>1807</v>
      </c>
      <c r="B1363" t="s">
        <v>3385</v>
      </c>
      <c r="C1363" t="s">
        <v>3386</v>
      </c>
      <c r="D1363" t="s">
        <v>3387</v>
      </c>
      <c r="E1363" t="s">
        <v>3388</v>
      </c>
      <c r="G1363" s="1">
        <v>-962.20968289789278</v>
      </c>
      <c r="H1363" s="1">
        <v>46.153044000000001</v>
      </c>
      <c r="I1363" s="2">
        <v>-44408.905832012497</v>
      </c>
      <c r="J1363" s="3">
        <v>-4.9154090479795551E-3</v>
      </c>
      <c r="K1363" s="4">
        <v>9034630.7699999996</v>
      </c>
      <c r="L1363" s="5">
        <v>425001</v>
      </c>
      <c r="M1363" s="6">
        <v>21.25790473</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2"/>
        <v xml:space="preserve"> </v>
      </c>
      <c r="AB1363" s="8" t="s">
        <v>3991</v>
      </c>
      <c r="AG1363">
        <v>-0.18679799999999999</v>
      </c>
    </row>
    <row r="1364" spans="1:33" x14ac:dyDescent="0.35">
      <c r="A1364" t="s">
        <v>1807</v>
      </c>
      <c r="B1364" t="s">
        <v>3389</v>
      </c>
      <c r="C1364" t="s">
        <v>3390</v>
      </c>
      <c r="D1364" t="s">
        <v>3391</v>
      </c>
      <c r="E1364" t="s">
        <v>3392</v>
      </c>
      <c r="F1364" t="s">
        <v>3393</v>
      </c>
      <c r="G1364" s="1">
        <v>-50.300340664593293</v>
      </c>
      <c r="H1364" s="1">
        <v>118.74290999999999</v>
      </c>
      <c r="I1364" s="2">
        <v>-5972.8088245051422</v>
      </c>
      <c r="J1364" s="3">
        <v>-6.6110159635280176E-4</v>
      </c>
      <c r="K1364" s="4">
        <v>9034630.7699999996</v>
      </c>
      <c r="L1364" s="5">
        <v>425001</v>
      </c>
      <c r="M1364" s="6">
        <v>21.25790473</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2"/>
        <v xml:space="preserve"> </v>
      </c>
      <c r="AB1364" s="8" t="s">
        <v>3991</v>
      </c>
      <c r="AG1364">
        <v>-0.18679799999999999</v>
      </c>
    </row>
    <row r="1365" spans="1:33" x14ac:dyDescent="0.35">
      <c r="A1365" t="s">
        <v>1807</v>
      </c>
      <c r="B1365" t="s">
        <v>3394</v>
      </c>
      <c r="C1365" t="s">
        <v>3395</v>
      </c>
      <c r="D1365" t="s">
        <v>3396</v>
      </c>
      <c r="E1365" t="s">
        <v>3397</v>
      </c>
      <c r="G1365" s="1">
        <v>-836.65790910183671</v>
      </c>
      <c r="H1365" s="1">
        <v>21.75882</v>
      </c>
      <c r="I1365" s="2">
        <v>-18204.688845723231</v>
      </c>
      <c r="J1365" s="3">
        <v>-2.014989799713002E-3</v>
      </c>
      <c r="K1365" s="4">
        <v>9034630.7699999996</v>
      </c>
      <c r="L1365" s="5">
        <v>425001</v>
      </c>
      <c r="M1365" s="6">
        <v>21.25790473</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2"/>
        <v xml:space="preserve"> </v>
      </c>
      <c r="AB1365" s="8" t="s">
        <v>3991</v>
      </c>
      <c r="AG1365">
        <v>-0.18679799999999999</v>
      </c>
    </row>
    <row r="1366" spans="1:33" x14ac:dyDescent="0.35">
      <c r="A1366" t="s">
        <v>1807</v>
      </c>
      <c r="B1366" t="s">
        <v>3398</v>
      </c>
      <c r="C1366" t="s">
        <v>3399</v>
      </c>
      <c r="D1366" t="s">
        <v>3400</v>
      </c>
      <c r="E1366" t="s">
        <v>3401</v>
      </c>
      <c r="G1366" s="1">
        <v>-2054.6162897851418</v>
      </c>
      <c r="H1366" s="1">
        <v>34.896203999999997</v>
      </c>
      <c r="I1366" s="2">
        <v>-71698.309190065425</v>
      </c>
      <c r="J1366" s="3">
        <v>-7.9359423772074559E-3</v>
      </c>
      <c r="K1366" s="4">
        <v>9034630.7699999996</v>
      </c>
      <c r="L1366" s="5">
        <v>425001</v>
      </c>
      <c r="M1366" s="6">
        <v>21.25790473</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2"/>
        <v xml:space="preserve"> </v>
      </c>
      <c r="AB1366" s="8" t="s">
        <v>3991</v>
      </c>
      <c r="AG1366">
        <v>-0.18679799999999999</v>
      </c>
    </row>
    <row r="1367" spans="1:33" x14ac:dyDescent="0.35">
      <c r="A1367" t="s">
        <v>1807</v>
      </c>
      <c r="B1367" t="s">
        <v>317</v>
      </c>
      <c r="C1367" t="s">
        <v>3402</v>
      </c>
      <c r="D1367" t="s">
        <v>319</v>
      </c>
      <c r="E1367" t="s">
        <v>320</v>
      </c>
      <c r="F1367" t="s">
        <v>321</v>
      </c>
      <c r="G1367" s="1">
        <v>-1732.9064592548671</v>
      </c>
      <c r="H1367" s="1">
        <v>19.36</v>
      </c>
      <c r="I1367" s="2">
        <v>-33549.069051174229</v>
      </c>
      <c r="J1367" s="3">
        <v>-3.713385738194836E-3</v>
      </c>
      <c r="K1367" s="4">
        <v>9034630.7699999996</v>
      </c>
      <c r="L1367" s="5">
        <v>425001</v>
      </c>
      <c r="M1367" s="6">
        <v>21.25790473</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2"/>
        <v xml:space="preserve"> </v>
      </c>
      <c r="AB1367" s="8" t="s">
        <v>3991</v>
      </c>
      <c r="AG1367">
        <v>-0.18679799999999999</v>
      </c>
    </row>
    <row r="1368" spans="1:33" x14ac:dyDescent="0.35">
      <c r="A1368" t="s">
        <v>1807</v>
      </c>
      <c r="B1368" t="s">
        <v>3403</v>
      </c>
      <c r="C1368" t="s">
        <v>3404</v>
      </c>
      <c r="D1368" t="s">
        <v>3405</v>
      </c>
      <c r="E1368" t="s">
        <v>3406</v>
      </c>
      <c r="F1368" t="s">
        <v>3407</v>
      </c>
      <c r="G1368" s="1">
        <v>-1618.5472854483819</v>
      </c>
      <c r="H1368" s="1">
        <v>93.92</v>
      </c>
      <c r="I1368" s="2">
        <v>-152013.961049312</v>
      </c>
      <c r="J1368" s="3">
        <v>-1.6825697133532339E-2</v>
      </c>
      <c r="K1368" s="4">
        <v>9034630.7699999996</v>
      </c>
      <c r="L1368" s="5">
        <v>425001</v>
      </c>
      <c r="M1368" s="6">
        <v>21.25790473</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2"/>
        <v xml:space="preserve"> </v>
      </c>
      <c r="AB1368" s="8" t="s">
        <v>3991</v>
      </c>
      <c r="AG1368">
        <v>-0.18679799999999999</v>
      </c>
    </row>
    <row r="1369" spans="1:33" x14ac:dyDescent="0.35">
      <c r="A1369" t="s">
        <v>1807</v>
      </c>
      <c r="B1369" t="s">
        <v>3408</v>
      </c>
      <c r="C1369" t="s">
        <v>3409</v>
      </c>
      <c r="D1369" t="s">
        <v>3410</v>
      </c>
      <c r="E1369" t="s">
        <v>3411</v>
      </c>
      <c r="G1369" s="1">
        <v>-603.20593224426523</v>
      </c>
      <c r="H1369" s="1">
        <v>111.38376</v>
      </c>
      <c r="I1369" s="2">
        <v>-67187.344787671493</v>
      </c>
      <c r="J1369" s="3">
        <v>-7.4366453370480678E-3</v>
      </c>
      <c r="K1369" s="4">
        <v>9034630.7699999996</v>
      </c>
      <c r="L1369" s="5">
        <v>425001</v>
      </c>
      <c r="M1369" s="6">
        <v>21.25790473</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2"/>
        <v xml:space="preserve"> </v>
      </c>
      <c r="AB1369" s="8" t="s">
        <v>3991</v>
      </c>
      <c r="AG1369">
        <v>-0.18679799999999999</v>
      </c>
    </row>
    <row r="1370" spans="1:33" x14ac:dyDescent="0.35">
      <c r="A1370" t="s">
        <v>1807</v>
      </c>
      <c r="B1370" t="s">
        <v>3412</v>
      </c>
      <c r="C1370" t="s">
        <v>3413</v>
      </c>
      <c r="D1370" t="s">
        <v>3414</v>
      </c>
      <c r="E1370" t="s">
        <v>3415</v>
      </c>
      <c r="F1370" t="s">
        <v>3416</v>
      </c>
      <c r="G1370" s="1">
        <v>-250.5726732843064</v>
      </c>
      <c r="H1370" s="1">
        <v>203.45</v>
      </c>
      <c r="I1370" s="2">
        <v>-50979.010379692139</v>
      </c>
      <c r="J1370" s="3">
        <v>-5.6426224466162821E-3</v>
      </c>
      <c r="K1370" s="4">
        <v>9034630.7699999996</v>
      </c>
      <c r="L1370" s="5">
        <v>425001</v>
      </c>
      <c r="M1370" s="6">
        <v>21.25790473</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2"/>
        <v xml:space="preserve"> </v>
      </c>
      <c r="AB1370" s="8" t="s">
        <v>3991</v>
      </c>
      <c r="AG1370">
        <v>-0.18679799999999999</v>
      </c>
    </row>
    <row r="1371" spans="1:33" x14ac:dyDescent="0.35">
      <c r="A1371" t="s">
        <v>1807</v>
      </c>
      <c r="B1371" t="s">
        <v>3417</v>
      </c>
      <c r="C1371" t="s">
        <v>3418</v>
      </c>
      <c r="D1371" t="s">
        <v>3419</v>
      </c>
      <c r="E1371" t="s">
        <v>3420</v>
      </c>
      <c r="G1371" s="1">
        <v>-2124.1608241076929</v>
      </c>
      <c r="H1371" s="1">
        <v>44.18</v>
      </c>
      <c r="I1371" s="2">
        <v>-93845.425209077875</v>
      </c>
      <c r="J1371" s="3">
        <v>-1.0387300554738429E-2</v>
      </c>
      <c r="K1371" s="4">
        <v>9034630.7699999996</v>
      </c>
      <c r="L1371" s="5">
        <v>425001</v>
      </c>
      <c r="M1371" s="6">
        <v>21.25790473</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2"/>
        <v xml:space="preserve"> </v>
      </c>
      <c r="AB1371" s="8" t="s">
        <v>3991</v>
      </c>
      <c r="AG1371">
        <v>-0.18679799999999999</v>
      </c>
    </row>
    <row r="1372" spans="1:33" x14ac:dyDescent="0.35">
      <c r="A1372" t="s">
        <v>1807</v>
      </c>
      <c r="B1372" t="s">
        <v>3421</v>
      </c>
      <c r="C1372" t="s">
        <v>3422</v>
      </c>
      <c r="D1372" t="s">
        <v>3423</v>
      </c>
      <c r="E1372" t="s">
        <v>3424</v>
      </c>
      <c r="G1372" s="1">
        <v>-5494.5933253149969</v>
      </c>
      <c r="H1372" s="1">
        <v>4.4594496000000001</v>
      </c>
      <c r="I1372" s="2">
        <v>-24502.862006738629</v>
      </c>
      <c r="J1372" s="3">
        <v>-2.712104415833104E-3</v>
      </c>
      <c r="K1372" s="4">
        <v>9034630.7699999996</v>
      </c>
      <c r="L1372" s="5">
        <v>425001</v>
      </c>
      <c r="M1372" s="6">
        <v>21.25790473</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2"/>
        <v xml:space="preserve"> </v>
      </c>
      <c r="AB1372" s="8" t="s">
        <v>3991</v>
      </c>
      <c r="AG1372">
        <v>-0.18679799999999999</v>
      </c>
    </row>
    <row r="1373" spans="1:33" x14ac:dyDescent="0.35">
      <c r="A1373" t="s">
        <v>1807</v>
      </c>
      <c r="B1373" t="s">
        <v>3425</v>
      </c>
      <c r="C1373" t="s">
        <v>3426</v>
      </c>
      <c r="D1373" t="s">
        <v>3427</v>
      </c>
      <c r="E1373" t="s">
        <v>3428</v>
      </c>
      <c r="F1373" t="s">
        <v>3429</v>
      </c>
      <c r="G1373" s="1">
        <v>-40.479165970187218</v>
      </c>
      <c r="H1373" s="1">
        <v>158.46</v>
      </c>
      <c r="I1373" s="2">
        <v>-6414.3286396358671</v>
      </c>
      <c r="J1373" s="3">
        <v>-7.0997130961178922E-4</v>
      </c>
      <c r="K1373" s="4">
        <v>9034630.7699999996</v>
      </c>
      <c r="L1373" s="5">
        <v>425001</v>
      </c>
      <c r="M1373" s="6">
        <v>21.25790473</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2"/>
        <v xml:space="preserve"> </v>
      </c>
      <c r="AB1373" s="8" t="s">
        <v>3991</v>
      </c>
      <c r="AG1373">
        <v>-0.18679799999999999</v>
      </c>
    </row>
    <row r="1374" spans="1:33" x14ac:dyDescent="0.35">
      <c r="A1374" t="s">
        <v>1807</v>
      </c>
      <c r="B1374" t="s">
        <v>3430</v>
      </c>
      <c r="C1374" t="s">
        <v>3431</v>
      </c>
      <c r="D1374" t="s">
        <v>3432</v>
      </c>
      <c r="E1374" t="s">
        <v>3433</v>
      </c>
      <c r="G1374" s="1">
        <v>-139.6641824785585</v>
      </c>
      <c r="H1374" s="1">
        <v>165.52248</v>
      </c>
      <c r="I1374" s="2">
        <v>-23117.561851023551</v>
      </c>
      <c r="J1374" s="3">
        <v>-2.5587721778057289E-3</v>
      </c>
      <c r="K1374" s="4">
        <v>9034630.7699999996</v>
      </c>
      <c r="L1374" s="5">
        <v>425001</v>
      </c>
      <c r="M1374" s="6">
        <v>21.25790473</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2"/>
        <v xml:space="preserve"> </v>
      </c>
      <c r="AB1374" s="8" t="s">
        <v>3991</v>
      </c>
      <c r="AG1374">
        <v>-0.18679799999999999</v>
      </c>
    </row>
    <row r="1375" spans="1:33" x14ac:dyDescent="0.35">
      <c r="A1375" t="s">
        <v>1807</v>
      </c>
      <c r="B1375" t="s">
        <v>3434</v>
      </c>
      <c r="C1375" t="s">
        <v>3435</v>
      </c>
      <c r="D1375" t="s">
        <v>3436</v>
      </c>
      <c r="E1375" t="s">
        <v>3437</v>
      </c>
      <c r="F1375" t="s">
        <v>3438</v>
      </c>
      <c r="G1375" s="1">
        <v>-55.520604691349668</v>
      </c>
      <c r="H1375" s="1">
        <v>190.42</v>
      </c>
      <c r="I1375" s="2">
        <v>-10572.233545326801</v>
      </c>
      <c r="J1375" s="3">
        <v>-1.170189885394376E-3</v>
      </c>
      <c r="K1375" s="4">
        <v>9034630.7699999996</v>
      </c>
      <c r="L1375" s="5">
        <v>425001</v>
      </c>
      <c r="M1375" s="6">
        <v>21.25790473</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2"/>
        <v xml:space="preserve"> </v>
      </c>
      <c r="AB1375" s="8" t="s">
        <v>3991</v>
      </c>
      <c r="AG1375">
        <v>-0.18679799999999999</v>
      </c>
    </row>
    <row r="1376" spans="1:33" x14ac:dyDescent="0.35">
      <c r="A1376" t="s">
        <v>1807</v>
      </c>
      <c r="B1376" t="s">
        <v>3439</v>
      </c>
      <c r="C1376" t="s">
        <v>3440</v>
      </c>
      <c r="D1376" t="s">
        <v>3441</v>
      </c>
      <c r="E1376" t="s">
        <v>3442</v>
      </c>
      <c r="F1376" t="s">
        <v>3443</v>
      </c>
      <c r="G1376" s="1">
        <v>-75.738067913618053</v>
      </c>
      <c r="H1376" s="1">
        <v>249.94</v>
      </c>
      <c r="I1376" s="2">
        <v>-18929.972694329699</v>
      </c>
      <c r="J1376" s="3">
        <v>-2.095267994480498E-3</v>
      </c>
      <c r="K1376" s="4">
        <v>9034630.7699999996</v>
      </c>
      <c r="L1376" s="5">
        <v>425001</v>
      </c>
      <c r="M1376" s="6">
        <v>21.25790473</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2"/>
        <v xml:space="preserve"> </v>
      </c>
      <c r="AB1376" s="8" t="s">
        <v>3991</v>
      </c>
      <c r="AG1376">
        <v>-0.18679799999999999</v>
      </c>
    </row>
    <row r="1377" spans="1:33" x14ac:dyDescent="0.35">
      <c r="A1377" t="s">
        <v>1807</v>
      </c>
      <c r="B1377" t="s">
        <v>3444</v>
      </c>
      <c r="C1377" t="s">
        <v>3445</v>
      </c>
      <c r="D1377" t="s">
        <v>3446</v>
      </c>
      <c r="E1377" t="s">
        <v>3447</v>
      </c>
      <c r="F1377" t="s">
        <v>3448</v>
      </c>
      <c r="G1377" s="1">
        <v>-41.496675060148213</v>
      </c>
      <c r="H1377" s="1">
        <v>229.51</v>
      </c>
      <c r="I1377" s="2">
        <v>-9523.9018930546135</v>
      </c>
      <c r="J1377" s="3">
        <v>-1.054155076782912E-3</v>
      </c>
      <c r="K1377" s="4">
        <v>9034630.7699999996</v>
      </c>
      <c r="L1377" s="5">
        <v>425001</v>
      </c>
      <c r="M1377" s="6">
        <v>21.25790473</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2"/>
        <v xml:space="preserve"> </v>
      </c>
      <c r="AB1377" s="8" t="s">
        <v>3991</v>
      </c>
      <c r="AG1377">
        <v>-0.18679799999999999</v>
      </c>
    </row>
    <row r="1378" spans="1:33" x14ac:dyDescent="0.35">
      <c r="A1378" t="s">
        <v>1807</v>
      </c>
      <c r="B1378" t="s">
        <v>3449</v>
      </c>
      <c r="C1378" t="s">
        <v>3450</v>
      </c>
      <c r="D1378" t="s">
        <v>3451</v>
      </c>
      <c r="E1378" t="s">
        <v>3452</v>
      </c>
      <c r="F1378" t="s">
        <v>3453</v>
      </c>
      <c r="G1378" s="1">
        <v>-1582.5805510945429</v>
      </c>
      <c r="H1378" s="1">
        <v>31.85</v>
      </c>
      <c r="I1378" s="2">
        <v>-50405.190552361208</v>
      </c>
      <c r="J1378" s="3">
        <v>-5.5791090787832174E-3</v>
      </c>
      <c r="K1378" s="4">
        <v>9034630.7699999996</v>
      </c>
      <c r="L1378" s="5">
        <v>425001</v>
      </c>
      <c r="M1378" s="6">
        <v>21.25790473</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2"/>
        <v xml:space="preserve"> </v>
      </c>
      <c r="AB1378" s="8" t="s">
        <v>3991</v>
      </c>
      <c r="AG1378">
        <v>-0.18679799999999999</v>
      </c>
    </row>
    <row r="1379" spans="1:33" x14ac:dyDescent="0.35">
      <c r="A1379" t="s">
        <v>1807</v>
      </c>
      <c r="B1379" t="s">
        <v>3454</v>
      </c>
      <c r="C1379" t="s">
        <v>3455</v>
      </c>
      <c r="D1379" t="s">
        <v>3456</v>
      </c>
      <c r="E1379" t="s">
        <v>3457</v>
      </c>
      <c r="F1379" t="s">
        <v>3458</v>
      </c>
      <c r="G1379" s="1">
        <v>-271.14405271177861</v>
      </c>
      <c r="H1379" s="1">
        <v>222.78</v>
      </c>
      <c r="I1379" s="2">
        <v>-60405.472063130037</v>
      </c>
      <c r="J1379" s="3">
        <v>-6.6859923333790032E-3</v>
      </c>
      <c r="K1379" s="4">
        <v>9034630.7699999996</v>
      </c>
      <c r="L1379" s="5">
        <v>425001</v>
      </c>
      <c r="M1379" s="6">
        <v>21.25790473</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2"/>
        <v xml:space="preserve"> </v>
      </c>
      <c r="AB1379" s="8" t="s">
        <v>3991</v>
      </c>
      <c r="AG1379">
        <v>-0.18679799999999999</v>
      </c>
    </row>
    <row r="1380" spans="1:33" x14ac:dyDescent="0.35">
      <c r="A1380" t="s">
        <v>1807</v>
      </c>
      <c r="B1380" t="s">
        <v>3459</v>
      </c>
      <c r="C1380" t="s">
        <v>3460</v>
      </c>
      <c r="D1380" t="s">
        <v>3461</v>
      </c>
      <c r="E1380" t="s">
        <v>3462</v>
      </c>
      <c r="G1380" s="1">
        <v>-2228.212188437617</v>
      </c>
      <c r="H1380" s="1">
        <v>7.1702640000000004</v>
      </c>
      <c r="I1380" s="2">
        <v>-15976.869639115461</v>
      </c>
      <c r="J1380" s="3">
        <v>-1.768403163986243E-3</v>
      </c>
      <c r="K1380" s="4">
        <v>9034630.7699999996</v>
      </c>
      <c r="L1380" s="5">
        <v>425001</v>
      </c>
      <c r="M1380" s="6">
        <v>21.25790473</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2"/>
        <v xml:space="preserve"> </v>
      </c>
      <c r="AB1380" s="8" t="s">
        <v>3991</v>
      </c>
      <c r="AG1380">
        <v>-0.18679799999999999</v>
      </c>
    </row>
    <row r="1381" spans="1:33" x14ac:dyDescent="0.35">
      <c r="A1381" t="s">
        <v>1807</v>
      </c>
      <c r="B1381" t="s">
        <v>3463</v>
      </c>
      <c r="C1381" t="s">
        <v>3464</v>
      </c>
      <c r="D1381" t="s">
        <v>3465</v>
      </c>
      <c r="E1381" t="s">
        <v>3466</v>
      </c>
      <c r="F1381" t="s">
        <v>3467</v>
      </c>
      <c r="G1381" s="1">
        <v>-108.91771215147639</v>
      </c>
      <c r="H1381" s="1">
        <v>54.49</v>
      </c>
      <c r="I1381" s="2">
        <v>-5934.9261351339501</v>
      </c>
      <c r="J1381" s="3">
        <v>-6.5690854294136807E-4</v>
      </c>
      <c r="K1381" s="4">
        <v>9034630.7699999996</v>
      </c>
      <c r="L1381" s="5">
        <v>425001</v>
      </c>
      <c r="M1381" s="6">
        <v>21.25790473</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2"/>
        <v xml:space="preserve"> </v>
      </c>
      <c r="AB1381" s="8" t="s">
        <v>3991</v>
      </c>
      <c r="AG1381">
        <v>-0.18679799999999999</v>
      </c>
    </row>
    <row r="1382" spans="1:33" x14ac:dyDescent="0.35">
      <c r="A1382" t="s">
        <v>1807</v>
      </c>
      <c r="B1382" t="s">
        <v>3468</v>
      </c>
      <c r="C1382" t="s">
        <v>3469</v>
      </c>
      <c r="D1382" t="s">
        <v>3470</v>
      </c>
      <c r="E1382" t="s">
        <v>3471</v>
      </c>
      <c r="F1382" t="s">
        <v>3472</v>
      </c>
      <c r="G1382" s="1">
        <v>-2672.2000678658119</v>
      </c>
      <c r="H1382" s="1">
        <v>12.155442000000001</v>
      </c>
      <c r="I1382" s="2">
        <v>-32481.772937338948</v>
      </c>
      <c r="J1382" s="3">
        <v>-3.5952518441812261E-3</v>
      </c>
      <c r="K1382" s="4">
        <v>9034630.7699999996</v>
      </c>
      <c r="L1382" s="5">
        <v>425001</v>
      </c>
      <c r="M1382" s="6">
        <v>21.25790473</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2"/>
        <v xml:space="preserve"> </v>
      </c>
      <c r="AB1382" s="8" t="s">
        <v>3991</v>
      </c>
      <c r="AG1382">
        <v>-0.18679799999999999</v>
      </c>
    </row>
    <row r="1383" spans="1:33" x14ac:dyDescent="0.35">
      <c r="A1383" t="s">
        <v>1807</v>
      </c>
      <c r="B1383" t="s">
        <v>3473</v>
      </c>
      <c r="C1383" t="s">
        <v>3474</v>
      </c>
      <c r="D1383" t="s">
        <v>3475</v>
      </c>
      <c r="E1383" t="s">
        <v>3476</v>
      </c>
      <c r="G1383" s="1">
        <v>-335.20288585367052</v>
      </c>
      <c r="H1383" s="1">
        <v>17.68</v>
      </c>
      <c r="I1383" s="2">
        <v>-5926.3870218928951</v>
      </c>
      <c r="J1383" s="3">
        <v>-6.5596338940289596E-4</v>
      </c>
      <c r="K1383" s="4">
        <v>9034630.7699999996</v>
      </c>
      <c r="L1383" s="5">
        <v>425001</v>
      </c>
      <c r="M1383" s="6">
        <v>21.25790473</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2"/>
        <v xml:space="preserve"> </v>
      </c>
      <c r="AB1383" s="8" t="s">
        <v>3991</v>
      </c>
      <c r="AG1383">
        <v>-0.18679799999999999</v>
      </c>
    </row>
    <row r="1384" spans="1:33" x14ac:dyDescent="0.35">
      <c r="A1384" t="s">
        <v>1807</v>
      </c>
      <c r="B1384" t="s">
        <v>3477</v>
      </c>
      <c r="C1384" t="s">
        <v>3478</v>
      </c>
      <c r="D1384" t="s">
        <v>3479</v>
      </c>
      <c r="E1384" t="s">
        <v>3480</v>
      </c>
      <c r="F1384" t="s">
        <v>3481</v>
      </c>
      <c r="G1384" s="1">
        <v>-275.34680764857399</v>
      </c>
      <c r="H1384" s="1">
        <v>145.91999999999999</v>
      </c>
      <c r="I1384" s="2">
        <v>-40178.606172079919</v>
      </c>
      <c r="J1384" s="3">
        <v>-4.4471774436532861E-3</v>
      </c>
      <c r="K1384" s="4">
        <v>9034630.7699999996</v>
      </c>
      <c r="L1384" s="5">
        <v>425001</v>
      </c>
      <c r="M1384" s="6">
        <v>21.25790473</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2"/>
        <v xml:space="preserve"> </v>
      </c>
      <c r="AB1384" s="8" t="s">
        <v>3991</v>
      </c>
      <c r="AG1384">
        <v>-0.18679799999999999</v>
      </c>
    </row>
    <row r="1385" spans="1:33" x14ac:dyDescent="0.35">
      <c r="A1385" t="s">
        <v>1807</v>
      </c>
      <c r="B1385" t="s">
        <v>3482</v>
      </c>
      <c r="C1385" t="s">
        <v>3483</v>
      </c>
      <c r="D1385" t="s">
        <v>3484</v>
      </c>
      <c r="E1385" t="s">
        <v>3485</v>
      </c>
      <c r="G1385" s="1">
        <v>-106.21910108679729</v>
      </c>
      <c r="H1385" s="1">
        <v>79.819999999999993</v>
      </c>
      <c r="I1385" s="2">
        <v>-8478.4086487481563</v>
      </c>
      <c r="J1385" s="3">
        <v>-9.3843443795192931E-4</v>
      </c>
      <c r="K1385" s="4">
        <v>9034630.7699999996</v>
      </c>
      <c r="L1385" s="5">
        <v>425001</v>
      </c>
      <c r="M1385" s="6">
        <v>21.25790473</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2"/>
        <v xml:space="preserve"> </v>
      </c>
      <c r="AB1385" s="8" t="s">
        <v>3991</v>
      </c>
      <c r="AG1385">
        <v>-0.18679799999999999</v>
      </c>
    </row>
    <row r="1386" spans="1:33" x14ac:dyDescent="0.35">
      <c r="A1386" t="s">
        <v>1807</v>
      </c>
      <c r="B1386" t="s">
        <v>3486</v>
      </c>
      <c r="C1386" t="s">
        <v>3487</v>
      </c>
      <c r="D1386" t="s">
        <v>3488</v>
      </c>
      <c r="E1386" t="s">
        <v>3489</v>
      </c>
      <c r="G1386" s="1">
        <v>-4901.252807290788</v>
      </c>
      <c r="H1386" s="1">
        <v>1.1818924799999999</v>
      </c>
      <c r="I1386" s="2">
        <v>-5792.7538355158722</v>
      </c>
      <c r="J1386" s="3">
        <v>-6.4117217216568911E-4</v>
      </c>
      <c r="K1386" s="4">
        <v>9034630.7699999996</v>
      </c>
      <c r="L1386" s="5">
        <v>425001</v>
      </c>
      <c r="M1386" s="6">
        <v>21.25790473</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2"/>
        <v xml:space="preserve"> </v>
      </c>
      <c r="AB1386" s="8" t="s">
        <v>3991</v>
      </c>
      <c r="AG1386">
        <v>-0.18679799999999999</v>
      </c>
    </row>
    <row r="1387" spans="1:33" x14ac:dyDescent="0.35">
      <c r="A1387" t="s">
        <v>1807</v>
      </c>
      <c r="B1387" t="s">
        <v>3490</v>
      </c>
      <c r="C1387" t="s">
        <v>3491</v>
      </c>
      <c r="D1387" t="s">
        <v>3492</v>
      </c>
      <c r="E1387" t="s">
        <v>3493</v>
      </c>
      <c r="G1387" s="1">
        <v>-625.59113222340704</v>
      </c>
      <c r="H1387" s="1">
        <v>41.43</v>
      </c>
      <c r="I1387" s="2">
        <v>-25918.240608015749</v>
      </c>
      <c r="J1387" s="3">
        <v>-2.868765892910503E-3</v>
      </c>
      <c r="K1387" s="4">
        <v>9034630.7699999996</v>
      </c>
      <c r="L1387" s="5">
        <v>425001</v>
      </c>
      <c r="M1387" s="6">
        <v>21.25790473</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2"/>
        <v xml:space="preserve"> </v>
      </c>
      <c r="AB1387" s="8" t="s">
        <v>3991</v>
      </c>
      <c r="AG1387">
        <v>-0.18679799999999999</v>
      </c>
    </row>
    <row r="1388" spans="1:33" x14ac:dyDescent="0.35">
      <c r="A1388" t="s">
        <v>1807</v>
      </c>
      <c r="B1388" t="s">
        <v>3494</v>
      </c>
      <c r="C1388" t="s">
        <v>3495</v>
      </c>
      <c r="D1388" t="s">
        <v>3496</v>
      </c>
      <c r="E1388" t="s">
        <v>3497</v>
      </c>
      <c r="F1388" t="s">
        <v>3498</v>
      </c>
      <c r="G1388" s="1">
        <v>-199.4317816323541</v>
      </c>
      <c r="H1388" s="1">
        <v>241.17</v>
      </c>
      <c r="I1388" s="2">
        <v>-48096.962776274828</v>
      </c>
      <c r="J1388" s="3">
        <v>-5.323622403693962E-3</v>
      </c>
      <c r="K1388" s="4">
        <v>9034630.7699999996</v>
      </c>
      <c r="L1388" s="5">
        <v>425001</v>
      </c>
      <c r="M1388" s="6">
        <v>21.25790473</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2"/>
        <v xml:space="preserve"> </v>
      </c>
      <c r="AB1388" s="8" t="s">
        <v>3991</v>
      </c>
      <c r="AG1388">
        <v>-0.18679799999999999</v>
      </c>
    </row>
    <row r="1389" spans="1:33" x14ac:dyDescent="0.35">
      <c r="A1389" t="s">
        <v>1807</v>
      </c>
      <c r="B1389" t="s">
        <v>3499</v>
      </c>
      <c r="C1389" t="s">
        <v>3500</v>
      </c>
      <c r="D1389" t="s">
        <v>3501</v>
      </c>
      <c r="E1389" t="s">
        <v>3502</v>
      </c>
      <c r="G1389" s="1">
        <v>-419.39070316652982</v>
      </c>
      <c r="H1389" s="1">
        <v>248.01528500000001</v>
      </c>
      <c r="I1389" s="2">
        <v>-104015.3047721973</v>
      </c>
      <c r="J1389" s="3">
        <v>-1.15129558052982E-2</v>
      </c>
      <c r="K1389" s="4">
        <v>9034630.7699999996</v>
      </c>
      <c r="L1389" s="5">
        <v>425001</v>
      </c>
      <c r="M1389" s="6">
        <v>21.25790473</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2"/>
        <v xml:space="preserve"> </v>
      </c>
      <c r="AB1389" s="8" t="s">
        <v>3991</v>
      </c>
      <c r="AG1389">
        <v>-0.18679799999999999</v>
      </c>
    </row>
    <row r="1390" spans="1:33" x14ac:dyDescent="0.35">
      <c r="A1390" t="s">
        <v>1807</v>
      </c>
      <c r="B1390" t="s">
        <v>3503</v>
      </c>
      <c r="C1390" t="s">
        <v>3504</v>
      </c>
      <c r="D1390" t="s">
        <v>3505</v>
      </c>
      <c r="E1390" t="s">
        <v>3506</v>
      </c>
      <c r="F1390" t="s">
        <v>3507</v>
      </c>
      <c r="G1390" s="1">
        <v>-404.26078539406637</v>
      </c>
      <c r="H1390" s="1">
        <v>30.058859999999999</v>
      </c>
      <c r="I1390" s="2">
        <v>-12151.61835165029</v>
      </c>
      <c r="J1390" s="3">
        <v>-1.3450044236451169E-3</v>
      </c>
      <c r="K1390" s="4">
        <v>9034630.7699999996</v>
      </c>
      <c r="L1390" s="5">
        <v>425001</v>
      </c>
      <c r="M1390" s="6">
        <v>21.25790473</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2"/>
        <v xml:space="preserve"> </v>
      </c>
      <c r="AB1390" s="8" t="s">
        <v>3991</v>
      </c>
      <c r="AG1390">
        <v>-0.18679799999999999</v>
      </c>
    </row>
    <row r="1391" spans="1:33" x14ac:dyDescent="0.35">
      <c r="A1391" t="s">
        <v>1807</v>
      </c>
      <c r="B1391" t="s">
        <v>3508</v>
      </c>
      <c r="C1391" t="s">
        <v>3509</v>
      </c>
      <c r="D1391" t="s">
        <v>3510</v>
      </c>
      <c r="E1391" t="s">
        <v>3511</v>
      </c>
      <c r="F1391" t="s">
        <v>3512</v>
      </c>
      <c r="G1391" s="1">
        <v>-991.31929077590723</v>
      </c>
      <c r="H1391" s="1">
        <v>27.18</v>
      </c>
      <c r="I1391" s="2">
        <v>-26944.058323289159</v>
      </c>
      <c r="J1391" s="3">
        <v>-2.982308741687421E-3</v>
      </c>
      <c r="K1391" s="4">
        <v>9034630.7699999996</v>
      </c>
      <c r="L1391" s="5">
        <v>425001</v>
      </c>
      <c r="M1391" s="6">
        <v>21.25790473</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2"/>
        <v xml:space="preserve"> </v>
      </c>
      <c r="AB1391" s="8" t="s">
        <v>3991</v>
      </c>
      <c r="AG1391">
        <v>-0.18679799999999999</v>
      </c>
    </row>
    <row r="1392" spans="1:33" x14ac:dyDescent="0.35">
      <c r="A1392" t="s">
        <v>1807</v>
      </c>
      <c r="B1392" t="s">
        <v>3513</v>
      </c>
      <c r="C1392" t="s">
        <v>3514</v>
      </c>
      <c r="D1392" t="s">
        <v>3515</v>
      </c>
      <c r="E1392" t="s">
        <v>3516</v>
      </c>
      <c r="F1392" t="s">
        <v>3517</v>
      </c>
      <c r="G1392" s="1">
        <v>-261.54407564562501</v>
      </c>
      <c r="H1392" s="1">
        <v>53.59</v>
      </c>
      <c r="I1392" s="2">
        <v>-14016.14701384904</v>
      </c>
      <c r="J1392" s="3">
        <v>-1.551380169335801E-3</v>
      </c>
      <c r="K1392" s="4">
        <v>9034630.7699999996</v>
      </c>
      <c r="L1392" s="5">
        <v>425001</v>
      </c>
      <c r="M1392" s="6">
        <v>21.25790473</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2"/>
        <v xml:space="preserve"> </v>
      </c>
      <c r="AB1392" s="8" t="s">
        <v>3991</v>
      </c>
      <c r="AG1392">
        <v>-0.18679799999999999</v>
      </c>
    </row>
    <row r="1393" spans="1:33" x14ac:dyDescent="0.35">
      <c r="A1393" t="s">
        <v>1807</v>
      </c>
      <c r="B1393" t="s">
        <v>3518</v>
      </c>
      <c r="C1393" t="s">
        <v>3519</v>
      </c>
      <c r="D1393" t="s">
        <v>3520</v>
      </c>
      <c r="E1393" t="s">
        <v>3521</v>
      </c>
      <c r="F1393" t="s">
        <v>3522</v>
      </c>
      <c r="G1393" s="1">
        <v>-1889.824056737112</v>
      </c>
      <c r="H1393" s="1">
        <v>62.34</v>
      </c>
      <c r="I1393" s="2">
        <v>-117811.63169699159</v>
      </c>
      <c r="J1393" s="3">
        <v>-1.3040005142013301E-2</v>
      </c>
      <c r="K1393" s="4">
        <v>9034630.7699999996</v>
      </c>
      <c r="L1393" s="5">
        <v>425001</v>
      </c>
      <c r="M1393" s="6">
        <v>21.25790473</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2"/>
        <v xml:space="preserve"> </v>
      </c>
      <c r="AB1393" s="8" t="s">
        <v>3991</v>
      </c>
      <c r="AG1393">
        <v>-0.18679799999999999</v>
      </c>
    </row>
    <row r="1394" spans="1:33" x14ac:dyDescent="0.35">
      <c r="A1394" t="s">
        <v>1807</v>
      </c>
      <c r="B1394" t="s">
        <v>3523</v>
      </c>
      <c r="C1394" t="s">
        <v>3524</v>
      </c>
      <c r="D1394" t="s">
        <v>3525</v>
      </c>
      <c r="E1394" t="s">
        <v>3526</v>
      </c>
      <c r="F1394" t="s">
        <v>3527</v>
      </c>
      <c r="G1394" s="1">
        <v>-1056.3956330077599</v>
      </c>
      <c r="H1394" s="1">
        <v>41.08</v>
      </c>
      <c r="I1394" s="2">
        <v>-43396.732603958793</v>
      </c>
      <c r="J1394" s="3">
        <v>-4.8033764421297736E-3</v>
      </c>
      <c r="K1394" s="4">
        <v>9034630.7699999996</v>
      </c>
      <c r="L1394" s="5">
        <v>425001</v>
      </c>
      <c r="M1394" s="6">
        <v>21.25790473</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2"/>
        <v xml:space="preserve"> </v>
      </c>
      <c r="AB1394" s="8" t="s">
        <v>3991</v>
      </c>
      <c r="AG1394">
        <v>-0.18679799999999999</v>
      </c>
    </row>
    <row r="1395" spans="1:33" x14ac:dyDescent="0.35">
      <c r="A1395" t="s">
        <v>1807</v>
      </c>
      <c r="B1395" t="s">
        <v>3528</v>
      </c>
      <c r="C1395" t="s">
        <v>3529</v>
      </c>
      <c r="D1395" t="s">
        <v>3530</v>
      </c>
      <c r="E1395" t="s">
        <v>3531</v>
      </c>
      <c r="F1395" t="s">
        <v>3532</v>
      </c>
      <c r="G1395" s="1">
        <v>-95.690093981983551</v>
      </c>
      <c r="H1395" s="1">
        <v>84.68</v>
      </c>
      <c r="I1395" s="2">
        <v>-8103.0371583943679</v>
      </c>
      <c r="J1395" s="3">
        <v>-8.9688636588237329E-4</v>
      </c>
      <c r="K1395" s="4">
        <v>9034630.7699999996</v>
      </c>
      <c r="L1395" s="5">
        <v>425001</v>
      </c>
      <c r="M1395" s="6">
        <v>21.25790473</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2"/>
        <v xml:space="preserve"> </v>
      </c>
      <c r="AB1395" s="8" t="s">
        <v>3991</v>
      </c>
      <c r="AG1395">
        <v>-0.18679799999999999</v>
      </c>
    </row>
    <row r="1396" spans="1:33" x14ac:dyDescent="0.35">
      <c r="A1396" t="s">
        <v>1807</v>
      </c>
      <c r="B1396" t="s">
        <v>3533</v>
      </c>
      <c r="C1396" t="s">
        <v>3534</v>
      </c>
      <c r="D1396" t="s">
        <v>3535</v>
      </c>
      <c r="E1396" t="s">
        <v>3536</v>
      </c>
      <c r="F1396" t="s">
        <v>3537</v>
      </c>
      <c r="G1396" s="1">
        <v>-44718.285797067299</v>
      </c>
      <c r="H1396" s="1">
        <v>3.2</v>
      </c>
      <c r="I1396" s="2">
        <v>-143098.51455061539</v>
      </c>
      <c r="J1396" s="3">
        <v>-1.5838889069576811E-2</v>
      </c>
      <c r="K1396" s="4">
        <v>9034630.7699999996</v>
      </c>
      <c r="L1396" s="5">
        <v>425001</v>
      </c>
      <c r="M1396" s="6">
        <v>21.25790473</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2"/>
        <v xml:space="preserve"> </v>
      </c>
      <c r="AB1396" s="8" t="s">
        <v>3991</v>
      </c>
      <c r="AG1396">
        <v>-0.18679799999999999</v>
      </c>
    </row>
    <row r="1397" spans="1:33" x14ac:dyDescent="0.35">
      <c r="A1397" t="s">
        <v>1807</v>
      </c>
      <c r="B1397" t="s">
        <v>3538</v>
      </c>
      <c r="C1397" t="s">
        <v>3539</v>
      </c>
      <c r="D1397" t="s">
        <v>3540</v>
      </c>
      <c r="E1397" t="s">
        <v>3541</v>
      </c>
      <c r="F1397" t="s">
        <v>3542</v>
      </c>
      <c r="G1397" s="1">
        <v>-504.1093947871949</v>
      </c>
      <c r="H1397" s="1">
        <v>137.19</v>
      </c>
      <c r="I1397" s="2">
        <v>-69158.76787085527</v>
      </c>
      <c r="J1397" s="3">
        <v>-7.654852714125391E-3</v>
      </c>
      <c r="K1397" s="4">
        <v>9034630.7699999996</v>
      </c>
      <c r="L1397" s="5">
        <v>425001</v>
      </c>
      <c r="M1397" s="6">
        <v>21.25790473</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2"/>
        <v xml:space="preserve"> </v>
      </c>
      <c r="AB1397" s="8" t="s">
        <v>3991</v>
      </c>
      <c r="AG1397">
        <v>-0.18679799999999999</v>
      </c>
    </row>
    <row r="1398" spans="1:33" x14ac:dyDescent="0.35">
      <c r="A1398" t="s">
        <v>1807</v>
      </c>
      <c r="B1398" t="s">
        <v>3543</v>
      </c>
      <c r="C1398" t="s">
        <v>3544</v>
      </c>
      <c r="D1398" t="s">
        <v>3545</v>
      </c>
      <c r="E1398" t="s">
        <v>3546</v>
      </c>
      <c r="G1398" s="1">
        <v>-5873.3721439343881</v>
      </c>
      <c r="H1398" s="1">
        <v>6.3955527999999999</v>
      </c>
      <c r="I1398" s="2">
        <v>-37563.461660581583</v>
      </c>
      <c r="J1398" s="3">
        <v>-4.1577196253900226E-3</v>
      </c>
      <c r="K1398" s="4">
        <v>9034630.7699999996</v>
      </c>
      <c r="L1398" s="5">
        <v>425001</v>
      </c>
      <c r="M1398" s="6">
        <v>21.25790473</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2"/>
        <v xml:space="preserve"> </v>
      </c>
      <c r="AB1398" s="8" t="s">
        <v>3991</v>
      </c>
      <c r="AG1398">
        <v>-0.18679799999999999</v>
      </c>
    </row>
    <row r="1399" spans="1:33" x14ac:dyDescent="0.35">
      <c r="A1399" t="s">
        <v>1807</v>
      </c>
      <c r="B1399" t="s">
        <v>3547</v>
      </c>
      <c r="C1399" t="s">
        <v>3548</v>
      </c>
      <c r="D1399" t="s">
        <v>3549</v>
      </c>
      <c r="E1399" t="s">
        <v>3550</v>
      </c>
      <c r="F1399" t="s">
        <v>3551</v>
      </c>
      <c r="G1399" s="1">
        <v>-122.36652794922171</v>
      </c>
      <c r="H1399" s="1">
        <v>783.17</v>
      </c>
      <c r="I1399" s="2">
        <v>-95833.793693991931</v>
      </c>
      <c r="J1399" s="3">
        <v>-1.0607383537157211E-2</v>
      </c>
      <c r="K1399" s="4">
        <v>9034630.7699999996</v>
      </c>
      <c r="L1399" s="5">
        <v>425001</v>
      </c>
      <c r="M1399" s="6">
        <v>21.25790473</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2"/>
        <v xml:space="preserve"> </v>
      </c>
      <c r="AB1399" s="8" t="s">
        <v>3991</v>
      </c>
      <c r="AG1399">
        <v>-0.18679799999999999</v>
      </c>
    </row>
    <row r="1400" spans="1:33" x14ac:dyDescent="0.35">
      <c r="A1400" t="s">
        <v>1807</v>
      </c>
      <c r="B1400" t="s">
        <v>918</v>
      </c>
      <c r="C1400" t="s">
        <v>3552</v>
      </c>
      <c r="D1400" t="s">
        <v>920</v>
      </c>
      <c r="E1400" t="s">
        <v>921</v>
      </c>
      <c r="F1400" t="s">
        <v>922</v>
      </c>
      <c r="G1400" s="1">
        <v>-660.18644128208064</v>
      </c>
      <c r="H1400" s="1">
        <v>59.54</v>
      </c>
      <c r="I1400" s="2">
        <v>-39307.500713935078</v>
      </c>
      <c r="J1400" s="3">
        <v>-4.3507589534768649E-3</v>
      </c>
      <c r="K1400" s="4">
        <v>9034630.7699999996</v>
      </c>
      <c r="L1400" s="5">
        <v>425001</v>
      </c>
      <c r="M1400" s="6">
        <v>21.25790473</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2"/>
        <v xml:space="preserve"> </v>
      </c>
      <c r="AB1400" s="8" t="s">
        <v>3991</v>
      </c>
      <c r="AG1400">
        <v>-0.18679799999999999</v>
      </c>
    </row>
    <row r="1401" spans="1:33" x14ac:dyDescent="0.35">
      <c r="A1401" t="s">
        <v>1807</v>
      </c>
      <c r="B1401" t="s">
        <v>3553</v>
      </c>
      <c r="C1401" t="s">
        <v>3554</v>
      </c>
      <c r="D1401" t="s">
        <v>3555</v>
      </c>
      <c r="E1401" t="s">
        <v>3556</v>
      </c>
      <c r="F1401" t="s">
        <v>3557</v>
      </c>
      <c r="G1401" s="1">
        <v>-180.7184622822019</v>
      </c>
      <c r="H1401" s="1">
        <v>331.91500000000002</v>
      </c>
      <c r="I1401" s="2">
        <v>-59983.168408397047</v>
      </c>
      <c r="J1401" s="3">
        <v>-6.6392495648604196E-3</v>
      </c>
      <c r="K1401" s="4">
        <v>9034630.7699999996</v>
      </c>
      <c r="L1401" s="5">
        <v>425001</v>
      </c>
      <c r="M1401" s="6">
        <v>21.25790473</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2"/>
        <v xml:space="preserve"> </v>
      </c>
      <c r="AB1401" s="8" t="s">
        <v>3991</v>
      </c>
      <c r="AG1401">
        <v>-0.18679799999999999</v>
      </c>
    </row>
    <row r="1402" spans="1:33" x14ac:dyDescent="0.35">
      <c r="A1402" t="s">
        <v>1807</v>
      </c>
      <c r="B1402" t="s">
        <v>3558</v>
      </c>
      <c r="C1402" t="s">
        <v>3559</v>
      </c>
      <c r="D1402" t="s">
        <v>3560</v>
      </c>
      <c r="E1402" t="s">
        <v>3561</v>
      </c>
      <c r="F1402" t="s">
        <v>3562</v>
      </c>
      <c r="G1402" s="1">
        <v>-2423.7066522870791</v>
      </c>
      <c r="H1402" s="1">
        <v>58.96</v>
      </c>
      <c r="I1402" s="2">
        <v>-142901.7442188462</v>
      </c>
      <c r="J1402" s="3">
        <v>-1.5817109504171381E-2</v>
      </c>
      <c r="K1402" s="4">
        <v>9034630.7699999996</v>
      </c>
      <c r="L1402" s="5">
        <v>425001</v>
      </c>
      <c r="M1402" s="6">
        <v>21.25790473</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2"/>
        <v xml:space="preserve"> </v>
      </c>
      <c r="AB1402" s="8" t="s">
        <v>3991</v>
      </c>
      <c r="AG1402">
        <v>-0.18679799999999999</v>
      </c>
    </row>
    <row r="1403" spans="1:33" x14ac:dyDescent="0.35">
      <c r="A1403" t="s">
        <v>1807</v>
      </c>
      <c r="B1403" t="s">
        <v>401</v>
      </c>
      <c r="C1403" t="s">
        <v>3563</v>
      </c>
      <c r="D1403" t="s">
        <v>403</v>
      </c>
      <c r="E1403" t="s">
        <v>404</v>
      </c>
      <c r="F1403" t="s">
        <v>405</v>
      </c>
      <c r="G1403" s="1">
        <v>-2577.3505248711881</v>
      </c>
      <c r="H1403" s="1">
        <v>34.04</v>
      </c>
      <c r="I1403" s="2">
        <v>-87733.011866615241</v>
      </c>
      <c r="J1403" s="3">
        <v>-9.7107468030611325E-3</v>
      </c>
      <c r="K1403" s="4">
        <v>9034630.7699999996</v>
      </c>
      <c r="L1403" s="5">
        <v>425001</v>
      </c>
      <c r="M1403" s="6">
        <v>21.25790473</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2"/>
        <v xml:space="preserve"> </v>
      </c>
      <c r="AB1403" s="8" t="s">
        <v>3991</v>
      </c>
      <c r="AG1403">
        <v>-0.18679799999999999</v>
      </c>
    </row>
    <row r="1404" spans="1:33" x14ac:dyDescent="0.35">
      <c r="A1404" t="s">
        <v>1807</v>
      </c>
      <c r="B1404" t="s">
        <v>3564</v>
      </c>
      <c r="C1404" t="s">
        <v>3565</v>
      </c>
      <c r="D1404" t="s">
        <v>3566</v>
      </c>
      <c r="E1404" t="s">
        <v>3567</v>
      </c>
      <c r="F1404" t="s">
        <v>3568</v>
      </c>
      <c r="G1404" s="1">
        <v>-266.10074678762408</v>
      </c>
      <c r="H1404" s="1">
        <v>51.86</v>
      </c>
      <c r="I1404" s="2">
        <v>-13799.984728406191</v>
      </c>
      <c r="J1404" s="3">
        <v>-1.527454201474377E-3</v>
      </c>
      <c r="K1404" s="4">
        <v>9034630.7699999996</v>
      </c>
      <c r="L1404" s="5">
        <v>425001</v>
      </c>
      <c r="M1404" s="6">
        <v>21.25790473</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2"/>
        <v xml:space="preserve"> </v>
      </c>
      <c r="AB1404" s="8" t="s">
        <v>3991</v>
      </c>
      <c r="AG1404">
        <v>-0.18679799999999999</v>
      </c>
    </row>
    <row r="1405" spans="1:33" x14ac:dyDescent="0.35">
      <c r="A1405" t="s">
        <v>1807</v>
      </c>
      <c r="B1405" t="s">
        <v>3569</v>
      </c>
      <c r="C1405" t="s">
        <v>3570</v>
      </c>
      <c r="D1405" t="s">
        <v>3571</v>
      </c>
      <c r="E1405" t="s">
        <v>3572</v>
      </c>
      <c r="F1405" t="s">
        <v>3573</v>
      </c>
      <c r="G1405" s="1">
        <v>-926.15446949275338</v>
      </c>
      <c r="H1405" s="1">
        <v>67</v>
      </c>
      <c r="I1405" s="2">
        <v>-62052.349456014483</v>
      </c>
      <c r="J1405" s="3">
        <v>-6.8682773027164317E-3</v>
      </c>
      <c r="K1405" s="4">
        <v>9034630.7699999996</v>
      </c>
      <c r="L1405" s="5">
        <v>425001</v>
      </c>
      <c r="M1405" s="6">
        <v>21.25790473</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2"/>
        <v xml:space="preserve"> </v>
      </c>
      <c r="AB1405" s="8" t="s">
        <v>3991</v>
      </c>
      <c r="AG1405">
        <v>-0.18679799999999999</v>
      </c>
    </row>
    <row r="1406" spans="1:33" x14ac:dyDescent="0.35">
      <c r="A1406" t="s">
        <v>1807</v>
      </c>
      <c r="B1406" t="s">
        <v>406</v>
      </c>
      <c r="C1406" t="s">
        <v>3574</v>
      </c>
      <c r="D1406" t="s">
        <v>408</v>
      </c>
      <c r="E1406" t="s">
        <v>409</v>
      </c>
      <c r="F1406" t="s">
        <v>410</v>
      </c>
      <c r="G1406" s="1">
        <v>-740.25998270944558</v>
      </c>
      <c r="H1406" s="1">
        <v>17.54</v>
      </c>
      <c r="I1406" s="2">
        <v>-12984.160096723681</v>
      </c>
      <c r="J1406" s="3">
        <v>-1.437154481159132E-3</v>
      </c>
      <c r="K1406" s="4">
        <v>9034630.7699999996</v>
      </c>
      <c r="L1406" s="5">
        <v>425001</v>
      </c>
      <c r="M1406" s="6">
        <v>21.25790473</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2"/>
        <v xml:space="preserve"> </v>
      </c>
      <c r="AB1406" s="8" t="s">
        <v>3991</v>
      </c>
      <c r="AG1406">
        <v>-0.18679799999999999</v>
      </c>
    </row>
    <row r="1407" spans="1:33" x14ac:dyDescent="0.35">
      <c r="A1407" t="s">
        <v>1807</v>
      </c>
      <c r="B1407" t="s">
        <v>943</v>
      </c>
      <c r="C1407" t="s">
        <v>3575</v>
      </c>
      <c r="D1407" t="s">
        <v>945</v>
      </c>
      <c r="E1407" t="s">
        <v>946</v>
      </c>
      <c r="F1407" t="s">
        <v>947</v>
      </c>
      <c r="G1407" s="1">
        <v>-21.411930414831271</v>
      </c>
      <c r="H1407" s="1">
        <v>275.19</v>
      </c>
      <c r="I1407" s="2">
        <v>-5892.3491308574175</v>
      </c>
      <c r="J1407" s="3">
        <v>-6.5219589830093499E-4</v>
      </c>
      <c r="K1407" s="4">
        <v>9034630.7699999996</v>
      </c>
      <c r="L1407" s="5">
        <v>425001</v>
      </c>
      <c r="M1407" s="6">
        <v>21.25790473</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2"/>
        <v xml:space="preserve"> </v>
      </c>
      <c r="AB1407" s="8" t="s">
        <v>3991</v>
      </c>
      <c r="AG1407">
        <v>-0.18679799999999999</v>
      </c>
    </row>
    <row r="1408" spans="1:33" x14ac:dyDescent="0.35">
      <c r="A1408" t="s">
        <v>1807</v>
      </c>
      <c r="B1408" t="s">
        <v>3576</v>
      </c>
      <c r="C1408" t="s">
        <v>3577</v>
      </c>
      <c r="D1408" t="s">
        <v>3578</v>
      </c>
      <c r="E1408" t="s">
        <v>3579</v>
      </c>
      <c r="F1408" t="s">
        <v>3580</v>
      </c>
      <c r="G1408" s="1">
        <v>-191.86682274612241</v>
      </c>
      <c r="H1408" s="1">
        <v>283.66000000000003</v>
      </c>
      <c r="I1408" s="2">
        <v>-54424.94294016507</v>
      </c>
      <c r="J1408" s="3">
        <v>-6.0240362141733726E-3</v>
      </c>
      <c r="K1408" s="4">
        <v>9034630.7699999996</v>
      </c>
      <c r="L1408" s="5">
        <v>425001</v>
      </c>
      <c r="M1408" s="6">
        <v>21.25790473</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2"/>
        <v xml:space="preserve"> </v>
      </c>
      <c r="AB1408" s="8" t="s">
        <v>3991</v>
      </c>
      <c r="AG1408">
        <v>-0.18679799999999999</v>
      </c>
    </row>
    <row r="1409" spans="1:33" x14ac:dyDescent="0.35">
      <c r="A1409" t="s">
        <v>1807</v>
      </c>
      <c r="B1409" t="s">
        <v>3581</v>
      </c>
      <c r="C1409" t="s">
        <v>3582</v>
      </c>
      <c r="D1409" t="s">
        <v>3583</v>
      </c>
      <c r="E1409" t="s">
        <v>3584</v>
      </c>
      <c r="G1409" s="1">
        <v>-8.9363841813965212</v>
      </c>
      <c r="H1409" s="1">
        <v>662.48588000000007</v>
      </c>
      <c r="I1409" s="2">
        <v>-5920.2283384305547</v>
      </c>
      <c r="J1409" s="3">
        <v>-6.5528171423330397E-4</v>
      </c>
      <c r="K1409" s="4">
        <v>9034630.7699999996</v>
      </c>
      <c r="L1409" s="5">
        <v>425001</v>
      </c>
      <c r="M1409" s="6">
        <v>21.25790473</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2"/>
        <v xml:space="preserve"> </v>
      </c>
      <c r="AB1409" s="8" t="s">
        <v>3991</v>
      </c>
      <c r="AG1409">
        <v>-0.18679799999999999</v>
      </c>
    </row>
    <row r="1410" spans="1:33" x14ac:dyDescent="0.35">
      <c r="A1410" t="s">
        <v>1807</v>
      </c>
      <c r="B1410" t="s">
        <v>3585</v>
      </c>
      <c r="C1410" t="s">
        <v>3586</v>
      </c>
      <c r="D1410" t="s">
        <v>3587</v>
      </c>
      <c r="E1410" t="s">
        <v>3588</v>
      </c>
      <c r="F1410" t="s">
        <v>3589</v>
      </c>
      <c r="G1410" s="1">
        <v>-270.70165745527379</v>
      </c>
      <c r="H1410" s="1">
        <v>58.34</v>
      </c>
      <c r="I1410" s="2">
        <v>-15792.73469594068</v>
      </c>
      <c r="J1410" s="3">
        <v>-1.7480221492151449E-3</v>
      </c>
      <c r="K1410" s="4">
        <v>9034630.7699999996</v>
      </c>
      <c r="L1410" s="5">
        <v>425001</v>
      </c>
      <c r="M1410" s="6">
        <v>21.25790473</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2"/>
        <v xml:space="preserve"> </v>
      </c>
      <c r="AB1410" s="8" t="s">
        <v>3991</v>
      </c>
      <c r="AG1410">
        <v>-0.18679799999999999</v>
      </c>
    </row>
    <row r="1411" spans="1:33" x14ac:dyDescent="0.35">
      <c r="A1411" t="s">
        <v>1807</v>
      </c>
      <c r="B1411" t="s">
        <v>3590</v>
      </c>
      <c r="C1411" t="s">
        <v>3591</v>
      </c>
      <c r="D1411" t="s">
        <v>3592</v>
      </c>
      <c r="E1411" t="s">
        <v>3593</v>
      </c>
      <c r="G1411" s="1">
        <v>-1855.1402686271369</v>
      </c>
      <c r="H1411" s="1">
        <v>3.461117999999999</v>
      </c>
      <c r="I1411" s="2">
        <v>-6420.8593762702194</v>
      </c>
      <c r="J1411" s="3">
        <v>-7.1069416556468967E-4</v>
      </c>
      <c r="K1411" s="4">
        <v>9034630.7699999996</v>
      </c>
      <c r="L1411" s="5">
        <v>425001</v>
      </c>
      <c r="M1411" s="6">
        <v>21.25790473</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3991</v>
      </c>
      <c r="AG1411">
        <v>-0.18679799999999999</v>
      </c>
    </row>
    <row r="1412" spans="1:33" x14ac:dyDescent="0.35">
      <c r="A1412" t="s">
        <v>1807</v>
      </c>
      <c r="B1412" t="s">
        <v>416</v>
      </c>
      <c r="C1412" t="s">
        <v>3594</v>
      </c>
      <c r="D1412" t="s">
        <v>418</v>
      </c>
      <c r="E1412" t="s">
        <v>419</v>
      </c>
      <c r="F1412" t="s">
        <v>420</v>
      </c>
      <c r="G1412" s="1">
        <v>-1013.262095498544</v>
      </c>
      <c r="H1412" s="1">
        <v>34.770000000000003</v>
      </c>
      <c r="I1412" s="2">
        <v>-35231.123060484388</v>
      </c>
      <c r="J1412" s="3">
        <v>-3.8995642386926671E-3</v>
      </c>
      <c r="K1412" s="4">
        <v>9034630.7699999996</v>
      </c>
      <c r="L1412" s="5">
        <v>425001</v>
      </c>
      <c r="M1412" s="6">
        <v>21.25790473</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ref="S1412:S1475" si="23">IF(ISNUMBER(N1412),Q1412*N1412,IF(ISNUMBER(R1412),J1412*R1412," "))</f>
        <v xml:space="preserve"> </v>
      </c>
      <c r="AB1412" s="8" t="s">
        <v>3991</v>
      </c>
      <c r="AG1412">
        <v>-0.18679799999999999</v>
      </c>
    </row>
    <row r="1413" spans="1:33" x14ac:dyDescent="0.35">
      <c r="A1413" t="s">
        <v>1807</v>
      </c>
      <c r="B1413" t="s">
        <v>3595</v>
      </c>
      <c r="C1413" t="s">
        <v>3596</v>
      </c>
      <c r="D1413" t="s">
        <v>3597</v>
      </c>
      <c r="E1413" t="s">
        <v>3598</v>
      </c>
      <c r="F1413" t="s">
        <v>3599</v>
      </c>
      <c r="G1413" s="1">
        <v>-55.564844217000157</v>
      </c>
      <c r="H1413" s="1">
        <v>118.82</v>
      </c>
      <c r="I1413" s="2">
        <v>-6602.2147898639587</v>
      </c>
      <c r="J1413" s="3">
        <v>-7.3076752752165419E-4</v>
      </c>
      <c r="K1413" s="4">
        <v>9034630.7699999996</v>
      </c>
      <c r="L1413" s="5">
        <v>425001</v>
      </c>
      <c r="M1413" s="6">
        <v>21.25790473</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3"/>
        <v xml:space="preserve"> </v>
      </c>
      <c r="AB1413" s="8" t="s">
        <v>3991</v>
      </c>
      <c r="AG1413">
        <v>-0.18679799999999999</v>
      </c>
    </row>
    <row r="1414" spans="1:33" x14ac:dyDescent="0.35">
      <c r="A1414" t="s">
        <v>1807</v>
      </c>
      <c r="B1414" t="s">
        <v>953</v>
      </c>
      <c r="C1414" t="s">
        <v>3600</v>
      </c>
      <c r="D1414" t="s">
        <v>955</v>
      </c>
      <c r="E1414" t="s">
        <v>956</v>
      </c>
      <c r="F1414" t="s">
        <v>957</v>
      </c>
      <c r="G1414" s="1">
        <v>-48.398041061622749</v>
      </c>
      <c r="H1414" s="1">
        <v>136.58000000000001</v>
      </c>
      <c r="I1414" s="2">
        <v>-6610.2044481964358</v>
      </c>
      <c r="J1414" s="3">
        <v>-7.316518645284312E-4</v>
      </c>
      <c r="K1414" s="4">
        <v>9034630.7699999996</v>
      </c>
      <c r="L1414" s="5">
        <v>425001</v>
      </c>
      <c r="M1414" s="6">
        <v>21.25790473</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3"/>
        <v xml:space="preserve"> </v>
      </c>
      <c r="AB1414" s="8" t="s">
        <v>3991</v>
      </c>
      <c r="AG1414">
        <v>-0.18679799999999999</v>
      </c>
    </row>
    <row r="1415" spans="1:33" x14ac:dyDescent="0.35">
      <c r="A1415" t="s">
        <v>1807</v>
      </c>
      <c r="B1415" t="s">
        <v>3601</v>
      </c>
      <c r="C1415" t="s">
        <v>3602</v>
      </c>
      <c r="D1415" t="s">
        <v>3603</v>
      </c>
      <c r="E1415" t="s">
        <v>3604</v>
      </c>
      <c r="F1415" t="s">
        <v>3605</v>
      </c>
      <c r="G1415" s="1">
        <v>-4529.4195941985226</v>
      </c>
      <c r="H1415" s="1">
        <v>16.46</v>
      </c>
      <c r="I1415" s="2">
        <v>-74554.246520507688</v>
      </c>
      <c r="J1415" s="3">
        <v>-8.25205239909408E-3</v>
      </c>
      <c r="K1415" s="4">
        <v>9034630.7699999996</v>
      </c>
      <c r="L1415" s="5">
        <v>425001</v>
      </c>
      <c r="M1415" s="6">
        <v>21.25790473</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3"/>
        <v xml:space="preserve"> </v>
      </c>
      <c r="AB1415" s="8" t="s">
        <v>3991</v>
      </c>
      <c r="AG1415">
        <v>-0.18679799999999999</v>
      </c>
    </row>
    <row r="1416" spans="1:33" x14ac:dyDescent="0.35">
      <c r="A1416" t="s">
        <v>1807</v>
      </c>
      <c r="B1416" t="s">
        <v>3606</v>
      </c>
      <c r="C1416" t="s">
        <v>3607</v>
      </c>
      <c r="D1416" t="s">
        <v>3608</v>
      </c>
      <c r="E1416" t="s">
        <v>3609</v>
      </c>
      <c r="F1416" t="s">
        <v>3610</v>
      </c>
      <c r="G1416" s="1">
        <v>-1063.562436163138</v>
      </c>
      <c r="H1416" s="1">
        <v>135.66999999999999</v>
      </c>
      <c r="I1416" s="2">
        <v>-144293.51571425289</v>
      </c>
      <c r="J1416" s="3">
        <v>-1.5971158023788599E-2</v>
      </c>
      <c r="K1416" s="4">
        <v>9034630.7699999996</v>
      </c>
      <c r="L1416" s="5">
        <v>425001</v>
      </c>
      <c r="M1416" s="6">
        <v>21.25790473</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3"/>
        <v xml:space="preserve"> </v>
      </c>
      <c r="AB1416" s="8" t="s">
        <v>3991</v>
      </c>
      <c r="AG1416">
        <v>-0.18679799999999999</v>
      </c>
    </row>
    <row r="1417" spans="1:33" x14ac:dyDescent="0.35">
      <c r="A1417" t="s">
        <v>1807</v>
      </c>
      <c r="B1417" t="s">
        <v>3611</v>
      </c>
      <c r="C1417" t="s">
        <v>3612</v>
      </c>
      <c r="D1417" t="s">
        <v>3613</v>
      </c>
      <c r="E1417" t="s">
        <v>3614</v>
      </c>
      <c r="F1417" t="s">
        <v>3615</v>
      </c>
      <c r="G1417" s="1">
        <v>-1546.481098163754</v>
      </c>
      <c r="H1417" s="1">
        <v>40.130000000000003</v>
      </c>
      <c r="I1417" s="2">
        <v>-62060.286469311439</v>
      </c>
      <c r="J1417" s="3">
        <v>-6.8691558126964206E-3</v>
      </c>
      <c r="K1417" s="4">
        <v>9034630.7699999996</v>
      </c>
      <c r="L1417" s="5">
        <v>425001</v>
      </c>
      <c r="M1417" s="6">
        <v>21.25790473</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3"/>
        <v xml:space="preserve"> </v>
      </c>
      <c r="AB1417" s="8" t="s">
        <v>3991</v>
      </c>
      <c r="AG1417">
        <v>-0.18679799999999999</v>
      </c>
    </row>
    <row r="1418" spans="1:33" x14ac:dyDescent="0.35">
      <c r="A1418" t="s">
        <v>1807</v>
      </c>
      <c r="B1418" t="s">
        <v>3616</v>
      </c>
      <c r="C1418" t="s">
        <v>3617</v>
      </c>
      <c r="D1418" t="s">
        <v>3618</v>
      </c>
      <c r="E1418" t="s">
        <v>3619</v>
      </c>
      <c r="F1418" t="s">
        <v>3620</v>
      </c>
      <c r="G1418" s="1">
        <v>-307.99557757862658</v>
      </c>
      <c r="H1418" s="1">
        <v>113.62</v>
      </c>
      <c r="I1418" s="2">
        <v>-34994.457524483558</v>
      </c>
      <c r="J1418" s="3">
        <v>-3.8733688642467409E-3</v>
      </c>
      <c r="K1418" s="4">
        <v>9034630.7699999996</v>
      </c>
      <c r="L1418" s="5">
        <v>425001</v>
      </c>
      <c r="M1418" s="6">
        <v>21.25790473</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3"/>
        <v xml:space="preserve"> </v>
      </c>
      <c r="AB1418" s="8" t="s">
        <v>3991</v>
      </c>
      <c r="AG1418">
        <v>-0.18679799999999999</v>
      </c>
    </row>
    <row r="1419" spans="1:33" x14ac:dyDescent="0.35">
      <c r="A1419" t="s">
        <v>1807</v>
      </c>
      <c r="B1419" t="s">
        <v>3621</v>
      </c>
      <c r="C1419" t="s">
        <v>3622</v>
      </c>
      <c r="D1419" t="s">
        <v>3623</v>
      </c>
      <c r="E1419" t="s">
        <v>3624</v>
      </c>
      <c r="F1419" t="s">
        <v>3625</v>
      </c>
      <c r="G1419" s="1">
        <v>-47.778687702516059</v>
      </c>
      <c r="H1419" s="1">
        <v>126.76</v>
      </c>
      <c r="I1419" s="2">
        <v>-6056.4264531709359</v>
      </c>
      <c r="J1419" s="3">
        <v>-6.7035683110389425E-4</v>
      </c>
      <c r="K1419" s="4">
        <v>9034630.7699999996</v>
      </c>
      <c r="L1419" s="5">
        <v>425001</v>
      </c>
      <c r="M1419" s="6">
        <v>21.25790473</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3"/>
        <v xml:space="preserve"> </v>
      </c>
      <c r="AB1419" s="8" t="s">
        <v>3991</v>
      </c>
      <c r="AG1419">
        <v>-0.18679799999999999</v>
      </c>
    </row>
    <row r="1420" spans="1:33" x14ac:dyDescent="0.35">
      <c r="A1420" t="s">
        <v>1807</v>
      </c>
      <c r="B1420" t="s">
        <v>3626</v>
      </c>
      <c r="C1420" t="s">
        <v>3627</v>
      </c>
      <c r="D1420" t="s">
        <v>3628</v>
      </c>
      <c r="E1420" t="s">
        <v>3629</v>
      </c>
      <c r="F1420" t="s">
        <v>3630</v>
      </c>
      <c r="G1420" s="1">
        <v>-303.88130169313217</v>
      </c>
      <c r="H1420" s="1">
        <v>330</v>
      </c>
      <c r="I1420" s="2">
        <v>-100280.8295587336</v>
      </c>
      <c r="J1420" s="3">
        <v>-1.109960463373022E-2</v>
      </c>
      <c r="K1420" s="4">
        <v>9034630.7699999996</v>
      </c>
      <c r="L1420" s="5">
        <v>425001</v>
      </c>
      <c r="M1420" s="6">
        <v>21.25790473</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3"/>
        <v xml:space="preserve"> </v>
      </c>
      <c r="AB1420" s="8" t="s">
        <v>3991</v>
      </c>
      <c r="AG1420">
        <v>-0.18679799999999999</v>
      </c>
    </row>
    <row r="1421" spans="1:33" x14ac:dyDescent="0.35">
      <c r="A1421" t="s">
        <v>1807</v>
      </c>
      <c r="B1421" t="s">
        <v>973</v>
      </c>
      <c r="C1421" t="s">
        <v>3631</v>
      </c>
      <c r="D1421" t="s">
        <v>975</v>
      </c>
      <c r="E1421" t="s">
        <v>976</v>
      </c>
      <c r="F1421" t="s">
        <v>977</v>
      </c>
      <c r="G1421" s="1">
        <v>-553.52494493877862</v>
      </c>
      <c r="H1421" s="1">
        <v>33.17</v>
      </c>
      <c r="I1421" s="2">
        <v>-18360.422423619289</v>
      </c>
      <c r="J1421" s="3">
        <v>-2.03222720341667E-3</v>
      </c>
      <c r="K1421" s="4">
        <v>9034630.7699999996</v>
      </c>
      <c r="L1421" s="5">
        <v>425001</v>
      </c>
      <c r="M1421" s="6">
        <v>21.25790473</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3"/>
        <v xml:space="preserve"> </v>
      </c>
      <c r="AB1421" s="8" t="s">
        <v>3991</v>
      </c>
      <c r="AG1421">
        <v>-0.18679799999999999</v>
      </c>
    </row>
    <row r="1422" spans="1:33" x14ac:dyDescent="0.35">
      <c r="A1422" t="s">
        <v>1807</v>
      </c>
      <c r="B1422" t="s">
        <v>3632</v>
      </c>
      <c r="C1422" t="s">
        <v>3633</v>
      </c>
      <c r="D1422" t="s">
        <v>3634</v>
      </c>
      <c r="E1422" t="s">
        <v>3635</v>
      </c>
      <c r="G1422" s="1">
        <v>-39.063501149371923</v>
      </c>
      <c r="H1422" s="1">
        <v>513.85389999999995</v>
      </c>
      <c r="I1422" s="2">
        <v>-20072.932413259241</v>
      </c>
      <c r="J1422" s="3">
        <v>-2.221776730479407E-3</v>
      </c>
      <c r="K1422" s="4">
        <v>9034630.7699999996</v>
      </c>
      <c r="L1422" s="5">
        <v>425001</v>
      </c>
      <c r="M1422" s="6">
        <v>21.25790473</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3"/>
        <v xml:space="preserve"> </v>
      </c>
      <c r="AB1422" s="8" t="s">
        <v>3991</v>
      </c>
      <c r="AG1422">
        <v>-0.18679799999999999</v>
      </c>
    </row>
    <row r="1423" spans="1:33" x14ac:dyDescent="0.35">
      <c r="A1423" t="s">
        <v>1807</v>
      </c>
      <c r="B1423" t="s">
        <v>3636</v>
      </c>
      <c r="C1423" t="s">
        <v>3637</v>
      </c>
      <c r="D1423" t="s">
        <v>3638</v>
      </c>
      <c r="E1423" t="s">
        <v>3639</v>
      </c>
      <c r="G1423" s="1">
        <v>-5396.0719016913827</v>
      </c>
      <c r="H1423" s="1">
        <v>12.2835055</v>
      </c>
      <c r="I1423" s="2">
        <v>-66282.678882821565</v>
      </c>
      <c r="J1423" s="3">
        <v>-7.336512201795444E-3</v>
      </c>
      <c r="K1423" s="4">
        <v>9034630.7699999996</v>
      </c>
      <c r="L1423" s="5">
        <v>425001</v>
      </c>
      <c r="M1423" s="6">
        <v>21.25790473</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3"/>
        <v xml:space="preserve"> </v>
      </c>
      <c r="AB1423" s="8" t="s">
        <v>3991</v>
      </c>
      <c r="AG1423">
        <v>-0.18679799999999999</v>
      </c>
    </row>
    <row r="1424" spans="1:33" x14ac:dyDescent="0.35">
      <c r="A1424" t="s">
        <v>1807</v>
      </c>
      <c r="B1424" t="s">
        <v>3640</v>
      </c>
      <c r="C1424" t="s">
        <v>3641</v>
      </c>
      <c r="D1424" t="s">
        <v>3642</v>
      </c>
      <c r="E1424" t="s">
        <v>3643</v>
      </c>
      <c r="F1424" t="s">
        <v>3644</v>
      </c>
      <c r="G1424" s="1">
        <v>-160.89915479078789</v>
      </c>
      <c r="H1424" s="1">
        <v>110.61</v>
      </c>
      <c r="I1424" s="2">
        <v>-17797.055511409049</v>
      </c>
      <c r="J1424" s="3">
        <v>-1.969870818684165E-3</v>
      </c>
      <c r="K1424" s="4">
        <v>9034630.7699999996</v>
      </c>
      <c r="L1424" s="5">
        <v>425001</v>
      </c>
      <c r="M1424" s="6">
        <v>21.25790473</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3"/>
        <v xml:space="preserve"> </v>
      </c>
      <c r="AB1424" s="8" t="s">
        <v>3991</v>
      </c>
      <c r="AG1424">
        <v>-0.18679799999999999</v>
      </c>
    </row>
    <row r="1425" spans="1:33" x14ac:dyDescent="0.35">
      <c r="A1425" t="s">
        <v>1807</v>
      </c>
      <c r="B1425" t="s">
        <v>3645</v>
      </c>
      <c r="C1425" t="s">
        <v>3646</v>
      </c>
      <c r="D1425" t="s">
        <v>3647</v>
      </c>
      <c r="E1425" t="s">
        <v>3648</v>
      </c>
      <c r="F1425" t="s">
        <v>3649</v>
      </c>
      <c r="G1425" s="1">
        <v>-415.45338538363728</v>
      </c>
      <c r="H1425" s="1">
        <v>52.78</v>
      </c>
      <c r="I1425" s="2">
        <v>-21927.62968054838</v>
      </c>
      <c r="J1425" s="3">
        <v>-2.427064286164334E-3</v>
      </c>
      <c r="K1425" s="4">
        <v>9034630.7699999996</v>
      </c>
      <c r="L1425" s="5">
        <v>425001</v>
      </c>
      <c r="M1425" s="6">
        <v>21.25790473</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3"/>
        <v xml:space="preserve"> </v>
      </c>
      <c r="AB1425" s="8" t="s">
        <v>3991</v>
      </c>
      <c r="AG1425">
        <v>-0.18679799999999999</v>
      </c>
    </row>
    <row r="1426" spans="1:33" x14ac:dyDescent="0.35">
      <c r="A1426" t="s">
        <v>1807</v>
      </c>
      <c r="B1426" t="s">
        <v>3650</v>
      </c>
      <c r="C1426" t="s">
        <v>3651</v>
      </c>
      <c r="D1426" t="s">
        <v>3652</v>
      </c>
      <c r="E1426" t="s">
        <v>3653</v>
      </c>
      <c r="F1426" t="s">
        <v>3654</v>
      </c>
      <c r="G1426" s="1">
        <v>-2364.735364594992</v>
      </c>
      <c r="H1426" s="1">
        <v>66.010000000000005</v>
      </c>
      <c r="I1426" s="2">
        <v>-156096.18141691541</v>
      </c>
      <c r="J1426" s="3">
        <v>-1.727753855035688E-2</v>
      </c>
      <c r="K1426" s="4">
        <v>9034630.7699999996</v>
      </c>
      <c r="L1426" s="5">
        <v>425001</v>
      </c>
      <c r="M1426" s="6">
        <v>21.25790473</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3"/>
        <v xml:space="preserve"> </v>
      </c>
      <c r="AB1426" s="8" t="s">
        <v>3991</v>
      </c>
      <c r="AG1426">
        <v>-0.18679799999999999</v>
      </c>
    </row>
    <row r="1427" spans="1:33" x14ac:dyDescent="0.35">
      <c r="A1427" t="s">
        <v>1807</v>
      </c>
      <c r="B1427" t="s">
        <v>1012</v>
      </c>
      <c r="C1427" t="s">
        <v>3655</v>
      </c>
      <c r="D1427" t="s">
        <v>1014</v>
      </c>
      <c r="E1427" t="s">
        <v>1015</v>
      </c>
      <c r="F1427" t="s">
        <v>1016</v>
      </c>
      <c r="G1427" s="1">
        <v>-6.1935335910668963</v>
      </c>
      <c r="H1427" s="1">
        <v>1197.3499999999999</v>
      </c>
      <c r="I1427" s="2">
        <v>-7415.827445263948</v>
      </c>
      <c r="J1427" s="3">
        <v>-8.208224147785453E-4</v>
      </c>
      <c r="K1427" s="4">
        <v>9034630.7699999996</v>
      </c>
      <c r="L1427" s="5">
        <v>425001</v>
      </c>
      <c r="M1427" s="6">
        <v>21.25790473</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3"/>
        <v xml:space="preserve"> </v>
      </c>
      <c r="AB1427" s="8" t="s">
        <v>3991</v>
      </c>
      <c r="AG1427">
        <v>-0.18679799999999999</v>
      </c>
    </row>
    <row r="1428" spans="1:33" x14ac:dyDescent="0.35">
      <c r="A1428" t="s">
        <v>1807</v>
      </c>
      <c r="B1428" t="s">
        <v>3656</v>
      </c>
      <c r="C1428" t="s">
        <v>3657</v>
      </c>
      <c r="D1428" t="s">
        <v>3658</v>
      </c>
      <c r="E1428" t="s">
        <v>3659</v>
      </c>
      <c r="G1428" s="1">
        <v>-207.0852195698867</v>
      </c>
      <c r="H1428" s="1">
        <v>60.661859999999997</v>
      </c>
      <c r="I1428" s="2">
        <v>-12562.17459761773</v>
      </c>
      <c r="J1428" s="3">
        <v>-1.390446927762797E-3</v>
      </c>
      <c r="K1428" s="4">
        <v>9034630.7699999996</v>
      </c>
      <c r="L1428" s="5">
        <v>425001</v>
      </c>
      <c r="M1428" s="6">
        <v>21.25790473</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3"/>
        <v xml:space="preserve"> </v>
      </c>
      <c r="AB1428" s="8" t="s">
        <v>3991</v>
      </c>
      <c r="AG1428">
        <v>-0.18679799999999999</v>
      </c>
    </row>
    <row r="1429" spans="1:33" x14ac:dyDescent="0.35">
      <c r="A1429" t="s">
        <v>1807</v>
      </c>
      <c r="B1429" t="s">
        <v>3660</v>
      </c>
      <c r="C1429" t="s">
        <v>3661</v>
      </c>
      <c r="D1429" t="s">
        <v>3662</v>
      </c>
      <c r="E1429" t="s">
        <v>3663</v>
      </c>
      <c r="G1429" s="1">
        <v>-345.11253959937761</v>
      </c>
      <c r="H1429" s="1">
        <v>37.616607000000002</v>
      </c>
      <c r="I1429" s="2">
        <v>-12981.96277288172</v>
      </c>
      <c r="J1429" s="3">
        <v>-1.436911269909232E-3</v>
      </c>
      <c r="K1429" s="4">
        <v>9034630.7699999996</v>
      </c>
      <c r="L1429" s="5">
        <v>425001</v>
      </c>
      <c r="M1429" s="6">
        <v>21.25790473</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3"/>
        <v xml:space="preserve"> </v>
      </c>
      <c r="AB1429" s="8" t="s">
        <v>3991</v>
      </c>
      <c r="AG1429">
        <v>-0.18679799999999999</v>
      </c>
    </row>
    <row r="1430" spans="1:33" x14ac:dyDescent="0.35">
      <c r="A1430" t="s">
        <v>1807</v>
      </c>
      <c r="B1430" t="s">
        <v>3664</v>
      </c>
      <c r="C1430" t="s">
        <v>3665</v>
      </c>
      <c r="D1430" t="s">
        <v>3666</v>
      </c>
      <c r="E1430" t="s">
        <v>3667</v>
      </c>
      <c r="F1430" t="s">
        <v>3668</v>
      </c>
      <c r="G1430" s="1">
        <v>-228.14323377951419</v>
      </c>
      <c r="H1430" s="1">
        <v>104.57</v>
      </c>
      <c r="I1430" s="2">
        <v>-23856.937956323789</v>
      </c>
      <c r="J1430" s="3">
        <v>-2.6406101769584321E-3</v>
      </c>
      <c r="K1430" s="4">
        <v>9034630.7699999996</v>
      </c>
      <c r="L1430" s="5">
        <v>425001</v>
      </c>
      <c r="M1430" s="6">
        <v>21.25790473</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3"/>
        <v xml:space="preserve"> </v>
      </c>
      <c r="AB1430" s="8" t="s">
        <v>3991</v>
      </c>
      <c r="AG1430">
        <v>-0.18679799999999999</v>
      </c>
    </row>
    <row r="1431" spans="1:33" x14ac:dyDescent="0.35">
      <c r="A1431" t="s">
        <v>1807</v>
      </c>
      <c r="B1431" t="s">
        <v>3669</v>
      </c>
      <c r="C1431" t="s">
        <v>3670</v>
      </c>
      <c r="D1431" t="s">
        <v>3671</v>
      </c>
      <c r="E1431" t="s">
        <v>3672</v>
      </c>
      <c r="F1431" t="s">
        <v>3673</v>
      </c>
      <c r="G1431" s="1">
        <v>-55.078209434844901</v>
      </c>
      <c r="H1431" s="1">
        <v>105.24</v>
      </c>
      <c r="I1431" s="2">
        <v>-5796.4307609230773</v>
      </c>
      <c r="J1431" s="3">
        <v>-6.4157915342489169E-4</v>
      </c>
      <c r="K1431" s="4">
        <v>9034630.7699999996</v>
      </c>
      <c r="L1431" s="5">
        <v>425001</v>
      </c>
      <c r="M1431" s="6">
        <v>21.25790473</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3"/>
        <v xml:space="preserve"> </v>
      </c>
      <c r="AB1431" s="8" t="s">
        <v>3991</v>
      </c>
      <c r="AG1431">
        <v>-0.18679799999999999</v>
      </c>
    </row>
    <row r="1432" spans="1:33" x14ac:dyDescent="0.35">
      <c r="A1432" t="s">
        <v>1807</v>
      </c>
      <c r="B1432" t="s">
        <v>3674</v>
      </c>
      <c r="C1432" t="s">
        <v>3675</v>
      </c>
      <c r="D1432" t="s">
        <v>3676</v>
      </c>
      <c r="E1432" t="s">
        <v>3677</v>
      </c>
      <c r="F1432" t="s">
        <v>3678</v>
      </c>
      <c r="G1432" s="1">
        <v>-75.826546964919004</v>
      </c>
      <c r="H1432" s="1">
        <v>79.08</v>
      </c>
      <c r="I1432" s="2">
        <v>-5996.3633339857943</v>
      </c>
      <c r="J1432" s="3">
        <v>-6.63708732170556E-4</v>
      </c>
      <c r="K1432" s="4">
        <v>9034630.7699999996</v>
      </c>
      <c r="L1432" s="5">
        <v>425001</v>
      </c>
      <c r="M1432" s="6">
        <v>21.25790473</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3"/>
        <v xml:space="preserve"> </v>
      </c>
      <c r="AB1432" s="8" t="s">
        <v>3991</v>
      </c>
      <c r="AG1432">
        <v>-0.18679799999999999</v>
      </c>
    </row>
    <row r="1433" spans="1:33" x14ac:dyDescent="0.35">
      <c r="A1433" t="s">
        <v>1807</v>
      </c>
      <c r="B1433" t="s">
        <v>3679</v>
      </c>
      <c r="C1433" t="s">
        <v>3680</v>
      </c>
      <c r="D1433" t="s">
        <v>3681</v>
      </c>
      <c r="E1433" t="s">
        <v>3682</v>
      </c>
      <c r="F1433" t="s">
        <v>3683</v>
      </c>
      <c r="G1433" s="1">
        <v>-325.5144297362159</v>
      </c>
      <c r="H1433" s="1">
        <v>112.59</v>
      </c>
      <c r="I1433" s="2">
        <v>-36649.669644000547</v>
      </c>
      <c r="J1433" s="3">
        <v>-4.0565763645480498E-3</v>
      </c>
      <c r="K1433" s="4">
        <v>9034630.7699999996</v>
      </c>
      <c r="L1433" s="5">
        <v>425001</v>
      </c>
      <c r="M1433" s="6">
        <v>21.25790473</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3"/>
        <v xml:space="preserve"> </v>
      </c>
      <c r="AB1433" s="8" t="s">
        <v>3991</v>
      </c>
      <c r="AG1433">
        <v>-0.18679799999999999</v>
      </c>
    </row>
    <row r="1434" spans="1:33" x14ac:dyDescent="0.35">
      <c r="A1434" t="s">
        <v>1807</v>
      </c>
      <c r="B1434" t="s">
        <v>3684</v>
      </c>
      <c r="C1434" t="s">
        <v>3685</v>
      </c>
      <c r="D1434" t="s">
        <v>3686</v>
      </c>
      <c r="E1434" t="s">
        <v>3687</v>
      </c>
      <c r="F1434" t="s">
        <v>3688</v>
      </c>
      <c r="G1434" s="1">
        <v>-117.4117010763682</v>
      </c>
      <c r="H1434" s="1">
        <v>184.5</v>
      </c>
      <c r="I1434" s="2">
        <v>-21662.458848589929</v>
      </c>
      <c r="J1434" s="3">
        <v>-2.397713797062005E-3</v>
      </c>
      <c r="K1434" s="4">
        <v>9034630.7699999996</v>
      </c>
      <c r="L1434" s="5">
        <v>425001</v>
      </c>
      <c r="M1434" s="6">
        <v>21.25790473</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3"/>
        <v xml:space="preserve"> </v>
      </c>
      <c r="AB1434" s="8" t="s">
        <v>3991</v>
      </c>
      <c r="AG1434">
        <v>-0.18679799999999999</v>
      </c>
    </row>
    <row r="1435" spans="1:33" x14ac:dyDescent="0.35">
      <c r="A1435" t="s">
        <v>1807</v>
      </c>
      <c r="B1435" t="s">
        <v>3689</v>
      </c>
      <c r="C1435" t="s">
        <v>3690</v>
      </c>
      <c r="D1435" t="s">
        <v>3691</v>
      </c>
      <c r="E1435" t="s">
        <v>3692</v>
      </c>
      <c r="F1435" t="s">
        <v>3693</v>
      </c>
      <c r="G1435" s="1">
        <v>-29.507763608868711</v>
      </c>
      <c r="H1435" s="1">
        <v>323.14</v>
      </c>
      <c r="I1435" s="2">
        <v>-9535.1387325698361</v>
      </c>
      <c r="J1435" s="3">
        <v>-1.0553988287193539E-3</v>
      </c>
      <c r="K1435" s="4">
        <v>9034630.7699999996</v>
      </c>
      <c r="L1435" s="5">
        <v>425001</v>
      </c>
      <c r="M1435" s="6">
        <v>21.25790473</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3"/>
        <v xml:space="preserve"> </v>
      </c>
      <c r="AB1435" s="8" t="s">
        <v>3991</v>
      </c>
      <c r="AG1435">
        <v>-0.18679799999999999</v>
      </c>
    </row>
    <row r="1436" spans="1:33" x14ac:dyDescent="0.35">
      <c r="A1436" t="s">
        <v>1807</v>
      </c>
      <c r="B1436" t="s">
        <v>488</v>
      </c>
      <c r="C1436" t="s">
        <v>3694</v>
      </c>
      <c r="D1436" t="s">
        <v>490</v>
      </c>
      <c r="E1436" t="s">
        <v>491</v>
      </c>
      <c r="F1436" t="s">
        <v>492</v>
      </c>
      <c r="G1436" s="1">
        <v>-1134.036000524349</v>
      </c>
      <c r="H1436" s="1">
        <v>44.25</v>
      </c>
      <c r="I1436" s="2">
        <v>-50181.093023202433</v>
      </c>
      <c r="J1436" s="3">
        <v>-5.5543047968082534E-3</v>
      </c>
      <c r="K1436" s="4">
        <v>9034630.7699999996</v>
      </c>
      <c r="L1436" s="5">
        <v>425001</v>
      </c>
      <c r="M1436" s="6">
        <v>21.25790473</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3"/>
        <v xml:space="preserve"> </v>
      </c>
      <c r="AB1436" s="8" t="s">
        <v>3991</v>
      </c>
      <c r="AG1436">
        <v>-0.18679799999999999</v>
      </c>
    </row>
    <row r="1437" spans="1:33" x14ac:dyDescent="0.35">
      <c r="A1437" t="s">
        <v>1807</v>
      </c>
      <c r="B1437" t="s">
        <v>3695</v>
      </c>
      <c r="C1437" t="s">
        <v>3696</v>
      </c>
      <c r="D1437" t="s">
        <v>3697</v>
      </c>
      <c r="E1437" t="s">
        <v>3698</v>
      </c>
      <c r="F1437" t="s">
        <v>3699</v>
      </c>
      <c r="G1437" s="1">
        <v>-15159.292817495339</v>
      </c>
      <c r="H1437" s="1">
        <v>5.95</v>
      </c>
      <c r="I1437" s="2">
        <v>-90197.792264097254</v>
      </c>
      <c r="J1437" s="3">
        <v>-9.9835615378554374E-3</v>
      </c>
      <c r="K1437" s="4">
        <v>9034630.7699999996</v>
      </c>
      <c r="L1437" s="5">
        <v>425001</v>
      </c>
      <c r="M1437" s="6">
        <v>21.25790473</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3"/>
        <v xml:space="preserve"> </v>
      </c>
      <c r="AB1437" s="8" t="s">
        <v>3991</v>
      </c>
      <c r="AG1437">
        <v>-0.18679799999999999</v>
      </c>
    </row>
    <row r="1438" spans="1:33" x14ac:dyDescent="0.35">
      <c r="A1438" t="s">
        <v>1807</v>
      </c>
      <c r="B1438" t="s">
        <v>3700</v>
      </c>
      <c r="C1438" t="s">
        <v>3701</v>
      </c>
      <c r="D1438" t="s">
        <v>3702</v>
      </c>
      <c r="E1438" t="s">
        <v>3703</v>
      </c>
      <c r="G1438" s="1">
        <v>-617.98193381152487</v>
      </c>
      <c r="H1438" s="1">
        <v>41.723269000000002</v>
      </c>
      <c r="I1438" s="2">
        <v>-25784.22646155845</v>
      </c>
      <c r="J1438" s="3">
        <v>-2.853932509026979E-3</v>
      </c>
      <c r="K1438" s="4">
        <v>9034630.7699999996</v>
      </c>
      <c r="L1438" s="5">
        <v>425001</v>
      </c>
      <c r="M1438" s="6">
        <v>21.25790473</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3"/>
        <v xml:space="preserve"> </v>
      </c>
      <c r="AB1438" s="8" t="s">
        <v>3991</v>
      </c>
      <c r="AG1438">
        <v>-0.18679799999999999</v>
      </c>
    </row>
    <row r="1439" spans="1:33" x14ac:dyDescent="0.35">
      <c r="A1439" t="s">
        <v>1807</v>
      </c>
      <c r="B1439" t="s">
        <v>3704</v>
      </c>
      <c r="C1439" t="s">
        <v>3705</v>
      </c>
      <c r="D1439" t="s">
        <v>3706</v>
      </c>
      <c r="E1439" t="s">
        <v>3707</v>
      </c>
      <c r="F1439" t="s">
        <v>3708</v>
      </c>
      <c r="G1439" s="1">
        <v>-131.34715165626869</v>
      </c>
      <c r="H1439" s="1">
        <v>90.898548000000005</v>
      </c>
      <c r="I1439" s="2">
        <v>-11939.26536949062</v>
      </c>
      <c r="J1439" s="3">
        <v>-1.3215000893158379E-3</v>
      </c>
      <c r="K1439" s="4">
        <v>9034630.7699999996</v>
      </c>
      <c r="L1439" s="5">
        <v>425001</v>
      </c>
      <c r="M1439" s="6">
        <v>21.25790473</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3"/>
        <v xml:space="preserve"> </v>
      </c>
      <c r="AB1439" s="8" t="s">
        <v>3991</v>
      </c>
      <c r="AG1439">
        <v>-0.18679799999999999</v>
      </c>
    </row>
    <row r="1440" spans="1:33" x14ac:dyDescent="0.35">
      <c r="A1440" t="s">
        <v>1807</v>
      </c>
      <c r="B1440" t="s">
        <v>3709</v>
      </c>
      <c r="C1440" t="s">
        <v>3710</v>
      </c>
      <c r="D1440" t="s">
        <v>3711</v>
      </c>
      <c r="E1440" t="s">
        <v>3712</v>
      </c>
      <c r="F1440" t="s">
        <v>3713</v>
      </c>
      <c r="G1440" s="1">
        <v>-555.42724454174913</v>
      </c>
      <c r="H1440" s="1">
        <v>59.45</v>
      </c>
      <c r="I1440" s="2">
        <v>-33020.14968800699</v>
      </c>
      <c r="J1440" s="3">
        <v>-3.6548421876467E-3</v>
      </c>
      <c r="K1440" s="4">
        <v>9034630.7699999996</v>
      </c>
      <c r="L1440" s="5">
        <v>425001</v>
      </c>
      <c r="M1440" s="6">
        <v>21.25790473</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3"/>
        <v xml:space="preserve"> </v>
      </c>
      <c r="AB1440" s="8" t="s">
        <v>3991</v>
      </c>
      <c r="AG1440">
        <v>-0.18679799999999999</v>
      </c>
    </row>
    <row r="1441" spans="1:33" x14ac:dyDescent="0.35">
      <c r="A1441" t="s">
        <v>1807</v>
      </c>
      <c r="B1441" t="s">
        <v>3714</v>
      </c>
      <c r="C1441" t="s">
        <v>3715</v>
      </c>
      <c r="D1441" t="s">
        <v>3716</v>
      </c>
      <c r="E1441" t="s">
        <v>3717</v>
      </c>
      <c r="F1441" t="s">
        <v>3718</v>
      </c>
      <c r="G1441" s="1">
        <v>-39.904052136731003</v>
      </c>
      <c r="H1441" s="1">
        <v>145.54</v>
      </c>
      <c r="I1441" s="2">
        <v>-5807.6357479798298</v>
      </c>
      <c r="J1441" s="3">
        <v>-6.4281937976529287E-4</v>
      </c>
      <c r="K1441" s="4">
        <v>9034630.7699999996</v>
      </c>
      <c r="L1441" s="5">
        <v>425001</v>
      </c>
      <c r="M1441" s="6">
        <v>21.25790473</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3"/>
        <v xml:space="preserve"> </v>
      </c>
      <c r="AB1441" s="8" t="s">
        <v>3991</v>
      </c>
      <c r="AG1441">
        <v>-0.18679799999999999</v>
      </c>
    </row>
    <row r="1442" spans="1:33" x14ac:dyDescent="0.35">
      <c r="A1442" t="s">
        <v>1807</v>
      </c>
      <c r="B1442" t="s">
        <v>3719</v>
      </c>
      <c r="C1442" t="s">
        <v>3720</v>
      </c>
      <c r="D1442" t="s">
        <v>3721</v>
      </c>
      <c r="E1442" t="s">
        <v>3722</v>
      </c>
      <c r="G1442" s="1">
        <v>-51.84872406236002</v>
      </c>
      <c r="H1442" s="1">
        <v>114.13185</v>
      </c>
      <c r="I1442" s="2">
        <v>-5917.5907973766643</v>
      </c>
      <c r="J1442" s="3">
        <v>-6.5498977744905286E-4</v>
      </c>
      <c r="K1442" s="4">
        <v>9034630.7699999996</v>
      </c>
      <c r="L1442" s="5">
        <v>425001</v>
      </c>
      <c r="M1442" s="6">
        <v>21.25790473</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3"/>
        <v xml:space="preserve"> </v>
      </c>
      <c r="AB1442" s="8" t="s">
        <v>3991</v>
      </c>
      <c r="AG1442">
        <v>-0.18679799999999999</v>
      </c>
    </row>
    <row r="1443" spans="1:33" x14ac:dyDescent="0.35">
      <c r="A1443" t="s">
        <v>1807</v>
      </c>
      <c r="B1443" t="s">
        <v>498</v>
      </c>
      <c r="C1443" t="s">
        <v>3723</v>
      </c>
      <c r="D1443" t="s">
        <v>500</v>
      </c>
      <c r="E1443" t="s">
        <v>501</v>
      </c>
      <c r="F1443" t="s">
        <v>502</v>
      </c>
      <c r="G1443" s="1">
        <v>-9894.125672203716</v>
      </c>
      <c r="H1443" s="1">
        <v>13.65</v>
      </c>
      <c r="I1443" s="2">
        <v>-135054.81542558069</v>
      </c>
      <c r="J1443" s="3">
        <v>-1.494857054635125E-2</v>
      </c>
      <c r="K1443" s="4">
        <v>9034630.7699999996</v>
      </c>
      <c r="L1443" s="5">
        <v>425001</v>
      </c>
      <c r="M1443" s="6">
        <v>21.25790473</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3"/>
        <v xml:space="preserve"> </v>
      </c>
      <c r="AB1443" s="8" t="s">
        <v>3991</v>
      </c>
      <c r="AG1443">
        <v>-0.18679799999999999</v>
      </c>
    </row>
    <row r="1444" spans="1:33" x14ac:dyDescent="0.35">
      <c r="A1444" t="s">
        <v>1807</v>
      </c>
      <c r="B1444" t="s">
        <v>3724</v>
      </c>
      <c r="C1444" t="s">
        <v>3725</v>
      </c>
      <c r="D1444" t="s">
        <v>3726</v>
      </c>
      <c r="E1444" t="s">
        <v>3727</v>
      </c>
      <c r="G1444" s="1">
        <v>-14.82024109291007</v>
      </c>
      <c r="H1444" s="1">
        <v>2411.8822</v>
      </c>
      <c r="I1444" s="2">
        <v>-35744.67569169835</v>
      </c>
      <c r="J1444" s="3">
        <v>-3.9564069192944288E-3</v>
      </c>
      <c r="K1444" s="4">
        <v>9034630.7699999996</v>
      </c>
      <c r="L1444" s="5">
        <v>425001</v>
      </c>
      <c r="M1444" s="6">
        <v>21.25790473</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3"/>
        <v xml:space="preserve"> </v>
      </c>
      <c r="AB1444" s="8" t="s">
        <v>3991</v>
      </c>
      <c r="AG1444">
        <v>-0.18679799999999999</v>
      </c>
    </row>
    <row r="1445" spans="1:33" x14ac:dyDescent="0.35">
      <c r="A1445" t="s">
        <v>1807</v>
      </c>
      <c r="B1445" t="s">
        <v>3728</v>
      </c>
      <c r="C1445" t="s">
        <v>3729</v>
      </c>
      <c r="D1445" t="s">
        <v>3730</v>
      </c>
      <c r="E1445" t="s">
        <v>3731</v>
      </c>
      <c r="G1445" s="1">
        <v>-61.050545397659413</v>
      </c>
      <c r="H1445" s="1">
        <v>296.87544000000003</v>
      </c>
      <c r="I1445" s="2">
        <v>-18124.407527170111</v>
      </c>
      <c r="J1445" s="3">
        <v>-2.0061038451458608E-3</v>
      </c>
      <c r="K1445" s="4">
        <v>9034630.7699999996</v>
      </c>
      <c r="L1445" s="5">
        <v>425001</v>
      </c>
      <c r="M1445" s="6">
        <v>21.25790473</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3"/>
        <v xml:space="preserve"> </v>
      </c>
      <c r="AB1445" s="8" t="s">
        <v>3991</v>
      </c>
      <c r="AG1445">
        <v>-0.18679799999999999</v>
      </c>
    </row>
    <row r="1446" spans="1:33" x14ac:dyDescent="0.35">
      <c r="A1446" t="s">
        <v>1807</v>
      </c>
      <c r="B1446" t="s">
        <v>3732</v>
      </c>
      <c r="C1446" t="s">
        <v>3733</v>
      </c>
      <c r="D1446" t="s">
        <v>3734</v>
      </c>
      <c r="E1446" t="s">
        <v>3735</v>
      </c>
      <c r="G1446" s="1">
        <v>-3334.598485430417</v>
      </c>
      <c r="H1446" s="1">
        <v>11.8</v>
      </c>
      <c r="I1446" s="2">
        <v>-39348.262128078917</v>
      </c>
      <c r="J1446" s="3">
        <v>-4.3552706391430012E-3</v>
      </c>
      <c r="K1446" s="4">
        <v>9034630.7699999996</v>
      </c>
      <c r="L1446" s="5">
        <v>425001</v>
      </c>
      <c r="M1446" s="6">
        <v>21.25790473</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3"/>
        <v xml:space="preserve"> </v>
      </c>
      <c r="AB1446" s="8" t="s">
        <v>3991</v>
      </c>
      <c r="AG1446">
        <v>-0.18679799999999999</v>
      </c>
    </row>
    <row r="1447" spans="1:33" x14ac:dyDescent="0.35">
      <c r="A1447" t="s">
        <v>1807</v>
      </c>
      <c r="B1447" t="s">
        <v>1046</v>
      </c>
      <c r="C1447" t="s">
        <v>3736</v>
      </c>
      <c r="D1447" t="s">
        <v>1048</v>
      </c>
      <c r="E1447" t="s">
        <v>1049</v>
      </c>
      <c r="F1447" t="s">
        <v>1050</v>
      </c>
      <c r="G1447" s="1">
        <v>-77.817325619190498</v>
      </c>
      <c r="H1447" s="1">
        <v>290.5</v>
      </c>
      <c r="I1447" s="2">
        <v>-22605.933092374838</v>
      </c>
      <c r="J1447" s="3">
        <v>-2.502142441442002E-3</v>
      </c>
      <c r="K1447" s="4">
        <v>9034630.7699999996</v>
      </c>
      <c r="L1447" s="5">
        <v>425001</v>
      </c>
      <c r="M1447" s="6">
        <v>21.25790473</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3"/>
        <v xml:space="preserve"> </v>
      </c>
      <c r="AB1447" s="8" t="s">
        <v>3991</v>
      </c>
      <c r="AG1447">
        <v>-0.18679799999999999</v>
      </c>
    </row>
    <row r="1448" spans="1:33" x14ac:dyDescent="0.35">
      <c r="A1448" t="s">
        <v>1807</v>
      </c>
      <c r="B1448" t="s">
        <v>3737</v>
      </c>
      <c r="C1448" t="s">
        <v>3738</v>
      </c>
      <c r="D1448" t="s">
        <v>3739</v>
      </c>
      <c r="E1448" t="s">
        <v>3740</v>
      </c>
      <c r="F1448" t="s">
        <v>3741</v>
      </c>
      <c r="G1448" s="1">
        <v>-104.7591967403315</v>
      </c>
      <c r="H1448" s="1">
        <v>77.03</v>
      </c>
      <c r="I1448" s="2">
        <v>-8069.600924907736</v>
      </c>
      <c r="J1448" s="3">
        <v>-8.9318546937228475E-4</v>
      </c>
      <c r="K1448" s="4">
        <v>9034630.7699999996</v>
      </c>
      <c r="L1448" s="5">
        <v>425001</v>
      </c>
      <c r="M1448" s="6">
        <v>21.25790473</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3"/>
        <v xml:space="preserve"> </v>
      </c>
      <c r="AB1448" s="8" t="s">
        <v>3991</v>
      </c>
      <c r="AG1448">
        <v>-0.18679799999999999</v>
      </c>
    </row>
    <row r="1449" spans="1:33" x14ac:dyDescent="0.35">
      <c r="A1449" t="s">
        <v>1807</v>
      </c>
      <c r="B1449" t="s">
        <v>3742</v>
      </c>
      <c r="C1449" t="s">
        <v>3743</v>
      </c>
      <c r="D1449" t="s">
        <v>3744</v>
      </c>
      <c r="E1449" t="s">
        <v>3745</v>
      </c>
      <c r="F1449" t="s">
        <v>3746</v>
      </c>
      <c r="G1449" s="1">
        <v>-217.61422667470049</v>
      </c>
      <c r="H1449" s="1">
        <v>523.91</v>
      </c>
      <c r="I1449" s="2">
        <v>-114010.2694971423</v>
      </c>
      <c r="J1449" s="3">
        <v>-1.261925057034094E-2</v>
      </c>
      <c r="K1449" s="4">
        <v>9034630.7699999996</v>
      </c>
      <c r="L1449" s="5">
        <v>425001</v>
      </c>
      <c r="M1449" s="6">
        <v>21.25790473</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3"/>
        <v xml:space="preserve"> </v>
      </c>
      <c r="AB1449" s="8" t="s">
        <v>3991</v>
      </c>
      <c r="AG1449">
        <v>-0.18679799999999999</v>
      </c>
    </row>
    <row r="1450" spans="1:33" x14ac:dyDescent="0.35">
      <c r="A1450" t="s">
        <v>1807</v>
      </c>
      <c r="B1450" t="s">
        <v>3747</v>
      </c>
      <c r="C1450" t="s">
        <v>3748</v>
      </c>
      <c r="D1450" t="s">
        <v>3749</v>
      </c>
      <c r="E1450" t="s">
        <v>3750</v>
      </c>
      <c r="F1450" t="s">
        <v>3751</v>
      </c>
      <c r="G1450" s="1">
        <v>-136.12502042652031</v>
      </c>
      <c r="H1450" s="1">
        <v>156.5</v>
      </c>
      <c r="I1450" s="2">
        <v>-21303.565696750429</v>
      </c>
      <c r="J1450" s="3">
        <v>-2.357989633343968E-3</v>
      </c>
      <c r="K1450" s="4">
        <v>9034630.7699999996</v>
      </c>
      <c r="L1450" s="5">
        <v>425001</v>
      </c>
      <c r="M1450" s="6">
        <v>21.25790473</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3"/>
        <v xml:space="preserve"> </v>
      </c>
      <c r="AB1450" s="8" t="s">
        <v>3991</v>
      </c>
      <c r="AG1450">
        <v>-0.18679799999999999</v>
      </c>
    </row>
    <row r="1451" spans="1:33" x14ac:dyDescent="0.35">
      <c r="A1451" t="s">
        <v>1807</v>
      </c>
      <c r="B1451" t="s">
        <v>3752</v>
      </c>
      <c r="C1451" t="s">
        <v>3753</v>
      </c>
      <c r="D1451" t="s">
        <v>3754</v>
      </c>
      <c r="E1451" t="s">
        <v>3755</v>
      </c>
      <c r="F1451" t="s">
        <v>3756</v>
      </c>
      <c r="G1451" s="1">
        <v>-113.73982044737851</v>
      </c>
      <c r="H1451" s="1">
        <v>269.73</v>
      </c>
      <c r="I1451" s="2">
        <v>-30679.041769271411</v>
      </c>
      <c r="J1451" s="3">
        <v>-3.3957161670782271E-3</v>
      </c>
      <c r="K1451" s="4">
        <v>9034630.7699999996</v>
      </c>
      <c r="L1451" s="5">
        <v>425001</v>
      </c>
      <c r="M1451" s="6">
        <v>21.25790473</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3"/>
        <v xml:space="preserve"> </v>
      </c>
      <c r="AB1451" s="8" t="s">
        <v>3991</v>
      </c>
      <c r="AG1451">
        <v>-0.18679799999999999</v>
      </c>
    </row>
    <row r="1452" spans="1:33" x14ac:dyDescent="0.35">
      <c r="A1452" t="s">
        <v>1807</v>
      </c>
      <c r="B1452" t="s">
        <v>3757</v>
      </c>
      <c r="C1452" t="s">
        <v>3758</v>
      </c>
      <c r="D1452" t="s">
        <v>3759</v>
      </c>
      <c r="E1452" t="s">
        <v>3760</v>
      </c>
      <c r="F1452" t="s">
        <v>3761</v>
      </c>
      <c r="G1452" s="1">
        <v>-103.38777144516671</v>
      </c>
      <c r="H1452" s="1">
        <v>111.99</v>
      </c>
      <c r="I1452" s="2">
        <v>-11578.39652414422</v>
      </c>
      <c r="J1452" s="3">
        <v>-1.2815572455479791E-3</v>
      </c>
      <c r="K1452" s="4">
        <v>9034630.7699999996</v>
      </c>
      <c r="L1452" s="5">
        <v>425001</v>
      </c>
      <c r="M1452" s="6">
        <v>21.25790473</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3"/>
        <v xml:space="preserve"> </v>
      </c>
      <c r="AB1452" s="8" t="s">
        <v>3991</v>
      </c>
      <c r="AG1452">
        <v>-0.18679799999999999</v>
      </c>
    </row>
    <row r="1453" spans="1:33" x14ac:dyDescent="0.35">
      <c r="A1453" t="s">
        <v>1807</v>
      </c>
      <c r="B1453" t="s">
        <v>3762</v>
      </c>
      <c r="C1453" t="s">
        <v>3763</v>
      </c>
      <c r="D1453" t="s">
        <v>3764</v>
      </c>
      <c r="E1453" t="s">
        <v>3765</v>
      </c>
      <c r="F1453" t="s">
        <v>3766</v>
      </c>
      <c r="G1453" s="1">
        <v>-609.66490298923497</v>
      </c>
      <c r="H1453" s="1">
        <v>17.264754</v>
      </c>
      <c r="I1453" s="2">
        <v>-10525.714572543009</v>
      </c>
      <c r="J1453" s="3">
        <v>-1.16504092314367E-3</v>
      </c>
      <c r="K1453" s="4">
        <v>9034630.7699999996</v>
      </c>
      <c r="L1453" s="5">
        <v>425001</v>
      </c>
      <c r="M1453" s="6">
        <v>21.25790473</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3"/>
        <v xml:space="preserve"> </v>
      </c>
      <c r="AB1453" s="8" t="s">
        <v>3991</v>
      </c>
      <c r="AG1453">
        <v>-0.18679799999999999</v>
      </c>
    </row>
    <row r="1454" spans="1:33" x14ac:dyDescent="0.35">
      <c r="A1454" t="s">
        <v>1807</v>
      </c>
      <c r="B1454" t="s">
        <v>3767</v>
      </c>
      <c r="C1454" t="s">
        <v>3768</v>
      </c>
      <c r="D1454" t="s">
        <v>3769</v>
      </c>
      <c r="E1454" t="s">
        <v>3770</v>
      </c>
      <c r="G1454" s="1">
        <v>-17190.59487726268</v>
      </c>
      <c r="H1454" s="1">
        <v>3.4106112</v>
      </c>
      <c r="I1454" s="2">
        <v>-58630.435423054711</v>
      </c>
      <c r="J1454" s="3">
        <v>-6.4895220309102589E-3</v>
      </c>
      <c r="K1454" s="4">
        <v>9034630.7699999996</v>
      </c>
      <c r="L1454" s="5">
        <v>425001</v>
      </c>
      <c r="M1454" s="6">
        <v>21.25790473</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3"/>
        <v xml:space="preserve"> </v>
      </c>
      <c r="AB1454" s="8" t="s">
        <v>3991</v>
      </c>
      <c r="AG1454">
        <v>-0.18679799999999999</v>
      </c>
    </row>
    <row r="1455" spans="1:33" x14ac:dyDescent="0.35">
      <c r="A1455" t="s">
        <v>1807</v>
      </c>
      <c r="B1455" t="s">
        <v>3771</v>
      </c>
      <c r="C1455" t="s">
        <v>3772</v>
      </c>
      <c r="D1455" t="s">
        <v>3773</v>
      </c>
      <c r="E1455" t="s">
        <v>3774</v>
      </c>
      <c r="F1455" t="s">
        <v>3775</v>
      </c>
      <c r="G1455" s="1">
        <v>-970.65943229713412</v>
      </c>
      <c r="H1455" s="1">
        <v>92.25</v>
      </c>
      <c r="I1455" s="2">
        <v>-89543.332629410623</v>
      </c>
      <c r="J1455" s="3">
        <v>-9.9111225360469964E-3</v>
      </c>
      <c r="K1455" s="4">
        <v>9034630.7699999996</v>
      </c>
      <c r="L1455" s="5">
        <v>425001</v>
      </c>
      <c r="M1455" s="6">
        <v>21.25790473</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3"/>
        <v xml:space="preserve"> </v>
      </c>
      <c r="AB1455" s="8" t="s">
        <v>3991</v>
      </c>
      <c r="AG1455">
        <v>-0.18679799999999999</v>
      </c>
    </row>
    <row r="1456" spans="1:33" x14ac:dyDescent="0.35">
      <c r="A1456" t="s">
        <v>1807</v>
      </c>
      <c r="B1456" t="s">
        <v>3776</v>
      </c>
      <c r="C1456" t="s">
        <v>3777</v>
      </c>
      <c r="D1456" t="s">
        <v>3778</v>
      </c>
      <c r="E1456" t="s">
        <v>3779</v>
      </c>
      <c r="G1456" s="1">
        <v>-966.50091688598923</v>
      </c>
      <c r="H1456" s="1">
        <v>28.822106999999999</v>
      </c>
      <c r="I1456" s="2">
        <v>-27856.592842086091</v>
      </c>
      <c r="J1456" s="3">
        <v>-3.0833128161236508E-3</v>
      </c>
      <c r="K1456" s="4">
        <v>9034630.7699999996</v>
      </c>
      <c r="L1456" s="5">
        <v>425001</v>
      </c>
      <c r="M1456" s="6">
        <v>21.25790473</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3"/>
        <v xml:space="preserve"> </v>
      </c>
      <c r="AB1456" s="8" t="s">
        <v>3991</v>
      </c>
      <c r="AG1456">
        <v>-0.18679799999999999</v>
      </c>
    </row>
    <row r="1457" spans="1:33" x14ac:dyDescent="0.35">
      <c r="A1457" t="s">
        <v>1807</v>
      </c>
      <c r="B1457" t="s">
        <v>3780</v>
      </c>
      <c r="C1457" t="s">
        <v>3781</v>
      </c>
      <c r="D1457" t="s">
        <v>3782</v>
      </c>
      <c r="E1457" t="s">
        <v>3783</v>
      </c>
      <c r="G1457" s="1">
        <v>-112.54535325481559</v>
      </c>
      <c r="H1457" s="1">
        <v>54.303829999999998</v>
      </c>
      <c r="I1457" s="2">
        <v>-6111.643730439454</v>
      </c>
      <c r="J1457" s="3">
        <v>-6.7646856700923639E-4</v>
      </c>
      <c r="K1457" s="4">
        <v>9034630.7699999996</v>
      </c>
      <c r="L1457" s="5">
        <v>425001</v>
      </c>
      <c r="M1457" s="6">
        <v>21.25790473</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3"/>
        <v xml:space="preserve"> </v>
      </c>
      <c r="AB1457" s="8" t="s">
        <v>3991</v>
      </c>
      <c r="AG1457">
        <v>-0.18679799999999999</v>
      </c>
    </row>
    <row r="1458" spans="1:33" x14ac:dyDescent="0.35">
      <c r="A1458" t="s">
        <v>1807</v>
      </c>
      <c r="B1458" t="s">
        <v>3784</v>
      </c>
      <c r="C1458" t="s">
        <v>3785</v>
      </c>
      <c r="D1458" t="s">
        <v>3786</v>
      </c>
      <c r="E1458" t="s">
        <v>3787</v>
      </c>
      <c r="F1458" t="s">
        <v>3788</v>
      </c>
      <c r="G1458" s="1">
        <v>-186.3811215654631</v>
      </c>
      <c r="H1458" s="1">
        <v>133.71</v>
      </c>
      <c r="I1458" s="2">
        <v>-24921.019764518071</v>
      </c>
      <c r="J1458" s="3">
        <v>-2.7583882948786051E-3</v>
      </c>
      <c r="K1458" s="4">
        <v>9034630.7699999996</v>
      </c>
      <c r="L1458" s="5">
        <v>425001</v>
      </c>
      <c r="M1458" s="6">
        <v>21.25790473</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3"/>
        <v xml:space="preserve"> </v>
      </c>
      <c r="AB1458" s="8" t="s">
        <v>3991</v>
      </c>
      <c r="AG1458">
        <v>-0.18679799999999999</v>
      </c>
    </row>
    <row r="1459" spans="1:33" x14ac:dyDescent="0.35">
      <c r="A1459" t="s">
        <v>1807</v>
      </c>
      <c r="B1459" t="s">
        <v>3789</v>
      </c>
      <c r="C1459" t="s">
        <v>3790</v>
      </c>
      <c r="D1459" t="s">
        <v>3791</v>
      </c>
      <c r="E1459" t="s">
        <v>3792</v>
      </c>
      <c r="F1459" t="s">
        <v>3793</v>
      </c>
      <c r="G1459" s="1">
        <v>-209.65111205761451</v>
      </c>
      <c r="H1459" s="1">
        <v>27.87</v>
      </c>
      <c r="I1459" s="2">
        <v>-5842.976493045715</v>
      </c>
      <c r="J1459" s="3">
        <v>-6.4673107753862482E-4</v>
      </c>
      <c r="K1459" s="4">
        <v>9034630.7699999996</v>
      </c>
      <c r="L1459" s="5">
        <v>425001</v>
      </c>
      <c r="M1459" s="6">
        <v>21.25790473</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3"/>
        <v xml:space="preserve"> </v>
      </c>
      <c r="AB1459" s="8" t="s">
        <v>3991</v>
      </c>
      <c r="AG1459">
        <v>-0.18679799999999999</v>
      </c>
    </row>
    <row r="1460" spans="1:33" x14ac:dyDescent="0.35">
      <c r="A1460" t="s">
        <v>1807</v>
      </c>
      <c r="B1460" t="s">
        <v>3794</v>
      </c>
      <c r="C1460" t="s">
        <v>3795</v>
      </c>
      <c r="D1460" t="s">
        <v>3796</v>
      </c>
      <c r="E1460" t="s">
        <v>3797</v>
      </c>
      <c r="F1460" t="s">
        <v>3798</v>
      </c>
      <c r="G1460" s="1">
        <v>-2943.2998810519412</v>
      </c>
      <c r="H1460" s="1">
        <v>31.98</v>
      </c>
      <c r="I1460" s="2">
        <v>-94126.73019604107</v>
      </c>
      <c r="J1460" s="3">
        <v>-1.04184368561684E-2</v>
      </c>
      <c r="K1460" s="4">
        <v>9034630.7699999996</v>
      </c>
      <c r="L1460" s="5">
        <v>425001</v>
      </c>
      <c r="M1460" s="6">
        <v>21.25790473</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3"/>
        <v xml:space="preserve"> </v>
      </c>
      <c r="AB1460" s="8" t="s">
        <v>3991</v>
      </c>
      <c r="AG1460">
        <v>-0.18679799999999999</v>
      </c>
    </row>
    <row r="1461" spans="1:33" x14ac:dyDescent="0.35">
      <c r="A1461" t="s">
        <v>1807</v>
      </c>
      <c r="B1461" t="s">
        <v>3799</v>
      </c>
      <c r="C1461" t="s">
        <v>3800</v>
      </c>
      <c r="D1461" t="s">
        <v>3801</v>
      </c>
      <c r="E1461" t="s">
        <v>3802</v>
      </c>
      <c r="G1461" s="1">
        <v>-86.178595967130818</v>
      </c>
      <c r="H1461" s="1">
        <v>456.48</v>
      </c>
      <c r="I1461" s="2">
        <v>-39338.805487075879</v>
      </c>
      <c r="J1461" s="3">
        <v>-4.3542239288519241E-3</v>
      </c>
      <c r="K1461" s="4">
        <v>9034630.7699999996</v>
      </c>
      <c r="L1461" s="5">
        <v>425001</v>
      </c>
      <c r="M1461" s="6">
        <v>21.25790473</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3"/>
        <v xml:space="preserve"> </v>
      </c>
      <c r="AB1461" s="8" t="s">
        <v>3991</v>
      </c>
      <c r="AG1461">
        <v>-0.18679799999999999</v>
      </c>
    </row>
    <row r="1462" spans="1:33" x14ac:dyDescent="0.35">
      <c r="A1462" t="s">
        <v>1807</v>
      </c>
      <c r="B1462" t="s">
        <v>3803</v>
      </c>
      <c r="C1462" t="s">
        <v>3804</v>
      </c>
      <c r="D1462" t="s">
        <v>3805</v>
      </c>
      <c r="E1462" t="s">
        <v>3806</v>
      </c>
      <c r="F1462" t="s">
        <v>3807</v>
      </c>
      <c r="G1462" s="1">
        <v>-1233.7076518148749</v>
      </c>
      <c r="H1462" s="1">
        <v>33.979999999999997</v>
      </c>
      <c r="I1462" s="2">
        <v>-41921.386008669462</v>
      </c>
      <c r="J1462" s="3">
        <v>-4.6400773950687384E-3</v>
      </c>
      <c r="K1462" s="4">
        <v>9034630.7699999996</v>
      </c>
      <c r="L1462" s="5">
        <v>425001</v>
      </c>
      <c r="M1462" s="6">
        <v>21.25790473</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3"/>
        <v xml:space="preserve"> </v>
      </c>
      <c r="AB1462" s="8" t="s">
        <v>3991</v>
      </c>
      <c r="AG1462">
        <v>-0.18679799999999999</v>
      </c>
    </row>
    <row r="1463" spans="1:33" x14ac:dyDescent="0.35">
      <c r="A1463" t="s">
        <v>1807</v>
      </c>
      <c r="B1463" t="s">
        <v>3808</v>
      </c>
      <c r="C1463" t="s">
        <v>3809</v>
      </c>
      <c r="D1463" t="s">
        <v>3810</v>
      </c>
      <c r="E1463" t="s">
        <v>3811</v>
      </c>
      <c r="G1463" s="1">
        <v>-310.87114674590771</v>
      </c>
      <c r="H1463" s="1">
        <v>109.49778000000001</v>
      </c>
      <c r="I1463" s="2">
        <v>-34039.700434731123</v>
      </c>
      <c r="J1463" s="3">
        <v>-3.767691375696487E-3</v>
      </c>
      <c r="K1463" s="4">
        <v>9034630.7699999996</v>
      </c>
      <c r="L1463" s="5">
        <v>425001</v>
      </c>
      <c r="M1463" s="6">
        <v>21.25790473</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3"/>
        <v xml:space="preserve"> </v>
      </c>
      <c r="AB1463" s="8" t="s">
        <v>3991</v>
      </c>
      <c r="AG1463">
        <v>-0.18679799999999999</v>
      </c>
    </row>
    <row r="1464" spans="1:33" x14ac:dyDescent="0.35">
      <c r="A1464" t="s">
        <v>1807</v>
      </c>
      <c r="B1464" t="s">
        <v>3812</v>
      </c>
      <c r="C1464" t="s">
        <v>3813</v>
      </c>
      <c r="D1464" t="s">
        <v>3814</v>
      </c>
      <c r="E1464" t="s">
        <v>3815</v>
      </c>
      <c r="G1464" s="1">
        <v>-452.65882645568922</v>
      </c>
      <c r="H1464" s="1">
        <v>85.705439999999996</v>
      </c>
      <c r="I1464" s="2">
        <v>-38795.323891268483</v>
      </c>
      <c r="J1464" s="3">
        <v>-4.2940685545324701E-3</v>
      </c>
      <c r="K1464" s="4">
        <v>9034630.7699999996</v>
      </c>
      <c r="L1464" s="5">
        <v>425001</v>
      </c>
      <c r="M1464" s="6">
        <v>21.25790473</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3"/>
        <v xml:space="preserve"> </v>
      </c>
      <c r="AB1464" s="8" t="s">
        <v>3991</v>
      </c>
      <c r="AG1464">
        <v>-0.18679799999999999</v>
      </c>
    </row>
    <row r="1465" spans="1:33" x14ac:dyDescent="0.35">
      <c r="A1465" t="s">
        <v>1807</v>
      </c>
      <c r="B1465" t="s">
        <v>3816</v>
      </c>
      <c r="C1465" t="s">
        <v>3817</v>
      </c>
      <c r="D1465" t="s">
        <v>3818</v>
      </c>
      <c r="E1465" t="s">
        <v>3819</v>
      </c>
      <c r="G1465" s="1">
        <v>-121.79141411576551</v>
      </c>
      <c r="H1465" s="1">
        <v>146.05251000000001</v>
      </c>
      <c r="I1465" s="2">
        <v>-17787.94172805698</v>
      </c>
      <c r="J1465" s="3">
        <v>-1.968862057664032E-3</v>
      </c>
      <c r="K1465" s="4">
        <v>9034630.7699999996</v>
      </c>
      <c r="L1465" s="5">
        <v>425001</v>
      </c>
      <c r="M1465" s="6">
        <v>21.25790473</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3"/>
        <v xml:space="preserve"> </v>
      </c>
      <c r="AB1465" s="8" t="s">
        <v>3991</v>
      </c>
      <c r="AG1465">
        <v>-0.18679799999999999</v>
      </c>
    </row>
    <row r="1466" spans="1:33" x14ac:dyDescent="0.35">
      <c r="A1466" t="s">
        <v>1807</v>
      </c>
      <c r="B1466" t="s">
        <v>3820</v>
      </c>
      <c r="C1466" t="s">
        <v>3821</v>
      </c>
      <c r="D1466" t="s">
        <v>3822</v>
      </c>
      <c r="E1466" t="s">
        <v>3823</v>
      </c>
      <c r="F1466" t="s">
        <v>3824</v>
      </c>
      <c r="G1466" s="1">
        <v>-60.696629192455582</v>
      </c>
      <c r="H1466" s="1">
        <v>121.5</v>
      </c>
      <c r="I1466" s="2">
        <v>-7374.6404468833534</v>
      </c>
      <c r="J1466" s="3">
        <v>-8.1626362323198231E-4</v>
      </c>
      <c r="K1466" s="4">
        <v>9034630.7699999996</v>
      </c>
      <c r="L1466" s="5">
        <v>425001</v>
      </c>
      <c r="M1466" s="6">
        <v>21.25790473</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3"/>
        <v xml:space="preserve"> </v>
      </c>
      <c r="AB1466" s="8" t="s">
        <v>3991</v>
      </c>
      <c r="AG1466">
        <v>-0.18679799999999999</v>
      </c>
    </row>
    <row r="1467" spans="1:33" x14ac:dyDescent="0.35">
      <c r="A1467" t="s">
        <v>1807</v>
      </c>
      <c r="B1467" t="s">
        <v>1076</v>
      </c>
      <c r="C1467" t="s">
        <v>3825</v>
      </c>
      <c r="D1467" t="s">
        <v>1078</v>
      </c>
      <c r="E1467" t="s">
        <v>1079</v>
      </c>
      <c r="F1467" t="s">
        <v>1080</v>
      </c>
      <c r="G1467" s="1">
        <v>-380.72535774801219</v>
      </c>
      <c r="H1467" s="1">
        <v>76.11</v>
      </c>
      <c r="I1467" s="2">
        <v>-28977.006978201211</v>
      </c>
      <c r="J1467" s="3">
        <v>-3.2073260895642791E-3</v>
      </c>
      <c r="K1467" s="4">
        <v>9034630.7699999996</v>
      </c>
      <c r="L1467" s="5">
        <v>425001</v>
      </c>
      <c r="M1467" s="6">
        <v>21.25790473</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3"/>
        <v xml:space="preserve"> </v>
      </c>
      <c r="AB1467" s="8" t="s">
        <v>3991</v>
      </c>
      <c r="AG1467">
        <v>-0.18679799999999999</v>
      </c>
    </row>
    <row r="1468" spans="1:33" x14ac:dyDescent="0.35">
      <c r="A1468" t="s">
        <v>1807</v>
      </c>
      <c r="B1468" t="s">
        <v>3826</v>
      </c>
      <c r="C1468" t="s">
        <v>3827</v>
      </c>
      <c r="D1468" t="s">
        <v>3828</v>
      </c>
      <c r="E1468" t="s">
        <v>3829</v>
      </c>
      <c r="G1468" s="1">
        <v>-235.26579740924109</v>
      </c>
      <c r="H1468" s="1">
        <v>25.400850999999999</v>
      </c>
      <c r="I1468" s="2">
        <v>-5975.9514653883198</v>
      </c>
      <c r="J1468" s="3">
        <v>-6.6144944021750214E-4</v>
      </c>
      <c r="K1468" s="4">
        <v>9034630.7699999996</v>
      </c>
      <c r="L1468" s="5">
        <v>425001</v>
      </c>
      <c r="M1468" s="6">
        <v>21.25790473</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3"/>
        <v xml:space="preserve"> </v>
      </c>
      <c r="AB1468" s="8" t="s">
        <v>3991</v>
      </c>
      <c r="AG1468">
        <v>-0.18679799999999999</v>
      </c>
    </row>
    <row r="1469" spans="1:33" x14ac:dyDescent="0.35">
      <c r="A1469" t="s">
        <v>1807</v>
      </c>
      <c r="B1469" t="s">
        <v>3830</v>
      </c>
      <c r="C1469" t="s">
        <v>3831</v>
      </c>
      <c r="D1469" t="s">
        <v>3832</v>
      </c>
      <c r="E1469" t="s">
        <v>3833</v>
      </c>
      <c r="F1469" t="s">
        <v>3834</v>
      </c>
      <c r="G1469" s="1">
        <v>-1088.5135286300069</v>
      </c>
      <c r="H1469" s="1">
        <v>123.66</v>
      </c>
      <c r="I1469" s="2">
        <v>-134605.58295038671</v>
      </c>
      <c r="J1469" s="3">
        <v>-1.489884715569695E-2</v>
      </c>
      <c r="K1469" s="4">
        <v>9034630.7699999996</v>
      </c>
      <c r="L1469" s="5">
        <v>425001</v>
      </c>
      <c r="M1469" s="6">
        <v>21.25790473</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3"/>
        <v xml:space="preserve"> </v>
      </c>
      <c r="AB1469" s="8" t="s">
        <v>3991</v>
      </c>
      <c r="AG1469">
        <v>-0.18679799999999999</v>
      </c>
    </row>
    <row r="1470" spans="1:33" x14ac:dyDescent="0.35">
      <c r="A1470" t="s">
        <v>1807</v>
      </c>
      <c r="B1470" t="s">
        <v>3835</v>
      </c>
      <c r="C1470" t="s">
        <v>3836</v>
      </c>
      <c r="D1470" t="s">
        <v>3837</v>
      </c>
      <c r="E1470" t="s">
        <v>3838</v>
      </c>
      <c r="G1470" s="1">
        <v>-1456.2767053624291</v>
      </c>
      <c r="H1470" s="1">
        <v>31.666367999999999</v>
      </c>
      <c r="I1470" s="2">
        <v>-46114.994061834273</v>
      </c>
      <c r="J1470" s="3">
        <v>-5.1042477812111263E-3</v>
      </c>
      <c r="K1470" s="4">
        <v>9034630.7699999996</v>
      </c>
      <c r="L1470" s="5">
        <v>425001</v>
      </c>
      <c r="M1470" s="6">
        <v>21.25790473</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3"/>
        <v xml:space="preserve"> </v>
      </c>
      <c r="AB1470" s="8" t="s">
        <v>3991</v>
      </c>
      <c r="AG1470">
        <v>-0.18679799999999999</v>
      </c>
    </row>
    <row r="1471" spans="1:33" x14ac:dyDescent="0.35">
      <c r="A1471" t="s">
        <v>1807</v>
      </c>
      <c r="B1471" t="s">
        <v>3839</v>
      </c>
      <c r="C1471" t="s">
        <v>3840</v>
      </c>
      <c r="D1471" t="s">
        <v>3841</v>
      </c>
      <c r="E1471" t="s">
        <v>3842</v>
      </c>
      <c r="G1471" s="1">
        <v>-1463.9301432999621</v>
      </c>
      <c r="H1471" s="1">
        <v>54.35</v>
      </c>
      <c r="I1471" s="2">
        <v>-79564.603288352926</v>
      </c>
      <c r="J1471" s="3">
        <v>-8.8066247878719819E-3</v>
      </c>
      <c r="K1471" s="4">
        <v>9034630.7699999996</v>
      </c>
      <c r="L1471" s="5">
        <v>425001</v>
      </c>
      <c r="M1471" s="6">
        <v>21.25790473</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3"/>
        <v xml:space="preserve"> </v>
      </c>
      <c r="AB1471" s="8" t="s">
        <v>3991</v>
      </c>
      <c r="AG1471">
        <v>-0.18679799999999999</v>
      </c>
    </row>
    <row r="1472" spans="1:33" x14ac:dyDescent="0.35">
      <c r="A1472" t="s">
        <v>1807</v>
      </c>
      <c r="B1472" t="s">
        <v>3843</v>
      </c>
      <c r="C1472" t="s">
        <v>3844</v>
      </c>
      <c r="D1472" t="s">
        <v>3845</v>
      </c>
      <c r="E1472" t="s">
        <v>3846</v>
      </c>
      <c r="F1472" t="s">
        <v>3847</v>
      </c>
      <c r="G1472" s="1">
        <v>-758.61938585439384</v>
      </c>
      <c r="H1472" s="1">
        <v>90.15</v>
      </c>
      <c r="I1472" s="2">
        <v>-68389.537634773602</v>
      </c>
      <c r="J1472" s="3">
        <v>-7.5697103042511611E-3</v>
      </c>
      <c r="K1472" s="4">
        <v>9034630.7699999996</v>
      </c>
      <c r="L1472" s="5">
        <v>425001</v>
      </c>
      <c r="M1472" s="6">
        <v>21.25790473</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3"/>
        <v xml:space="preserve"> </v>
      </c>
      <c r="AB1472" s="8" t="s">
        <v>3991</v>
      </c>
      <c r="AG1472">
        <v>-0.18679799999999999</v>
      </c>
    </row>
    <row r="1473" spans="1:33" x14ac:dyDescent="0.35">
      <c r="A1473" t="s">
        <v>1807</v>
      </c>
      <c r="B1473" t="s">
        <v>3848</v>
      </c>
      <c r="C1473" t="s">
        <v>3849</v>
      </c>
      <c r="D1473" t="s">
        <v>3850</v>
      </c>
      <c r="E1473" t="s">
        <v>3851</v>
      </c>
      <c r="G1473" s="1">
        <v>-230.8418448441933</v>
      </c>
      <c r="H1473" s="1">
        <v>72.929731000000004</v>
      </c>
      <c r="I1473" s="2">
        <v>-16835.23364803076</v>
      </c>
      <c r="J1473" s="3">
        <v>-1.863411364184699E-3</v>
      </c>
      <c r="K1473" s="4">
        <v>9034630.7699999996</v>
      </c>
      <c r="L1473" s="5">
        <v>425001</v>
      </c>
      <c r="M1473" s="6">
        <v>21.25790473</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3"/>
        <v xml:space="preserve"> </v>
      </c>
      <c r="AB1473" s="8" t="s">
        <v>3991</v>
      </c>
      <c r="AG1473">
        <v>-0.18679799999999999</v>
      </c>
    </row>
    <row r="1474" spans="1:33" x14ac:dyDescent="0.35">
      <c r="A1474" t="s">
        <v>1807</v>
      </c>
      <c r="B1474" t="s">
        <v>3852</v>
      </c>
      <c r="C1474" t="s">
        <v>3853</v>
      </c>
      <c r="D1474" t="s">
        <v>3854</v>
      </c>
      <c r="E1474" t="s">
        <v>3855</v>
      </c>
      <c r="F1474" t="s">
        <v>3856</v>
      </c>
      <c r="G1474" s="1">
        <v>-36.232171507741342</v>
      </c>
      <c r="H1474" s="1">
        <v>471.44</v>
      </c>
      <c r="I1474" s="2">
        <v>-17081.294935609581</v>
      </c>
      <c r="J1474" s="3">
        <v>-1.890646709362931E-3</v>
      </c>
      <c r="K1474" s="4">
        <v>9034630.7699999996</v>
      </c>
      <c r="L1474" s="5">
        <v>425001</v>
      </c>
      <c r="M1474" s="6">
        <v>21.25790473</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3"/>
        <v xml:space="preserve"> </v>
      </c>
      <c r="AB1474" s="8" t="s">
        <v>3991</v>
      </c>
      <c r="AG1474">
        <v>-0.18679799999999999</v>
      </c>
    </row>
    <row r="1475" spans="1:33" x14ac:dyDescent="0.35">
      <c r="A1475" t="s">
        <v>1807</v>
      </c>
      <c r="B1475" t="s">
        <v>3857</v>
      </c>
      <c r="C1475" t="s">
        <v>3858</v>
      </c>
      <c r="D1475" t="s">
        <v>3859</v>
      </c>
      <c r="E1475" t="s">
        <v>3860</v>
      </c>
      <c r="F1475" t="s">
        <v>3861</v>
      </c>
      <c r="G1475" s="1">
        <v>-882.40157862443084</v>
      </c>
      <c r="H1475" s="1">
        <v>128.54</v>
      </c>
      <c r="I1475" s="2">
        <v>-113423.89891638431</v>
      </c>
      <c r="J1475" s="3">
        <v>-1.2554348019734769E-2</v>
      </c>
      <c r="K1475" s="4">
        <v>9034630.7699999996</v>
      </c>
      <c r="L1475" s="5">
        <v>425001</v>
      </c>
      <c r="M1475" s="6">
        <v>21.25790473</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3991</v>
      </c>
      <c r="AG1475">
        <v>-0.18679799999999999</v>
      </c>
    </row>
    <row r="1476" spans="1:33" x14ac:dyDescent="0.35">
      <c r="A1476" t="s">
        <v>1807</v>
      </c>
      <c r="B1476" t="s">
        <v>3862</v>
      </c>
      <c r="C1476" t="s">
        <v>3863</v>
      </c>
      <c r="D1476" t="s">
        <v>3864</v>
      </c>
      <c r="E1476" t="s">
        <v>3865</v>
      </c>
      <c r="F1476" t="s">
        <v>3866</v>
      </c>
      <c r="G1476" s="1">
        <v>-816.04229014871407</v>
      </c>
      <c r="H1476" s="1">
        <v>22.77</v>
      </c>
      <c r="I1476" s="2">
        <v>-18581.28294668622</v>
      </c>
      <c r="J1476" s="3">
        <v>-2.056673196694038E-3</v>
      </c>
      <c r="K1476" s="4">
        <v>9034630.7699999996</v>
      </c>
      <c r="L1476" s="5">
        <v>425001</v>
      </c>
      <c r="M1476" s="6">
        <v>21.25790473</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ref="S1476:S1539" si="24">IF(ISNUMBER(N1476),Q1476*N1476,IF(ISNUMBER(R1476),J1476*R1476," "))</f>
        <v xml:space="preserve"> </v>
      </c>
      <c r="AB1476" s="8" t="s">
        <v>3991</v>
      </c>
      <c r="AG1476">
        <v>-0.18679799999999999</v>
      </c>
    </row>
    <row r="1477" spans="1:33" x14ac:dyDescent="0.35">
      <c r="A1477" t="s">
        <v>1807</v>
      </c>
      <c r="B1477" t="s">
        <v>3867</v>
      </c>
      <c r="C1477" t="s">
        <v>3868</v>
      </c>
      <c r="D1477" t="s">
        <v>3869</v>
      </c>
      <c r="E1477" t="s">
        <v>3870</v>
      </c>
      <c r="F1477" t="s">
        <v>3871</v>
      </c>
      <c r="G1477" s="1">
        <v>-106.66149634330201</v>
      </c>
      <c r="H1477" s="1">
        <v>135.5</v>
      </c>
      <c r="I1477" s="2">
        <v>-14452.63275451743</v>
      </c>
      <c r="J1477" s="3">
        <v>-1.599692685008026E-3</v>
      </c>
      <c r="K1477" s="4">
        <v>9034630.7699999996</v>
      </c>
      <c r="L1477" s="5">
        <v>425001</v>
      </c>
      <c r="M1477" s="6">
        <v>21.25790473</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4"/>
        <v xml:space="preserve"> </v>
      </c>
      <c r="AB1477" s="8" t="s">
        <v>3991</v>
      </c>
      <c r="AG1477">
        <v>-0.18679799999999999</v>
      </c>
    </row>
    <row r="1478" spans="1:33" x14ac:dyDescent="0.35">
      <c r="A1478" t="s">
        <v>1807</v>
      </c>
      <c r="B1478" t="s">
        <v>3872</v>
      </c>
      <c r="C1478" t="s">
        <v>3873</v>
      </c>
      <c r="D1478" t="s">
        <v>3874</v>
      </c>
      <c r="E1478" t="s">
        <v>3875</v>
      </c>
      <c r="G1478" s="1">
        <v>-58636.350243387184</v>
      </c>
      <c r="H1478" s="1">
        <v>0.25630156999999998</v>
      </c>
      <c r="I1478" s="2">
        <v>-15028.58862645002</v>
      </c>
      <c r="J1478" s="3">
        <v>-1.6634424813854369E-3</v>
      </c>
      <c r="K1478" s="4">
        <v>9034630.7699999996</v>
      </c>
      <c r="L1478" s="5">
        <v>425001</v>
      </c>
      <c r="M1478" s="6">
        <v>21.25790473</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4"/>
        <v xml:space="preserve"> </v>
      </c>
      <c r="AB1478" s="8" t="s">
        <v>3991</v>
      </c>
      <c r="AG1478">
        <v>-0.18679799999999999</v>
      </c>
    </row>
    <row r="1479" spans="1:33" x14ac:dyDescent="0.35">
      <c r="A1479" t="s">
        <v>1807</v>
      </c>
      <c r="B1479" t="s">
        <v>3876</v>
      </c>
      <c r="C1479" t="s">
        <v>3877</v>
      </c>
      <c r="D1479" t="s">
        <v>3878</v>
      </c>
      <c r="E1479" t="s">
        <v>3879</v>
      </c>
      <c r="F1479" t="s">
        <v>3880</v>
      </c>
      <c r="G1479" s="1">
        <v>-198.6797096962959</v>
      </c>
      <c r="H1479" s="1">
        <v>71.2</v>
      </c>
      <c r="I1479" s="2">
        <v>-14145.99533037627</v>
      </c>
      <c r="J1479" s="3">
        <v>-1.565752457460558E-3</v>
      </c>
      <c r="K1479" s="4">
        <v>9034630.7699999996</v>
      </c>
      <c r="L1479" s="5">
        <v>425001</v>
      </c>
      <c r="M1479" s="6">
        <v>21.25790473</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4"/>
        <v xml:space="preserve"> </v>
      </c>
      <c r="AB1479" s="8" t="s">
        <v>3991</v>
      </c>
      <c r="AG1479">
        <v>-0.18679799999999999</v>
      </c>
    </row>
    <row r="1480" spans="1:33" x14ac:dyDescent="0.35">
      <c r="A1480" t="s">
        <v>1807</v>
      </c>
      <c r="B1480" t="s">
        <v>3881</v>
      </c>
      <c r="C1480" t="s">
        <v>3882</v>
      </c>
      <c r="D1480" t="s">
        <v>3883</v>
      </c>
      <c r="E1480" t="s">
        <v>3884</v>
      </c>
      <c r="F1480" t="s">
        <v>3885</v>
      </c>
      <c r="G1480" s="1">
        <v>-52.733514575369583</v>
      </c>
      <c r="H1480" s="1">
        <v>431.66</v>
      </c>
      <c r="I1480" s="2">
        <v>-22762.948901604032</v>
      </c>
      <c r="J1480" s="3">
        <v>-2.5195217691894711E-3</v>
      </c>
      <c r="K1480" s="4">
        <v>9034630.7699999996</v>
      </c>
      <c r="L1480" s="5">
        <v>425001</v>
      </c>
      <c r="M1480" s="6">
        <v>21.25790473</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4"/>
        <v xml:space="preserve"> </v>
      </c>
      <c r="AB1480" s="8" t="s">
        <v>3991</v>
      </c>
      <c r="AG1480">
        <v>-0.18679799999999999</v>
      </c>
    </row>
    <row r="1481" spans="1:33" x14ac:dyDescent="0.35">
      <c r="A1481" t="s">
        <v>1807</v>
      </c>
      <c r="B1481" t="s">
        <v>3886</v>
      </c>
      <c r="C1481" t="s">
        <v>3887</v>
      </c>
      <c r="D1481" t="s">
        <v>3888</v>
      </c>
      <c r="E1481" t="s">
        <v>3889</v>
      </c>
      <c r="F1481" t="s">
        <v>3890</v>
      </c>
      <c r="G1481" s="1">
        <v>-1043.123775312617</v>
      </c>
      <c r="H1481" s="1">
        <v>186.43</v>
      </c>
      <c r="I1481" s="2">
        <v>-194469.56543153111</v>
      </c>
      <c r="J1481" s="3">
        <v>-2.1524904601223801E-2</v>
      </c>
      <c r="K1481" s="4">
        <v>9034630.7699999996</v>
      </c>
      <c r="L1481" s="5">
        <v>425001</v>
      </c>
      <c r="M1481" s="6">
        <v>21.25790473</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4"/>
        <v xml:space="preserve"> </v>
      </c>
      <c r="AB1481" s="8" t="s">
        <v>3991</v>
      </c>
      <c r="AG1481">
        <v>-0.18679799999999999</v>
      </c>
    </row>
    <row r="1482" spans="1:33" x14ac:dyDescent="0.35">
      <c r="A1482" t="s">
        <v>1807</v>
      </c>
      <c r="B1482" t="s">
        <v>3891</v>
      </c>
      <c r="C1482" t="s">
        <v>3892</v>
      </c>
      <c r="D1482" t="s">
        <v>3893</v>
      </c>
      <c r="E1482" t="s">
        <v>3894</v>
      </c>
      <c r="F1482" t="s">
        <v>3895</v>
      </c>
      <c r="G1482" s="1">
        <v>-13.27185769514335</v>
      </c>
      <c r="H1482" s="1">
        <v>587.1</v>
      </c>
      <c r="I1482" s="2">
        <v>-7791.9076528186606</v>
      </c>
      <c r="J1482" s="3">
        <v>-8.624489313599986E-4</v>
      </c>
      <c r="K1482" s="4">
        <v>9034630.7699999996</v>
      </c>
      <c r="L1482" s="5">
        <v>425001</v>
      </c>
      <c r="M1482" s="6">
        <v>21.25790473</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4"/>
        <v xml:space="preserve"> </v>
      </c>
      <c r="AB1482" s="8" t="s">
        <v>3991</v>
      </c>
      <c r="AG1482">
        <v>-0.18679799999999999</v>
      </c>
    </row>
    <row r="1483" spans="1:33" x14ac:dyDescent="0.35">
      <c r="A1483" t="s">
        <v>1807</v>
      </c>
      <c r="B1483" t="s">
        <v>558</v>
      </c>
      <c r="C1483" t="s">
        <v>3896</v>
      </c>
      <c r="D1483" t="s">
        <v>560</v>
      </c>
      <c r="E1483" t="s">
        <v>561</v>
      </c>
      <c r="F1483" t="s">
        <v>562</v>
      </c>
      <c r="G1483" s="1">
        <v>-3185.8209606678602</v>
      </c>
      <c r="H1483" s="1">
        <v>22.84</v>
      </c>
      <c r="I1483" s="2">
        <v>-72764.150741653924</v>
      </c>
      <c r="J1483" s="3">
        <v>-8.0539152726939751E-3</v>
      </c>
      <c r="K1483" s="4">
        <v>9034630.7699999996</v>
      </c>
      <c r="L1483" s="5">
        <v>425001</v>
      </c>
      <c r="M1483" s="6">
        <v>21.25790473</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4"/>
        <v xml:space="preserve"> </v>
      </c>
      <c r="AB1483" s="8" t="s">
        <v>3991</v>
      </c>
      <c r="AG1483">
        <v>-0.18679799999999999</v>
      </c>
    </row>
    <row r="1484" spans="1:33" x14ac:dyDescent="0.35">
      <c r="A1484" t="s">
        <v>1807</v>
      </c>
      <c r="B1484" t="s">
        <v>3897</v>
      </c>
      <c r="C1484" t="s">
        <v>3898</v>
      </c>
      <c r="D1484" t="s">
        <v>3899</v>
      </c>
      <c r="E1484" t="s">
        <v>3900</v>
      </c>
      <c r="F1484" t="s">
        <v>3901</v>
      </c>
      <c r="G1484" s="1">
        <v>-1972.198053498302</v>
      </c>
      <c r="H1484" s="1">
        <v>27.99</v>
      </c>
      <c r="I1484" s="2">
        <v>-55201.823517417462</v>
      </c>
      <c r="J1484" s="3">
        <v>-6.1100254036632277E-3</v>
      </c>
      <c r="K1484" s="4">
        <v>9034630.7699999996</v>
      </c>
      <c r="L1484" s="5">
        <v>425001</v>
      </c>
      <c r="M1484" s="6">
        <v>21.25790473</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4"/>
        <v xml:space="preserve"> </v>
      </c>
      <c r="AB1484" s="8" t="s">
        <v>3991</v>
      </c>
      <c r="AG1484">
        <v>-0.18679799999999999</v>
      </c>
    </row>
    <row r="1485" spans="1:33" x14ac:dyDescent="0.35">
      <c r="A1485" t="s">
        <v>1807</v>
      </c>
      <c r="B1485" t="s">
        <v>3902</v>
      </c>
      <c r="C1485" t="s">
        <v>3903</v>
      </c>
      <c r="D1485" t="s">
        <v>3904</v>
      </c>
      <c r="E1485" t="s">
        <v>3905</v>
      </c>
      <c r="F1485" t="s">
        <v>3906</v>
      </c>
      <c r="G1485" s="1">
        <v>-776.7575913710898</v>
      </c>
      <c r="H1485" s="1">
        <v>64.16</v>
      </c>
      <c r="I1485" s="2">
        <v>-49836.767062369123</v>
      </c>
      <c r="J1485" s="3">
        <v>-5.5161930056793146E-3</v>
      </c>
      <c r="K1485" s="4">
        <v>9034630.7699999996</v>
      </c>
      <c r="L1485" s="5">
        <v>425001</v>
      </c>
      <c r="M1485" s="6">
        <v>21.25790473</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4"/>
        <v xml:space="preserve"> </v>
      </c>
      <c r="AB1485" s="8" t="s">
        <v>3991</v>
      </c>
      <c r="AG1485">
        <v>-0.18679799999999999</v>
      </c>
    </row>
    <row r="1486" spans="1:33" x14ac:dyDescent="0.35">
      <c r="A1486" t="s">
        <v>1807</v>
      </c>
      <c r="B1486" t="s">
        <v>3907</v>
      </c>
      <c r="C1486" t="s">
        <v>3908</v>
      </c>
      <c r="D1486" t="s">
        <v>3909</v>
      </c>
      <c r="E1486" t="s">
        <v>3910</v>
      </c>
      <c r="G1486" s="1">
        <v>-236.2833064992021</v>
      </c>
      <c r="H1486" s="1">
        <v>181.66425000000001</v>
      </c>
      <c r="I1486" s="2">
        <v>-42924.229662697668</v>
      </c>
      <c r="J1486" s="3">
        <v>-4.7510773550624771E-3</v>
      </c>
      <c r="K1486" s="4">
        <v>9034630.7699999996</v>
      </c>
      <c r="L1486" s="5">
        <v>425001</v>
      </c>
      <c r="M1486" s="6">
        <v>21.25790473</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4"/>
        <v xml:space="preserve"> </v>
      </c>
      <c r="AB1486" s="8" t="s">
        <v>3991</v>
      </c>
      <c r="AG1486">
        <v>-0.18679799999999999</v>
      </c>
    </row>
    <row r="1487" spans="1:33" x14ac:dyDescent="0.35">
      <c r="A1487" t="s">
        <v>1807</v>
      </c>
      <c r="B1487" t="s">
        <v>3911</v>
      </c>
      <c r="C1487" t="s">
        <v>3912</v>
      </c>
      <c r="D1487" t="s">
        <v>3913</v>
      </c>
      <c r="E1487" t="s">
        <v>3914</v>
      </c>
      <c r="G1487" s="1">
        <v>-2442.9508459450358</v>
      </c>
      <c r="H1487" s="1">
        <v>12.413793</v>
      </c>
      <c r="I1487" s="2">
        <v>-30326.286110736572</v>
      </c>
      <c r="J1487" s="3">
        <v>-3.3566713330927382E-3</v>
      </c>
      <c r="K1487" s="4">
        <v>9034630.7699999996</v>
      </c>
      <c r="L1487" s="5">
        <v>425001</v>
      </c>
      <c r="M1487" s="6">
        <v>21.25790473</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4"/>
        <v xml:space="preserve"> </v>
      </c>
      <c r="AB1487" s="8" t="s">
        <v>3991</v>
      </c>
      <c r="AG1487">
        <v>-0.18679799999999999</v>
      </c>
    </row>
    <row r="1488" spans="1:33" x14ac:dyDescent="0.35">
      <c r="A1488" t="s">
        <v>1807</v>
      </c>
      <c r="B1488" t="s">
        <v>1106</v>
      </c>
      <c r="C1488" t="s">
        <v>3915</v>
      </c>
      <c r="D1488" t="s">
        <v>1108</v>
      </c>
      <c r="E1488" t="s">
        <v>1109</v>
      </c>
      <c r="F1488" t="s">
        <v>1110</v>
      </c>
      <c r="G1488" s="1">
        <v>-211.81884881448789</v>
      </c>
      <c r="H1488" s="1">
        <v>318.66000000000003</v>
      </c>
      <c r="I1488" s="2">
        <v>-67498.194363224713</v>
      </c>
      <c r="J1488" s="3">
        <v>-7.4710517874572438E-3</v>
      </c>
      <c r="K1488" s="4">
        <v>9034630.7699999996</v>
      </c>
      <c r="L1488" s="5">
        <v>425001</v>
      </c>
      <c r="M1488" s="6">
        <v>21.25790473</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4"/>
        <v xml:space="preserve"> </v>
      </c>
      <c r="AB1488" s="8" t="s">
        <v>3991</v>
      </c>
      <c r="AG1488">
        <v>-0.18679799999999999</v>
      </c>
    </row>
    <row r="1489" spans="1:33" x14ac:dyDescent="0.35">
      <c r="A1489" t="s">
        <v>1807</v>
      </c>
      <c r="B1489" t="s">
        <v>568</v>
      </c>
      <c r="C1489" t="s">
        <v>3916</v>
      </c>
      <c r="D1489" t="s">
        <v>570</v>
      </c>
      <c r="E1489" t="s">
        <v>571</v>
      </c>
      <c r="F1489" t="s">
        <v>572</v>
      </c>
      <c r="G1489" s="1">
        <v>-205.66955474907141</v>
      </c>
      <c r="H1489" s="1">
        <v>90.63</v>
      </c>
      <c r="I1489" s="2">
        <v>-18639.831746908341</v>
      </c>
      <c r="J1489" s="3">
        <v>-2.0631536829156271E-3</v>
      </c>
      <c r="K1489" s="4">
        <v>9034630.7699999996</v>
      </c>
      <c r="L1489" s="5">
        <v>425001</v>
      </c>
      <c r="M1489" s="6">
        <v>21.25790473</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4"/>
        <v xml:space="preserve"> </v>
      </c>
      <c r="AB1489" s="8" t="s">
        <v>3991</v>
      </c>
      <c r="AG1489">
        <v>-0.18679799999999999</v>
      </c>
    </row>
    <row r="1490" spans="1:33" x14ac:dyDescent="0.35">
      <c r="A1490" t="s">
        <v>1807</v>
      </c>
      <c r="B1490" t="s">
        <v>3917</v>
      </c>
      <c r="C1490" t="s">
        <v>3918</v>
      </c>
      <c r="D1490" t="s">
        <v>3919</v>
      </c>
      <c r="E1490" t="s">
        <v>3920</v>
      </c>
      <c r="G1490" s="1">
        <v>-265.65835153111942</v>
      </c>
      <c r="H1490" s="1">
        <v>73.638495000000006</v>
      </c>
      <c r="I1490" s="2">
        <v>-19562.681190932581</v>
      </c>
      <c r="J1490" s="3">
        <v>-2.165299467012151E-3</v>
      </c>
      <c r="K1490" s="4">
        <v>9034630.7699999996</v>
      </c>
      <c r="L1490" s="5">
        <v>425001</v>
      </c>
      <c r="M1490" s="6">
        <v>21.25790473</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4"/>
        <v xml:space="preserve"> </v>
      </c>
      <c r="AB1490" s="8" t="s">
        <v>3991</v>
      </c>
      <c r="AG1490">
        <v>-0.18679799999999999</v>
      </c>
    </row>
    <row r="1491" spans="1:33" x14ac:dyDescent="0.35">
      <c r="A1491" t="s">
        <v>1807</v>
      </c>
      <c r="B1491" t="s">
        <v>573</v>
      </c>
      <c r="C1491" t="s">
        <v>3921</v>
      </c>
      <c r="D1491" t="s">
        <v>575</v>
      </c>
      <c r="E1491" t="s">
        <v>576</v>
      </c>
      <c r="F1491" t="s">
        <v>577</v>
      </c>
      <c r="G1491" s="1">
        <v>-1399.2077172733129</v>
      </c>
      <c r="H1491" s="1">
        <v>21.77</v>
      </c>
      <c r="I1491" s="2">
        <v>-30460.75200504002</v>
      </c>
      <c r="J1491" s="3">
        <v>-3.3715547187812768E-3</v>
      </c>
      <c r="K1491" s="4">
        <v>9034630.7699999996</v>
      </c>
      <c r="L1491" s="5">
        <v>425001</v>
      </c>
      <c r="M1491" s="6">
        <v>21.25790473</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4"/>
        <v xml:space="preserve"> </v>
      </c>
      <c r="AB1491" s="8" t="s">
        <v>3991</v>
      </c>
      <c r="AG1491">
        <v>-0.18679799999999999</v>
      </c>
    </row>
    <row r="1492" spans="1:33" x14ac:dyDescent="0.35">
      <c r="A1492" t="s">
        <v>1807</v>
      </c>
      <c r="B1492" t="s">
        <v>3922</v>
      </c>
      <c r="C1492" t="s">
        <v>3923</v>
      </c>
      <c r="D1492" t="s">
        <v>3924</v>
      </c>
      <c r="E1492" t="s">
        <v>3925</v>
      </c>
      <c r="F1492" t="s">
        <v>3926</v>
      </c>
      <c r="G1492" s="1">
        <v>-135.54990659306409</v>
      </c>
      <c r="H1492" s="1">
        <v>41.16</v>
      </c>
      <c r="I1492" s="2">
        <v>-5579.2341553705164</v>
      </c>
      <c r="J1492" s="3">
        <v>-6.1753870162538111E-4</v>
      </c>
      <c r="K1492" s="4">
        <v>9034630.7699999996</v>
      </c>
      <c r="L1492" s="5">
        <v>425001</v>
      </c>
      <c r="M1492" s="6">
        <v>21.25790473</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4"/>
        <v xml:space="preserve"> </v>
      </c>
      <c r="AB1492" s="8" t="s">
        <v>3991</v>
      </c>
      <c r="AG1492">
        <v>-0.18679799999999999</v>
      </c>
    </row>
    <row r="1493" spans="1:33" x14ac:dyDescent="0.35">
      <c r="A1493" t="s">
        <v>1807</v>
      </c>
      <c r="B1493" t="s">
        <v>3927</v>
      </c>
      <c r="C1493" t="s">
        <v>3928</v>
      </c>
      <c r="D1493" t="s">
        <v>3929</v>
      </c>
      <c r="E1493" t="s">
        <v>3930</v>
      </c>
      <c r="F1493" t="s">
        <v>3931</v>
      </c>
      <c r="G1493" s="1">
        <v>-706.15130843292718</v>
      </c>
      <c r="H1493" s="1">
        <v>119.58</v>
      </c>
      <c r="I1493" s="2">
        <v>-84441.573462409433</v>
      </c>
      <c r="J1493" s="3">
        <v>-9.3464332535649862E-3</v>
      </c>
      <c r="K1493" s="4">
        <v>9034630.7699999996</v>
      </c>
      <c r="L1493" s="5">
        <v>425001</v>
      </c>
      <c r="M1493" s="6">
        <v>21.25790473</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4"/>
        <v xml:space="preserve"> </v>
      </c>
      <c r="AB1493" s="8" t="s">
        <v>3991</v>
      </c>
      <c r="AG1493">
        <v>-0.18679799999999999</v>
      </c>
    </row>
    <row r="1494" spans="1:33" x14ac:dyDescent="0.35">
      <c r="A1494" t="s">
        <v>1807</v>
      </c>
      <c r="B1494" t="s">
        <v>3932</v>
      </c>
      <c r="C1494" t="s">
        <v>3933</v>
      </c>
      <c r="D1494" t="s">
        <v>3934</v>
      </c>
      <c r="E1494" t="s">
        <v>3935</v>
      </c>
      <c r="F1494" t="s">
        <v>3936</v>
      </c>
      <c r="G1494" s="1">
        <v>-708.14208708719866</v>
      </c>
      <c r="H1494" s="1">
        <v>41.79</v>
      </c>
      <c r="I1494" s="2">
        <v>-29593.25781937403</v>
      </c>
      <c r="J1494" s="3">
        <v>-3.275535943055925E-3</v>
      </c>
      <c r="K1494" s="4">
        <v>9034630.7699999996</v>
      </c>
      <c r="L1494" s="5">
        <v>425001</v>
      </c>
      <c r="M1494" s="6">
        <v>21.25790473</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4"/>
        <v xml:space="preserve"> </v>
      </c>
      <c r="AB1494" s="8" t="s">
        <v>3991</v>
      </c>
      <c r="AG1494">
        <v>-0.18679799999999999</v>
      </c>
    </row>
    <row r="1495" spans="1:33" x14ac:dyDescent="0.35">
      <c r="A1495" t="s">
        <v>1807</v>
      </c>
      <c r="B1495" t="s">
        <v>3937</v>
      </c>
      <c r="C1495" t="s">
        <v>3938</v>
      </c>
      <c r="D1495" t="s">
        <v>3939</v>
      </c>
      <c r="E1495" t="s">
        <v>3940</v>
      </c>
      <c r="F1495" t="s">
        <v>3941</v>
      </c>
      <c r="G1495" s="1">
        <v>-69.544534322551144</v>
      </c>
      <c r="H1495" s="1">
        <v>203.95</v>
      </c>
      <c r="I1495" s="2">
        <v>-14183.607775084311</v>
      </c>
      <c r="J1495" s="3">
        <v>-1.56991559878482E-3</v>
      </c>
      <c r="K1495" s="4">
        <v>9034630.7699999996</v>
      </c>
      <c r="L1495" s="5">
        <v>425001</v>
      </c>
      <c r="M1495" s="6">
        <v>21.25790473</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4"/>
        <v xml:space="preserve"> </v>
      </c>
      <c r="AB1495" s="8" t="s">
        <v>3991</v>
      </c>
      <c r="AG1495">
        <v>-0.18679799999999999</v>
      </c>
    </row>
    <row r="1496" spans="1:33" x14ac:dyDescent="0.35">
      <c r="A1496" t="s">
        <v>1807</v>
      </c>
      <c r="B1496" t="s">
        <v>593</v>
      </c>
      <c r="C1496" t="s">
        <v>3942</v>
      </c>
      <c r="D1496" t="s">
        <v>595</v>
      </c>
      <c r="E1496" t="s">
        <v>596</v>
      </c>
      <c r="F1496" t="s">
        <v>597</v>
      </c>
      <c r="G1496" s="1">
        <v>-8399.8029747818764</v>
      </c>
      <c r="H1496" s="1">
        <v>12.48</v>
      </c>
      <c r="I1496" s="2">
        <v>-104829.5411252778</v>
      </c>
      <c r="J1496" s="3">
        <v>-1.160307972666356E-2</v>
      </c>
      <c r="K1496" s="4">
        <v>9034630.7699999996</v>
      </c>
      <c r="L1496" s="5">
        <v>425001</v>
      </c>
      <c r="M1496" s="6">
        <v>21.25790473</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4"/>
        <v xml:space="preserve"> </v>
      </c>
      <c r="AB1496" s="8" t="s">
        <v>3991</v>
      </c>
      <c r="AG1496">
        <v>-0.18679799999999999</v>
      </c>
    </row>
    <row r="1497" spans="1:33" x14ac:dyDescent="0.35">
      <c r="A1497" t="s">
        <v>1807</v>
      </c>
      <c r="B1497" t="s">
        <v>603</v>
      </c>
      <c r="C1497" t="s">
        <v>3943</v>
      </c>
      <c r="D1497" t="s">
        <v>605</v>
      </c>
      <c r="E1497" t="s">
        <v>606</v>
      </c>
      <c r="F1497" t="s">
        <v>607</v>
      </c>
      <c r="G1497" s="1">
        <v>-16163.751247389429</v>
      </c>
      <c r="H1497" s="1">
        <v>9.6199999999999992</v>
      </c>
      <c r="I1497" s="2">
        <v>-155495.28699988639</v>
      </c>
      <c r="J1497" s="3">
        <v>-1.7211028425889549E-2</v>
      </c>
      <c r="K1497" s="4">
        <v>9034630.7699999996</v>
      </c>
      <c r="L1497" s="5">
        <v>425001</v>
      </c>
      <c r="M1497" s="6">
        <v>21.25790473</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4"/>
        <v xml:space="preserve"> </v>
      </c>
      <c r="AB1497" s="8" t="s">
        <v>3991</v>
      </c>
      <c r="AG1497">
        <v>-0.18679799999999999</v>
      </c>
    </row>
    <row r="1498" spans="1:33" x14ac:dyDescent="0.35">
      <c r="A1498" t="s">
        <v>1807</v>
      </c>
      <c r="B1498" t="s">
        <v>608</v>
      </c>
      <c r="C1498" t="s">
        <v>3944</v>
      </c>
      <c r="D1498" t="s">
        <v>610</v>
      </c>
      <c r="E1498" t="s">
        <v>611</v>
      </c>
      <c r="F1498" t="s">
        <v>612</v>
      </c>
      <c r="G1498" s="1">
        <v>-3379.0592087091468</v>
      </c>
      <c r="H1498" s="1">
        <v>10.61</v>
      </c>
      <c r="I1498" s="2">
        <v>-35851.818204404051</v>
      </c>
      <c r="J1498" s="3">
        <v>-3.9682660107651594E-3</v>
      </c>
      <c r="K1498" s="4">
        <v>9034630.7699999996</v>
      </c>
      <c r="L1498" s="5">
        <v>425001</v>
      </c>
      <c r="M1498" s="6">
        <v>21.25790473</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4"/>
        <v xml:space="preserve"> </v>
      </c>
      <c r="AB1498" s="8" t="s">
        <v>3991</v>
      </c>
      <c r="AG1498">
        <v>-0.18679799999999999</v>
      </c>
    </row>
    <row r="1499" spans="1:33" x14ac:dyDescent="0.35">
      <c r="A1499" t="s">
        <v>1807</v>
      </c>
      <c r="B1499" t="s">
        <v>1121</v>
      </c>
      <c r="C1499" t="s">
        <v>3945</v>
      </c>
      <c r="D1499" t="s">
        <v>1123</v>
      </c>
      <c r="E1499" t="s">
        <v>1124</v>
      </c>
      <c r="F1499" t="s">
        <v>1125</v>
      </c>
      <c r="G1499" s="1">
        <v>-158.46598088001161</v>
      </c>
      <c r="H1499" s="1">
        <v>101.69</v>
      </c>
      <c r="I1499" s="2">
        <v>-16114.40559568838</v>
      </c>
      <c r="J1499" s="3">
        <v>-1.783626360160414E-3</v>
      </c>
      <c r="K1499" s="4">
        <v>9034630.7699999996</v>
      </c>
      <c r="L1499" s="5">
        <v>425001</v>
      </c>
      <c r="M1499" s="6">
        <v>21.25790473</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4"/>
        <v xml:space="preserve"> </v>
      </c>
      <c r="AB1499" s="8" t="s">
        <v>3991</v>
      </c>
      <c r="AG1499">
        <v>-0.18679799999999999</v>
      </c>
    </row>
    <row r="1500" spans="1:33" x14ac:dyDescent="0.35">
      <c r="A1500" t="s">
        <v>1807</v>
      </c>
      <c r="B1500" t="s">
        <v>3946</v>
      </c>
      <c r="C1500" t="s">
        <v>3947</v>
      </c>
      <c r="D1500" t="s">
        <v>3948</v>
      </c>
      <c r="E1500" t="s">
        <v>3949</v>
      </c>
      <c r="F1500" t="s">
        <v>3950</v>
      </c>
      <c r="G1500" s="1">
        <v>-71.623792028123603</v>
      </c>
      <c r="H1500" s="1">
        <v>114.28</v>
      </c>
      <c r="I1500" s="2">
        <v>-8185.1669529739656</v>
      </c>
      <c r="J1500" s="3">
        <v>-9.0597691940585707E-4</v>
      </c>
      <c r="K1500" s="4">
        <v>9034630.7699999996</v>
      </c>
      <c r="L1500" s="5">
        <v>425001</v>
      </c>
      <c r="M1500" s="6">
        <v>21.25790473</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4"/>
        <v xml:space="preserve"> </v>
      </c>
      <c r="AB1500" s="8" t="s">
        <v>3991</v>
      </c>
      <c r="AG1500">
        <v>-0.18679799999999999</v>
      </c>
    </row>
    <row r="1501" spans="1:33" x14ac:dyDescent="0.35">
      <c r="A1501" t="s">
        <v>1807</v>
      </c>
      <c r="B1501" t="s">
        <v>3951</v>
      </c>
      <c r="C1501" t="s">
        <v>3952</v>
      </c>
      <c r="D1501" t="s">
        <v>3953</v>
      </c>
      <c r="E1501" t="s">
        <v>3954</v>
      </c>
      <c r="F1501" t="s">
        <v>3955</v>
      </c>
      <c r="G1501" s="1">
        <v>-3865.2515956078992</v>
      </c>
      <c r="H1501" s="1">
        <v>7.29</v>
      </c>
      <c r="I1501" s="2">
        <v>-28177.684131981579</v>
      </c>
      <c r="J1501" s="3">
        <v>-3.1188528728309712E-3</v>
      </c>
      <c r="K1501" s="4">
        <v>9034630.7699999996</v>
      </c>
      <c r="L1501" s="5">
        <v>425001</v>
      </c>
      <c r="M1501" s="6">
        <v>21.25790473</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4"/>
        <v xml:space="preserve"> </v>
      </c>
      <c r="AB1501" s="8" t="s">
        <v>3991</v>
      </c>
      <c r="AG1501">
        <v>-0.18679799999999999</v>
      </c>
    </row>
    <row r="1502" spans="1:33" x14ac:dyDescent="0.35">
      <c r="A1502" t="s">
        <v>1807</v>
      </c>
      <c r="B1502" t="s">
        <v>3956</v>
      </c>
      <c r="C1502" t="s">
        <v>3957</v>
      </c>
      <c r="D1502" t="s">
        <v>3958</v>
      </c>
      <c r="E1502" t="s">
        <v>3959</v>
      </c>
      <c r="F1502" t="s">
        <v>3960</v>
      </c>
      <c r="G1502" s="1">
        <v>-110.5103350748936</v>
      </c>
      <c r="H1502" s="1">
        <v>54.51</v>
      </c>
      <c r="I1502" s="2">
        <v>-6023.9183649324495</v>
      </c>
      <c r="J1502" s="3">
        <v>-6.6675866654509119E-4</v>
      </c>
      <c r="K1502" s="4">
        <v>9034630.7699999996</v>
      </c>
      <c r="L1502" s="5">
        <v>425001</v>
      </c>
      <c r="M1502" s="6">
        <v>21.25790473</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4"/>
        <v xml:space="preserve"> </v>
      </c>
      <c r="AB1502" s="8" t="s">
        <v>3991</v>
      </c>
      <c r="AG1502">
        <v>-0.18679799999999999</v>
      </c>
    </row>
    <row r="1503" spans="1:33" x14ac:dyDescent="0.35">
      <c r="A1503" t="s">
        <v>1807</v>
      </c>
      <c r="B1503" t="s">
        <v>3961</v>
      </c>
      <c r="C1503" t="s">
        <v>3962</v>
      </c>
      <c r="D1503" t="s">
        <v>3963</v>
      </c>
      <c r="E1503" t="s">
        <v>3964</v>
      </c>
      <c r="G1503" s="1">
        <v>-976.49904968299711</v>
      </c>
      <c r="H1503" s="1">
        <v>10.4154432</v>
      </c>
      <c r="I1503" s="2">
        <v>-10170.67038682724</v>
      </c>
      <c r="J1503" s="3">
        <v>-1.125742783047595E-3</v>
      </c>
      <c r="K1503" s="4">
        <v>9034630.7699999996</v>
      </c>
      <c r="L1503" s="5">
        <v>425001</v>
      </c>
      <c r="M1503" s="6">
        <v>21.25790473</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4"/>
        <v xml:space="preserve"> </v>
      </c>
      <c r="AB1503" s="8" t="s">
        <v>3991</v>
      </c>
      <c r="AG1503">
        <v>-0.18679799999999999</v>
      </c>
    </row>
    <row r="1504" spans="1:33" x14ac:dyDescent="0.35">
      <c r="A1504" t="s">
        <v>1807</v>
      </c>
      <c r="B1504" t="s">
        <v>3965</v>
      </c>
      <c r="C1504" t="s">
        <v>3966</v>
      </c>
      <c r="D1504" t="s">
        <v>3967</v>
      </c>
      <c r="E1504" t="s">
        <v>3968</v>
      </c>
      <c r="F1504" t="s">
        <v>3969</v>
      </c>
      <c r="G1504" s="1">
        <v>-1177.6561728157201</v>
      </c>
      <c r="H1504" s="1">
        <v>33.69</v>
      </c>
      <c r="I1504" s="2">
        <v>-39675.2364621616</v>
      </c>
      <c r="J1504" s="3">
        <v>-4.3914618618289816E-3</v>
      </c>
      <c r="K1504" s="4">
        <v>9034630.7699999996</v>
      </c>
      <c r="L1504" s="5">
        <v>425001</v>
      </c>
      <c r="M1504" s="6">
        <v>21.25790473</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4"/>
        <v xml:space="preserve"> </v>
      </c>
      <c r="AB1504" s="8" t="s">
        <v>3991</v>
      </c>
      <c r="AG1504">
        <v>-0.18679799999999999</v>
      </c>
    </row>
    <row r="1505" spans="1:33" x14ac:dyDescent="0.35">
      <c r="A1505" t="s">
        <v>1807</v>
      </c>
      <c r="B1505" t="s">
        <v>3970</v>
      </c>
      <c r="C1505" t="s">
        <v>3971</v>
      </c>
      <c r="D1505" t="s">
        <v>3972</v>
      </c>
      <c r="E1505" t="s">
        <v>3973</v>
      </c>
      <c r="F1505" t="s">
        <v>3974</v>
      </c>
      <c r="G1505" s="1">
        <v>-244.511858270191</v>
      </c>
      <c r="H1505" s="1">
        <v>333.22</v>
      </c>
      <c r="I1505" s="2">
        <v>-81476.241412793039</v>
      </c>
      <c r="J1505" s="3">
        <v>-9.0182148542627214E-3</v>
      </c>
      <c r="K1505" s="4">
        <v>9034630.7699999996</v>
      </c>
      <c r="L1505" s="5">
        <v>425001</v>
      </c>
      <c r="M1505" s="6">
        <v>21.25790473</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4"/>
        <v xml:space="preserve"> </v>
      </c>
      <c r="AB1505" s="8" t="s">
        <v>3991</v>
      </c>
      <c r="AG1505">
        <v>-0.18679799999999999</v>
      </c>
    </row>
    <row r="1506" spans="1:33" x14ac:dyDescent="0.35">
      <c r="A1506" t="s">
        <v>1807</v>
      </c>
      <c r="B1506" t="s">
        <v>3975</v>
      </c>
      <c r="C1506" t="s">
        <v>3976</v>
      </c>
      <c r="D1506" t="s">
        <v>3977</v>
      </c>
      <c r="E1506" t="s">
        <v>3978</v>
      </c>
      <c r="F1506" t="s">
        <v>3979</v>
      </c>
      <c r="G1506" s="1">
        <v>-193.23824804128719</v>
      </c>
      <c r="H1506" s="1">
        <v>31.14</v>
      </c>
      <c r="I1506" s="2">
        <v>-6017.4390440056823</v>
      </c>
      <c r="J1506" s="3">
        <v>-6.6604150155055893E-4</v>
      </c>
      <c r="K1506" s="4">
        <v>9034630.7699999996</v>
      </c>
      <c r="L1506" s="5">
        <v>425001</v>
      </c>
      <c r="M1506" s="6">
        <v>21.25790473</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4"/>
        <v xml:space="preserve"> </v>
      </c>
      <c r="AB1506" s="8" t="s">
        <v>3991</v>
      </c>
      <c r="AG1506">
        <v>-0.18679799999999999</v>
      </c>
    </row>
    <row r="1507" spans="1:33" x14ac:dyDescent="0.35">
      <c r="A1507" t="s">
        <v>1807</v>
      </c>
      <c r="B1507" t="s">
        <v>1136</v>
      </c>
      <c r="C1507" t="s">
        <v>3980</v>
      </c>
      <c r="D1507" t="s">
        <v>1138</v>
      </c>
      <c r="E1507" t="s">
        <v>1139</v>
      </c>
      <c r="F1507" t="s">
        <v>1140</v>
      </c>
      <c r="G1507" s="1">
        <v>-348.12082734361007</v>
      </c>
      <c r="H1507" s="1">
        <v>135.22999999999999</v>
      </c>
      <c r="I1507" s="2">
        <v>-47076.379481676377</v>
      </c>
      <c r="J1507" s="3">
        <v>-5.2106589278663332E-3</v>
      </c>
      <c r="K1507" s="4">
        <v>9034630.7699999996</v>
      </c>
      <c r="L1507" s="5">
        <v>425001</v>
      </c>
      <c r="M1507" s="6">
        <v>21.25790473</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4"/>
        <v xml:space="preserve"> </v>
      </c>
      <c r="AB1507" s="8" t="s">
        <v>3991</v>
      </c>
      <c r="AG1507">
        <v>-0.18679799999999999</v>
      </c>
    </row>
    <row r="1508" spans="1:33" x14ac:dyDescent="0.35">
      <c r="A1508" t="s">
        <v>1807</v>
      </c>
      <c r="B1508" t="s">
        <v>3981</v>
      </c>
      <c r="C1508" t="s">
        <v>3982</v>
      </c>
      <c r="D1508" t="s">
        <v>3983</v>
      </c>
      <c r="E1508" t="s">
        <v>3984</v>
      </c>
      <c r="G1508" s="1">
        <v>-61.537180179814662</v>
      </c>
      <c r="H1508" s="1">
        <v>102.506625</v>
      </c>
      <c r="I1508" s="2">
        <v>-6307.968652249695</v>
      </c>
      <c r="J1508" s="3">
        <v>-6.9819883212003089E-4</v>
      </c>
      <c r="K1508" s="4">
        <v>9034630.7699999996</v>
      </c>
      <c r="L1508" s="5">
        <v>425001</v>
      </c>
      <c r="M1508" s="6">
        <v>21.25790473</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4"/>
        <v xml:space="preserve"> </v>
      </c>
      <c r="AB1508" s="8" t="s">
        <v>3991</v>
      </c>
      <c r="AG1508">
        <v>-0.18679799999999999</v>
      </c>
    </row>
    <row r="1509" spans="1:33" x14ac:dyDescent="0.35">
      <c r="A1509" t="s">
        <v>1807</v>
      </c>
      <c r="B1509" t="s">
        <v>1146</v>
      </c>
      <c r="C1509" t="s">
        <v>1146</v>
      </c>
      <c r="D1509" t="s">
        <v>1147</v>
      </c>
      <c r="E1509" t="s">
        <v>1148</v>
      </c>
      <c r="F1509" t="s">
        <v>1149</v>
      </c>
      <c r="G1509" s="1">
        <v>7500000</v>
      </c>
      <c r="H1509" s="1">
        <v>99.826042000000001</v>
      </c>
      <c r="I1509" s="2">
        <v>7486953.1500000004</v>
      </c>
      <c r="J1509" s="3">
        <v>0.82869497999999997</v>
      </c>
      <c r="K1509" s="4">
        <v>9034630.7699999996</v>
      </c>
      <c r="L1509" s="5">
        <v>425001</v>
      </c>
      <c r="M1509" s="6">
        <v>21.25790473</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f>IF(OR($A1509="TUA",$A1509="TYA"),"",IF(ISNUMBER(_xll.BDP($C1509,"DUR_ADJ_OAS_MID")),_xll.BDP($C1509,"DUR_ADJ_OAS_MID"),IF(ISNUMBER(_xll.BDP($E1509&amp;" ISIN","DUR_ADJ_OAS_MID")),_xll.BDP($E1509&amp;" ISIN","DUR_ADJ_OAS_MID")," ")))</f>
        <v>3.7525996003999362E-2</v>
      </c>
      <c r="S1509" s="7">
        <f t="shared" si="24"/>
        <v>3.1097604508014329E-2</v>
      </c>
      <c r="T1509" t="s">
        <v>1149</v>
      </c>
      <c r="U1509" t="s">
        <v>107</v>
      </c>
      <c r="AG1509">
        <v>-0.18679799999999999</v>
      </c>
    </row>
    <row r="1510" spans="1:33" x14ac:dyDescent="0.35">
      <c r="A1510" t="s">
        <v>1807</v>
      </c>
      <c r="B1510" t="s">
        <v>103</v>
      </c>
      <c r="C1510" t="s">
        <v>103</v>
      </c>
      <c r="D1510" t="s">
        <v>104</v>
      </c>
      <c r="E1510" t="s">
        <v>105</v>
      </c>
      <c r="F1510" t="s">
        <v>106</v>
      </c>
      <c r="G1510" s="1">
        <v>1400000</v>
      </c>
      <c r="H1510" s="1">
        <v>99.152388999999999</v>
      </c>
      <c r="I1510" s="2">
        <v>1388133.45</v>
      </c>
      <c r="J1510" s="3">
        <v>0.15364584000000001</v>
      </c>
      <c r="K1510" s="4">
        <v>9034630.7699999996</v>
      </c>
      <c r="L1510" s="5">
        <v>425001</v>
      </c>
      <c r="M1510" s="6">
        <v>21.25790473</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f>IF(OR($A1510="TUA",$A1510="TYA"),"",IF(ISNUMBER(_xll.BDP($C1510,"DUR_ADJ_OAS_MID")),_xll.BDP($C1510,"DUR_ADJ_OAS_MID"),IF(ISNUMBER(_xll.BDP($E1510&amp;" ISIN","DUR_ADJ_OAS_MID")),_xll.BDP($E1510&amp;" ISIN","DUR_ADJ_OAS_MID")," ")))</f>
        <v>0.19297453000094761</v>
      </c>
      <c r="S1510" s="7">
        <f t="shared" si="24"/>
        <v>2.9649733760600799E-2</v>
      </c>
      <c r="T1510" t="s">
        <v>106</v>
      </c>
      <c r="U1510" t="s">
        <v>107</v>
      </c>
      <c r="AG1510">
        <v>-0.18679799999999999</v>
      </c>
    </row>
    <row r="1511" spans="1:33" x14ac:dyDescent="0.35">
      <c r="A1511" t="s">
        <v>1807</v>
      </c>
      <c r="B1511" t="s">
        <v>112</v>
      </c>
      <c r="C1511" t="s">
        <v>112</v>
      </c>
      <c r="G1511" s="1">
        <v>149547.18</v>
      </c>
      <c r="H1511" s="1">
        <v>1</v>
      </c>
      <c r="I1511" s="2">
        <v>149547.18</v>
      </c>
      <c r="J1511" s="3">
        <v>1.655266E-2</v>
      </c>
      <c r="K1511" s="4">
        <v>9034630.7699999996</v>
      </c>
      <c r="L1511" s="5">
        <v>425001</v>
      </c>
      <c r="M1511" s="6">
        <v>21.25790473</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4"/>
        <v xml:space="preserve"> </v>
      </c>
      <c r="T1511" t="s">
        <v>112</v>
      </c>
      <c r="U1511" t="s">
        <v>112</v>
      </c>
      <c r="AG1511">
        <v>-0.18679799999999999</v>
      </c>
    </row>
    <row r="1512" spans="1:33" x14ac:dyDescent="0.35">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4"/>
        <v xml:space="preserve"> </v>
      </c>
      <c r="AG1512" t="s">
        <v>7302</v>
      </c>
    </row>
    <row r="1513" spans="1:33" x14ac:dyDescent="0.35">
      <c r="A1513" t="s">
        <v>3997</v>
      </c>
      <c r="B1513" t="s">
        <v>3998</v>
      </c>
      <c r="C1513" t="s">
        <v>1537</v>
      </c>
      <c r="D1513" t="s">
        <v>3999</v>
      </c>
      <c r="E1513" t="s">
        <v>4000</v>
      </c>
      <c r="F1513" t="s">
        <v>4001</v>
      </c>
      <c r="G1513" s="1">
        <v>140378</v>
      </c>
      <c r="H1513" s="1">
        <v>27.48</v>
      </c>
      <c r="I1513" s="2">
        <v>3857587.44</v>
      </c>
      <c r="J1513" s="3">
        <v>0.31872713000000003</v>
      </c>
      <c r="K1513" s="4">
        <v>12103103.310000001</v>
      </c>
      <c r="L1513" s="5">
        <v>575001</v>
      </c>
      <c r="M1513" s="6">
        <v>21.048838719999999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4"/>
        <v xml:space="preserve"> </v>
      </c>
      <c r="T1513" t="s">
        <v>4001</v>
      </c>
      <c r="U1513" t="s">
        <v>41</v>
      </c>
      <c r="AG1513">
        <v>5.3489999999999996E-3</v>
      </c>
    </row>
    <row r="1514" spans="1:33" x14ac:dyDescent="0.35">
      <c r="A1514" t="s">
        <v>3997</v>
      </c>
      <c r="B1514" t="s">
        <v>4002</v>
      </c>
      <c r="C1514" t="s">
        <v>4003</v>
      </c>
      <c r="D1514" t="s">
        <v>4004</v>
      </c>
      <c r="E1514" t="s">
        <v>4005</v>
      </c>
      <c r="F1514" t="s">
        <v>4006</v>
      </c>
      <c r="G1514" s="1">
        <v>26999</v>
      </c>
      <c r="H1514" s="1">
        <v>28.476500000000001</v>
      </c>
      <c r="I1514" s="2">
        <v>768837.02</v>
      </c>
      <c r="J1514" s="3">
        <v>6.3523960000000004E-2</v>
      </c>
      <c r="K1514" s="4">
        <v>12103103.310000001</v>
      </c>
      <c r="L1514" s="5">
        <v>575001</v>
      </c>
      <c r="M1514" s="6">
        <v>21.048838719999999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4"/>
        <v xml:space="preserve"> </v>
      </c>
      <c r="T1514" t="s">
        <v>4006</v>
      </c>
      <c r="U1514" t="s">
        <v>41</v>
      </c>
      <c r="AG1514">
        <v>5.3489999999999996E-3</v>
      </c>
    </row>
    <row r="1515" spans="1:33" x14ac:dyDescent="0.35">
      <c r="A1515" t="s">
        <v>3997</v>
      </c>
      <c r="B1515" t="s">
        <v>4007</v>
      </c>
      <c r="C1515" t="s">
        <v>4008</v>
      </c>
      <c r="D1515" t="s">
        <v>4009</v>
      </c>
      <c r="E1515" t="s">
        <v>4010</v>
      </c>
      <c r="F1515" t="s">
        <v>4011</v>
      </c>
      <c r="G1515" s="1">
        <v>26999</v>
      </c>
      <c r="H1515" s="1">
        <v>25.468</v>
      </c>
      <c r="I1515" s="2">
        <v>687610.53</v>
      </c>
      <c r="J1515" s="3">
        <v>5.6812750000000002E-2</v>
      </c>
      <c r="K1515" s="4">
        <v>12103103.310000001</v>
      </c>
      <c r="L1515" s="5">
        <v>575001</v>
      </c>
      <c r="M1515" s="6">
        <v>21.048838719999999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4"/>
        <v xml:space="preserve"> </v>
      </c>
      <c r="T1515" t="s">
        <v>4011</v>
      </c>
      <c r="U1515" t="s">
        <v>41</v>
      </c>
      <c r="AG1515">
        <v>5.3489999999999996E-3</v>
      </c>
    </row>
    <row r="1516" spans="1:33" x14ac:dyDescent="0.35">
      <c r="A1516" t="s">
        <v>3997</v>
      </c>
      <c r="B1516" t="s">
        <v>4012</v>
      </c>
      <c r="C1516" t="s">
        <v>4013</v>
      </c>
      <c r="D1516" t="s">
        <v>4014</v>
      </c>
      <c r="E1516" t="s">
        <v>4015</v>
      </c>
      <c r="F1516" t="s">
        <v>4016</v>
      </c>
      <c r="G1516" s="1">
        <v>106083</v>
      </c>
      <c r="H1516" s="1">
        <v>24.55</v>
      </c>
      <c r="I1516" s="2">
        <v>2604337.65</v>
      </c>
      <c r="J1516" s="3">
        <v>0.21517933</v>
      </c>
      <c r="K1516" s="4">
        <v>12103103.310000001</v>
      </c>
      <c r="L1516" s="5">
        <v>575001</v>
      </c>
      <c r="M1516" s="6">
        <v>21.048838719999999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4"/>
        <v xml:space="preserve"> </v>
      </c>
      <c r="T1516" t="s">
        <v>4016</v>
      </c>
      <c r="U1516" t="s">
        <v>41</v>
      </c>
      <c r="AG1516">
        <v>5.3489999999999996E-3</v>
      </c>
    </row>
    <row r="1517" spans="1:33" x14ac:dyDescent="0.35">
      <c r="A1517" t="s">
        <v>3997</v>
      </c>
      <c r="B1517" t="s">
        <v>4017</v>
      </c>
      <c r="C1517" t="s">
        <v>4018</v>
      </c>
      <c r="D1517" t="s">
        <v>4019</v>
      </c>
      <c r="E1517" t="s">
        <v>4020</v>
      </c>
      <c r="F1517" t="s">
        <v>4021</v>
      </c>
      <c r="G1517" s="1">
        <v>33592</v>
      </c>
      <c r="H1517" s="1">
        <v>27.606400000000001</v>
      </c>
      <c r="I1517" s="2">
        <v>927354.19</v>
      </c>
      <c r="J1517" s="3">
        <v>7.6621190000000006E-2</v>
      </c>
      <c r="K1517" s="4">
        <v>12103103.310000001</v>
      </c>
      <c r="L1517" s="5">
        <v>575001</v>
      </c>
      <c r="M1517" s="6">
        <v>21.048838719999999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4"/>
        <v xml:space="preserve"> </v>
      </c>
      <c r="T1517" t="s">
        <v>4021</v>
      </c>
      <c r="U1517" t="s">
        <v>41</v>
      </c>
      <c r="AG1517">
        <v>5.3489999999999996E-3</v>
      </c>
    </row>
    <row r="1518" spans="1:33" x14ac:dyDescent="0.35">
      <c r="A1518" t="s">
        <v>3997</v>
      </c>
      <c r="B1518" t="s">
        <v>4022</v>
      </c>
      <c r="C1518" t="s">
        <v>4023</v>
      </c>
      <c r="D1518" t="s">
        <v>4024</v>
      </c>
      <c r="E1518" t="s">
        <v>4025</v>
      </c>
      <c r="F1518" t="s">
        <v>4026</v>
      </c>
      <c r="G1518" s="1">
        <v>59800</v>
      </c>
      <c r="H1518" s="1">
        <v>26.462599999999998</v>
      </c>
      <c r="I1518" s="2">
        <v>1582463.48</v>
      </c>
      <c r="J1518" s="3">
        <v>0.13074857000000001</v>
      </c>
      <c r="K1518" s="4">
        <v>12103103.310000001</v>
      </c>
      <c r="L1518" s="5">
        <v>575001</v>
      </c>
      <c r="M1518" s="6">
        <v>21.048838719999999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4"/>
        <v xml:space="preserve"> </v>
      </c>
      <c r="T1518" t="s">
        <v>4026</v>
      </c>
      <c r="U1518" t="s">
        <v>41</v>
      </c>
      <c r="AG1518">
        <v>5.3489999999999996E-3</v>
      </c>
    </row>
    <row r="1519" spans="1:33" x14ac:dyDescent="0.35">
      <c r="A1519" t="s">
        <v>3997</v>
      </c>
      <c r="B1519" t="s">
        <v>4027</v>
      </c>
      <c r="C1519" t="s">
        <v>4027</v>
      </c>
      <c r="F1519" t="s">
        <v>4028</v>
      </c>
      <c r="G1519" s="1">
        <v>7</v>
      </c>
      <c r="H1519" s="1">
        <v>0.1</v>
      </c>
      <c r="I1519" s="2">
        <v>70</v>
      </c>
      <c r="J1519" s="3">
        <v>5.7799999999999997E-6</v>
      </c>
      <c r="K1519" s="4">
        <v>12103103.310000001</v>
      </c>
      <c r="L1519" s="5">
        <v>575001</v>
      </c>
      <c r="M1519" s="6">
        <v>21.048838719999999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4"/>
        <v xml:space="preserve"> </v>
      </c>
      <c r="T1519" t="s">
        <v>4028</v>
      </c>
      <c r="U1519" t="s">
        <v>57</v>
      </c>
      <c r="AG1519">
        <v>5.3489999999999996E-3</v>
      </c>
    </row>
    <row r="1520" spans="1:33" x14ac:dyDescent="0.35">
      <c r="A1520" t="s">
        <v>3997</v>
      </c>
      <c r="B1520" t="s">
        <v>4029</v>
      </c>
      <c r="C1520" t="s">
        <v>4029</v>
      </c>
      <c r="F1520" t="s">
        <v>4030</v>
      </c>
      <c r="G1520" s="1">
        <v>96</v>
      </c>
      <c r="H1520" s="1">
        <v>0.35</v>
      </c>
      <c r="I1520" s="2">
        <v>3360</v>
      </c>
      <c r="J1520" s="3">
        <v>2.7761000000000002E-4</v>
      </c>
      <c r="K1520" s="4">
        <v>12103103.310000001</v>
      </c>
      <c r="L1520" s="5">
        <v>575001</v>
      </c>
      <c r="M1520" s="6">
        <v>21.048838719999999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4"/>
        <v xml:space="preserve"> </v>
      </c>
      <c r="T1520" t="s">
        <v>4030</v>
      </c>
      <c r="U1520" t="s">
        <v>57</v>
      </c>
      <c r="AG1520">
        <v>5.3489999999999996E-3</v>
      </c>
    </row>
    <row r="1521" spans="1:33" x14ac:dyDescent="0.35">
      <c r="A1521" t="s">
        <v>3997</v>
      </c>
      <c r="B1521" t="s">
        <v>4031</v>
      </c>
      <c r="C1521" t="s">
        <v>4031</v>
      </c>
      <c r="F1521" t="s">
        <v>4032</v>
      </c>
      <c r="G1521" s="1">
        <v>-8</v>
      </c>
      <c r="H1521" s="1">
        <v>1.075</v>
      </c>
      <c r="I1521" s="2">
        <v>-860</v>
      </c>
      <c r="J1521" s="3">
        <v>-7.1060000000000001E-5</v>
      </c>
      <c r="K1521" s="4">
        <v>12103103.310000001</v>
      </c>
      <c r="L1521" s="5">
        <v>575001</v>
      </c>
      <c r="M1521" s="6">
        <v>21.048838719999999</v>
      </c>
      <c r="N1521" s="7">
        <f>IF(ISNUMBER(_xll.BDP($C1521, "DELTA_MID")),_xll.BDP($C1521, "DELTA_MID")," ")</f>
        <v>-4.2143E-2</v>
      </c>
      <c r="O1521" s="7" t="str">
        <f>IF(ISNUMBER(N1521),_xll.BDP($C1521, "OPT_UNDL_TICKER"),"")</f>
        <v>RUY</v>
      </c>
      <c r="P1521" s="8">
        <f>IF(ISNUMBER(N1521),_xll.BDP($C1521, "OPT_UNDL_PX")," ")</f>
        <v>2244.5920000000001</v>
      </c>
      <c r="Q1521" s="7">
        <f>IF(ISNUMBER(N1521),+G1521*_xll.BDP($C1521, "PX_POS_MULT_FACTOR")*P1521/K1521," ")</f>
        <v>-0.14836472547634563</v>
      </c>
      <c r="R1521" s="8" t="str">
        <f>IF(OR($A1521="TUA",$A1521="TYA"),"",IF(ISNUMBER(_xll.BDP($C1521,"DUR_ADJ_OAS_MID")),_xll.BDP($C1521,"DUR_ADJ_OAS_MID"),IF(ISNUMBER(_xll.BDP($E1521&amp;" ISIN","DUR_ADJ_OAS_MID")),_xll.BDP($E1521&amp;" ISIN","DUR_ADJ_OAS_MID")," ")))</f>
        <v xml:space="preserve"> </v>
      </c>
      <c r="S1521" s="7">
        <f t="shared" si="24"/>
        <v>6.2525346257496341E-3</v>
      </c>
      <c r="T1521" t="s">
        <v>4032</v>
      </c>
      <c r="U1521" t="s">
        <v>57</v>
      </c>
      <c r="AG1521">
        <v>5.3489999999999996E-3</v>
      </c>
    </row>
    <row r="1522" spans="1:33" x14ac:dyDescent="0.35">
      <c r="A1522" t="s">
        <v>3997</v>
      </c>
      <c r="B1522" t="s">
        <v>4033</v>
      </c>
      <c r="C1522" t="s">
        <v>4033</v>
      </c>
      <c r="F1522" t="s">
        <v>4034</v>
      </c>
      <c r="G1522" s="1">
        <v>8</v>
      </c>
      <c r="H1522" s="1">
        <v>0.3</v>
      </c>
      <c r="I1522" s="2">
        <v>240</v>
      </c>
      <c r="J1522" s="3">
        <v>1.9830000000000002E-5</v>
      </c>
      <c r="K1522" s="4">
        <v>12103103.310000001</v>
      </c>
      <c r="L1522" s="5">
        <v>575001</v>
      </c>
      <c r="M1522" s="6">
        <v>21.048838719999999</v>
      </c>
      <c r="N1522" s="7">
        <f>IF(ISNUMBER(_xll.BDP($C1522, "DELTA_MID")),_xll.BDP($C1522, "DELTA_MID")," ")</f>
        <v>-8.1200000000000005E-3</v>
      </c>
      <c r="O1522" s="7" t="str">
        <f>IF(ISNUMBER(N1522),_xll.BDP($C1522, "OPT_UNDL_TICKER"),"")</f>
        <v>RUY</v>
      </c>
      <c r="P1522" s="8">
        <f>IF(ISNUMBER(N1522),_xll.BDP($C1522, "OPT_UNDL_PX")," ")</f>
        <v>2244.5920000000001</v>
      </c>
      <c r="Q1522" s="7">
        <f>IF(ISNUMBER(N1522),+G1522*_xll.BDP($C1522, "PX_POS_MULT_FACTOR")*P1522/K1522," ")</f>
        <v>0.14836472547634563</v>
      </c>
      <c r="R1522" s="8" t="str">
        <f>IF(OR($A1522="TUA",$A1522="TYA"),"",IF(ISNUMBER(_xll.BDP($C1522,"DUR_ADJ_OAS_MID")),_xll.BDP($C1522,"DUR_ADJ_OAS_MID"),IF(ISNUMBER(_xll.BDP($E1522&amp;" ISIN","DUR_ADJ_OAS_MID")),_xll.BDP($E1522&amp;" ISIN","DUR_ADJ_OAS_MID")," ")))</f>
        <v xml:space="preserve"> </v>
      </c>
      <c r="S1522" s="7">
        <f t="shared" si="24"/>
        <v>-1.2047215708679267E-3</v>
      </c>
      <c r="T1522" t="s">
        <v>4034</v>
      </c>
      <c r="U1522" t="s">
        <v>57</v>
      </c>
      <c r="AG1522">
        <v>5.3489999999999996E-3</v>
      </c>
    </row>
    <row r="1523" spans="1:33" x14ac:dyDescent="0.35">
      <c r="A1523" t="s">
        <v>3997</v>
      </c>
      <c r="B1523" t="s">
        <v>4035</v>
      </c>
      <c r="C1523" t="s">
        <v>4035</v>
      </c>
      <c r="F1523" t="s">
        <v>4036</v>
      </c>
      <c r="G1523" s="1">
        <v>4</v>
      </c>
      <c r="H1523" s="1">
        <v>0.17499999999999999</v>
      </c>
      <c r="I1523" s="2">
        <v>70</v>
      </c>
      <c r="J1523" s="3">
        <v>5.7799999999999997E-6</v>
      </c>
      <c r="K1523" s="4">
        <v>12103103.310000001</v>
      </c>
      <c r="L1523" s="5">
        <v>575001</v>
      </c>
      <c r="M1523" s="6">
        <v>21.048838719999999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4"/>
        <v xml:space="preserve"> </v>
      </c>
      <c r="T1523" t="s">
        <v>4036</v>
      </c>
      <c r="U1523" t="s">
        <v>57</v>
      </c>
      <c r="AG1523">
        <v>5.3489999999999996E-3</v>
      </c>
    </row>
    <row r="1524" spans="1:33" x14ac:dyDescent="0.35">
      <c r="A1524" t="s">
        <v>3997</v>
      </c>
      <c r="B1524" t="s">
        <v>4037</v>
      </c>
      <c r="C1524" t="s">
        <v>4037</v>
      </c>
      <c r="F1524" t="s">
        <v>4038</v>
      </c>
      <c r="G1524" s="1">
        <v>13</v>
      </c>
      <c r="H1524" s="1">
        <v>0.95</v>
      </c>
      <c r="I1524" s="2">
        <v>1235</v>
      </c>
      <c r="J1524" s="3">
        <v>1.0204000000000001E-4</v>
      </c>
      <c r="K1524" s="4">
        <v>12103103.310000001</v>
      </c>
      <c r="L1524" s="5">
        <v>575001</v>
      </c>
      <c r="M1524" s="6">
        <v>21.048838719999999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4"/>
        <v xml:space="preserve"> </v>
      </c>
      <c r="T1524" t="s">
        <v>4038</v>
      </c>
      <c r="U1524" t="s">
        <v>57</v>
      </c>
      <c r="AG1524">
        <v>5.3489999999999996E-3</v>
      </c>
    </row>
    <row r="1525" spans="1:33" x14ac:dyDescent="0.35">
      <c r="A1525" t="s">
        <v>3997</v>
      </c>
      <c r="B1525" t="s">
        <v>4039</v>
      </c>
      <c r="C1525" t="s">
        <v>4039</v>
      </c>
      <c r="F1525" t="s">
        <v>4040</v>
      </c>
      <c r="G1525" s="1">
        <v>-1</v>
      </c>
      <c r="H1525" s="1">
        <v>50.45</v>
      </c>
      <c r="I1525" s="2">
        <v>-5045</v>
      </c>
      <c r="J1525" s="3">
        <v>-4.1683999999999997E-4</v>
      </c>
      <c r="K1525" s="4">
        <v>12103103.310000001</v>
      </c>
      <c r="L1525" s="5">
        <v>575001</v>
      </c>
      <c r="M1525" s="6">
        <v>21.048838719999999</v>
      </c>
      <c r="N1525" s="7">
        <f>IF(ISNUMBER(_xll.BDP($C1525, "DELTA_MID")),_xll.BDP($C1525, "DELTA_MID")," ")</f>
        <v>-0.13500899999999999</v>
      </c>
      <c r="O1525" s="7" t="str">
        <f>IF(ISNUMBER(N1525),_xll.BDP($C1525, "OPT_UNDL_TICKER"),"")</f>
        <v>NDX</v>
      </c>
      <c r="P1525" s="8">
        <f>IF(ISNUMBER(N1525),_xll.BDP($C1525, "OPT_UNDL_PX")," ")</f>
        <v>21137.279999999999</v>
      </c>
      <c r="Q1525" s="7">
        <f>IF(ISNUMBER(N1525),+G1525*_xll.BDP($C1525, "PX_POS_MULT_FACTOR")*P1525/K1525," ")</f>
        <v>-0.17464347331924079</v>
      </c>
      <c r="R1525" s="8" t="str">
        <f>IF(OR($A1525="TUA",$A1525="TYA"),"",IF(ISNUMBER(_xll.BDP($C1525,"DUR_ADJ_OAS_MID")),_xll.BDP($C1525,"DUR_ADJ_OAS_MID"),IF(ISNUMBER(_xll.BDP($E1525&amp;" ISIN","DUR_ADJ_OAS_MID")),_xll.BDP($E1525&amp;" ISIN","DUR_ADJ_OAS_MID")," ")))</f>
        <v xml:space="preserve"> </v>
      </c>
      <c r="S1525" s="7">
        <f t="shared" si="24"/>
        <v>2.3578440689357379E-2</v>
      </c>
      <c r="T1525" t="s">
        <v>4040</v>
      </c>
      <c r="U1525" t="s">
        <v>57</v>
      </c>
      <c r="AG1525">
        <v>5.3489999999999996E-3</v>
      </c>
    </row>
    <row r="1526" spans="1:33" x14ac:dyDescent="0.35">
      <c r="A1526" t="s">
        <v>3997</v>
      </c>
      <c r="B1526" t="s">
        <v>4041</v>
      </c>
      <c r="C1526" t="s">
        <v>4041</v>
      </c>
      <c r="F1526" t="s">
        <v>4042</v>
      </c>
      <c r="G1526" s="1">
        <v>1</v>
      </c>
      <c r="H1526" s="1">
        <v>7.95</v>
      </c>
      <c r="I1526" s="2">
        <v>795</v>
      </c>
      <c r="J1526" s="3">
        <v>6.5690000000000003E-5</v>
      </c>
      <c r="K1526" s="4">
        <v>12103103.310000001</v>
      </c>
      <c r="L1526" s="5">
        <v>575001</v>
      </c>
      <c r="M1526" s="6">
        <v>21.048838719999999</v>
      </c>
      <c r="N1526" s="7">
        <f>IF(ISNUMBER(_xll.BDP($C1526, "DELTA_MID")),_xll.BDP($C1526, "DELTA_MID")," ")</f>
        <v>-2.0922E-2</v>
      </c>
      <c r="O1526" s="7" t="str">
        <f>IF(ISNUMBER(N1526),_xll.BDP($C1526, "OPT_UNDL_TICKER"),"")</f>
        <v>NDX</v>
      </c>
      <c r="P1526" s="8">
        <f>IF(ISNUMBER(N1526),_xll.BDP($C1526, "OPT_UNDL_PX")," ")</f>
        <v>21137.279999999999</v>
      </c>
      <c r="Q1526" s="7">
        <f>IF(ISNUMBER(N1526),+G1526*_xll.BDP($C1526, "PX_POS_MULT_FACTOR")*P1526/K1526," ")</f>
        <v>0.17464347331924079</v>
      </c>
      <c r="R1526" s="8" t="str">
        <f>IF(OR($A1526="TUA",$A1526="TYA"),"",IF(ISNUMBER(_xll.BDP($C1526,"DUR_ADJ_OAS_MID")),_xll.BDP($C1526,"DUR_ADJ_OAS_MID"),IF(ISNUMBER(_xll.BDP($E1526&amp;" ISIN","DUR_ADJ_OAS_MID")),_xll.BDP($E1526&amp;" ISIN","DUR_ADJ_OAS_MID")," ")))</f>
        <v xml:space="preserve"> </v>
      </c>
      <c r="S1526" s="7">
        <f t="shared" si="24"/>
        <v>-3.6538907487851558E-3</v>
      </c>
      <c r="T1526" t="s">
        <v>4042</v>
      </c>
      <c r="U1526" t="s">
        <v>57</v>
      </c>
      <c r="AG1526">
        <v>5.3489999999999996E-3</v>
      </c>
    </row>
    <row r="1527" spans="1:33" x14ac:dyDescent="0.35">
      <c r="A1527" t="s">
        <v>3997</v>
      </c>
      <c r="B1527" t="s">
        <v>4043</v>
      </c>
      <c r="C1527" t="s">
        <v>4043</v>
      </c>
      <c r="F1527" t="s">
        <v>4044</v>
      </c>
      <c r="G1527" s="1">
        <v>-14</v>
      </c>
      <c r="H1527" s="1">
        <v>3.6</v>
      </c>
      <c r="I1527" s="2">
        <v>-5040</v>
      </c>
      <c r="J1527" s="3">
        <v>-4.1641999999999997E-4</v>
      </c>
      <c r="K1527" s="4">
        <v>12103103.310000001</v>
      </c>
      <c r="L1527" s="5">
        <v>575001</v>
      </c>
      <c r="M1527" s="6">
        <v>21.048838719999999</v>
      </c>
      <c r="N1527" s="7">
        <f>IF(ISNUMBER(_xll.BDP($C1527, "DELTA_MID")),_xll.BDP($C1527, "DELTA_MID")," ")</f>
        <v>-9.2419000000000001E-2</v>
      </c>
      <c r="O1527" s="7" t="str">
        <f>IF(ISNUMBER(N1527),_xll.BDP($C1527, "OPT_UNDL_TICKER"),"")</f>
        <v>RUY</v>
      </c>
      <c r="P1527" s="8">
        <f>IF(ISNUMBER(N1527),_xll.BDP($C1527, "OPT_UNDL_PX")," ")</f>
        <v>2244.5920000000001</v>
      </c>
      <c r="Q1527" s="7">
        <f>IF(ISNUMBER(N1527),+G1527*_xll.BDP($C1527, "PX_POS_MULT_FACTOR")*P1527/K1527," ")</f>
        <v>-0.25963826958360486</v>
      </c>
      <c r="R1527" s="8" t="str">
        <f>IF(OR($A1527="TUA",$A1527="TYA"),"",IF(ISNUMBER(_xll.BDP($C1527,"DUR_ADJ_OAS_MID")),_xll.BDP($C1527,"DUR_ADJ_OAS_MID"),IF(ISNUMBER(_xll.BDP($E1527&amp;" ISIN","DUR_ADJ_OAS_MID")),_xll.BDP($E1527&amp;" ISIN","DUR_ADJ_OAS_MID")," ")))</f>
        <v xml:space="preserve"> </v>
      </c>
      <c r="S1527" s="7">
        <f t="shared" si="24"/>
        <v>2.3995509236647179E-2</v>
      </c>
      <c r="T1527" t="s">
        <v>4044</v>
      </c>
      <c r="U1527" t="s">
        <v>57</v>
      </c>
      <c r="AG1527">
        <v>5.3489999999999996E-3</v>
      </c>
    </row>
    <row r="1528" spans="1:33" x14ac:dyDescent="0.35">
      <c r="A1528" t="s">
        <v>3997</v>
      </c>
      <c r="B1528" t="s">
        <v>4045</v>
      </c>
      <c r="C1528" t="s">
        <v>4045</v>
      </c>
      <c r="F1528" t="s">
        <v>4046</v>
      </c>
      <c r="G1528" s="1">
        <v>14</v>
      </c>
      <c r="H1528" s="1">
        <v>0.875</v>
      </c>
      <c r="I1528" s="2">
        <v>1225</v>
      </c>
      <c r="J1528" s="3">
        <v>1.0121E-4</v>
      </c>
      <c r="K1528" s="4">
        <v>12103103.310000001</v>
      </c>
      <c r="L1528" s="5">
        <v>575001</v>
      </c>
      <c r="M1528" s="6">
        <v>21.048838719999999</v>
      </c>
      <c r="N1528" s="7">
        <f>IF(ISNUMBER(_xll.BDP($C1528, "DELTA_MID")),_xll.BDP($C1528, "DELTA_MID")," ")</f>
        <v>-1.9713999999999999E-2</v>
      </c>
      <c r="O1528" s="7" t="str">
        <f>IF(ISNUMBER(N1528),_xll.BDP($C1528, "OPT_UNDL_TICKER"),"")</f>
        <v>RUY</v>
      </c>
      <c r="P1528" s="8">
        <f>IF(ISNUMBER(N1528),_xll.BDP($C1528, "OPT_UNDL_PX")," ")</f>
        <v>2244.5920000000001</v>
      </c>
      <c r="Q1528" s="7">
        <f>IF(ISNUMBER(N1528),+G1528*_xll.BDP($C1528, "PX_POS_MULT_FACTOR")*P1528/K1528," ")</f>
        <v>0.25963826958360486</v>
      </c>
      <c r="R1528" s="8" t="str">
        <f>IF(OR($A1528="TUA",$A1528="TYA"),"",IF(ISNUMBER(_xll.BDP($C1528,"DUR_ADJ_OAS_MID")),_xll.BDP($C1528,"DUR_ADJ_OAS_MID"),IF(ISNUMBER(_xll.BDP($E1528&amp;" ISIN","DUR_ADJ_OAS_MID")),_xll.BDP($E1528&amp;" ISIN","DUR_ADJ_OAS_MID")," ")))</f>
        <v xml:space="preserve"> </v>
      </c>
      <c r="S1528" s="7">
        <f t="shared" si="24"/>
        <v>-5.1185088465711863E-3</v>
      </c>
      <c r="T1528" t="s">
        <v>4046</v>
      </c>
      <c r="U1528" t="s">
        <v>57</v>
      </c>
      <c r="AG1528">
        <v>5.3489999999999996E-3</v>
      </c>
    </row>
    <row r="1529" spans="1:33" x14ac:dyDescent="0.35">
      <c r="A1529" t="s">
        <v>3997</v>
      </c>
      <c r="B1529" t="s">
        <v>4047</v>
      </c>
      <c r="C1529" t="s">
        <v>4047</v>
      </c>
      <c r="F1529" t="s">
        <v>4048</v>
      </c>
      <c r="G1529" s="1">
        <v>-5</v>
      </c>
      <c r="H1529" s="1">
        <v>9.25</v>
      </c>
      <c r="I1529" s="2">
        <v>-4625</v>
      </c>
      <c r="J1529" s="3">
        <v>-3.8213E-4</v>
      </c>
      <c r="K1529" s="4">
        <v>12103103.310000001</v>
      </c>
      <c r="L1529" s="5">
        <v>575001</v>
      </c>
      <c r="M1529" s="6">
        <v>21.048838719999999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4"/>
        <v xml:space="preserve"> </v>
      </c>
      <c r="T1529" t="s">
        <v>4048</v>
      </c>
      <c r="U1529" t="s">
        <v>57</v>
      </c>
      <c r="AG1529">
        <v>5.3489999999999996E-3</v>
      </c>
    </row>
    <row r="1530" spans="1:33" x14ac:dyDescent="0.35">
      <c r="A1530" t="s">
        <v>3997</v>
      </c>
      <c r="B1530" t="s">
        <v>4049</v>
      </c>
      <c r="C1530" t="s">
        <v>4049</v>
      </c>
      <c r="F1530" t="s">
        <v>4050</v>
      </c>
      <c r="G1530" s="1">
        <v>5</v>
      </c>
      <c r="H1530" s="1">
        <v>1.4</v>
      </c>
      <c r="I1530" s="2">
        <v>700</v>
      </c>
      <c r="J1530" s="3">
        <v>5.7840000000000002E-5</v>
      </c>
      <c r="K1530" s="4">
        <v>12103103.310000001</v>
      </c>
      <c r="L1530" s="5">
        <v>575001</v>
      </c>
      <c r="M1530" s="6">
        <v>21.048838719999999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4"/>
        <v xml:space="preserve"> </v>
      </c>
      <c r="T1530" t="s">
        <v>4050</v>
      </c>
      <c r="U1530" t="s">
        <v>57</v>
      </c>
      <c r="AG1530">
        <v>5.3489999999999996E-3</v>
      </c>
    </row>
    <row r="1531" spans="1:33" x14ac:dyDescent="0.35">
      <c r="A1531" t="s">
        <v>3997</v>
      </c>
      <c r="B1531" t="s">
        <v>4051</v>
      </c>
      <c r="C1531" t="s">
        <v>4051</v>
      </c>
      <c r="F1531" t="s">
        <v>4052</v>
      </c>
      <c r="G1531" s="1">
        <v>-1</v>
      </c>
      <c r="H1531" s="1">
        <v>60</v>
      </c>
      <c r="I1531" s="2">
        <v>-6000</v>
      </c>
      <c r="J1531" s="3">
        <v>-4.9574000000000005E-4</v>
      </c>
      <c r="K1531" s="4">
        <v>12103103.310000001</v>
      </c>
      <c r="L1531" s="5">
        <v>575001</v>
      </c>
      <c r="M1531" s="6">
        <v>21.048838719999999</v>
      </c>
      <c r="N1531" s="7">
        <f>IF(ISNUMBER(_xll.BDP($C1531, "DELTA_MID")),_xll.BDP($C1531, "DELTA_MID")," ")</f>
        <v>-0.13433800000000001</v>
      </c>
      <c r="O1531" s="7" t="str">
        <f>IF(ISNUMBER(N1531),_xll.BDP($C1531, "OPT_UNDL_TICKER"),"")</f>
        <v>NDX</v>
      </c>
      <c r="P1531" s="8">
        <f>IF(ISNUMBER(N1531),_xll.BDP($C1531, "OPT_UNDL_PX")," ")</f>
        <v>21137.279999999999</v>
      </c>
      <c r="Q1531" s="7">
        <f>IF(ISNUMBER(N1531),+G1531*_xll.BDP($C1531, "PX_POS_MULT_FACTOR")*P1531/K1531," ")</f>
        <v>-0.17464347331924079</v>
      </c>
      <c r="R1531" s="8" t="str">
        <f>IF(OR($A1531="TUA",$A1531="TYA"),"",IF(ISNUMBER(_xll.BDP($C1531,"DUR_ADJ_OAS_MID")),_xll.BDP($C1531,"DUR_ADJ_OAS_MID"),IF(ISNUMBER(_xll.BDP($E1531&amp;" ISIN","DUR_ADJ_OAS_MID")),_xll.BDP($E1531&amp;" ISIN","DUR_ADJ_OAS_MID")," ")))</f>
        <v xml:space="preserve"> </v>
      </c>
      <c r="S1531" s="7">
        <f t="shared" si="24"/>
        <v>2.3461254918760173E-2</v>
      </c>
      <c r="T1531" t="s">
        <v>4052</v>
      </c>
      <c r="U1531" t="s">
        <v>57</v>
      </c>
      <c r="AG1531">
        <v>5.3489999999999996E-3</v>
      </c>
    </row>
    <row r="1532" spans="1:33" x14ac:dyDescent="0.35">
      <c r="A1532" t="s">
        <v>3997</v>
      </c>
      <c r="B1532" t="s">
        <v>4053</v>
      </c>
      <c r="C1532" t="s">
        <v>4053</v>
      </c>
      <c r="F1532" t="s">
        <v>4054</v>
      </c>
      <c r="G1532" s="1">
        <v>1</v>
      </c>
      <c r="H1532" s="1">
        <v>11.85</v>
      </c>
      <c r="I1532" s="2">
        <v>1185</v>
      </c>
      <c r="J1532" s="3">
        <v>9.7910000000000003E-5</v>
      </c>
      <c r="K1532" s="4">
        <v>12103103.310000001</v>
      </c>
      <c r="L1532" s="5">
        <v>575001</v>
      </c>
      <c r="M1532" s="6">
        <v>21.048838719999999</v>
      </c>
      <c r="N1532" s="7">
        <f>IF(ISNUMBER(_xll.BDP($C1532, "DELTA_MID")),_xll.BDP($C1532, "DELTA_MID")," ")</f>
        <v>-2.5381999999999998E-2</v>
      </c>
      <c r="O1532" s="7" t="str">
        <f>IF(ISNUMBER(N1532),_xll.BDP($C1532, "OPT_UNDL_TICKER"),"")</f>
        <v>NDX</v>
      </c>
      <c r="P1532" s="8">
        <f>IF(ISNUMBER(N1532),_xll.BDP($C1532, "OPT_UNDL_PX")," ")</f>
        <v>21137.279999999999</v>
      </c>
      <c r="Q1532" s="7">
        <f>IF(ISNUMBER(N1532),+G1532*_xll.BDP($C1532, "PX_POS_MULT_FACTOR")*P1532/K1532," ")</f>
        <v>0.17464347331924079</v>
      </c>
      <c r="R1532" s="8" t="str">
        <f>IF(OR($A1532="TUA",$A1532="TYA"),"",IF(ISNUMBER(_xll.BDP($C1532,"DUR_ADJ_OAS_MID")),_xll.BDP($C1532,"DUR_ADJ_OAS_MID"),IF(ISNUMBER(_xll.BDP($E1532&amp;" ISIN","DUR_ADJ_OAS_MID")),_xll.BDP($E1532&amp;" ISIN","DUR_ADJ_OAS_MID")," ")))</f>
        <v xml:space="preserve"> </v>
      </c>
      <c r="S1532" s="7">
        <f t="shared" si="24"/>
        <v>-4.4328006397889698E-3</v>
      </c>
      <c r="T1532" t="s">
        <v>4054</v>
      </c>
      <c r="U1532" t="s">
        <v>57</v>
      </c>
      <c r="AG1532">
        <v>5.3489999999999996E-3</v>
      </c>
    </row>
    <row r="1533" spans="1:33" x14ac:dyDescent="0.35">
      <c r="A1533" t="s">
        <v>3997</v>
      </c>
      <c r="B1533" t="s">
        <v>4055</v>
      </c>
      <c r="C1533" t="s">
        <v>4055</v>
      </c>
      <c r="F1533" t="s">
        <v>4056</v>
      </c>
      <c r="G1533" s="1">
        <v>-12</v>
      </c>
      <c r="H1533" s="1">
        <v>5.6</v>
      </c>
      <c r="I1533" s="2">
        <v>-6720</v>
      </c>
      <c r="J1533" s="3">
        <v>-5.5522999999999998E-4</v>
      </c>
      <c r="K1533" s="4">
        <v>12103103.310000001</v>
      </c>
      <c r="L1533" s="5">
        <v>575001</v>
      </c>
      <c r="M1533" s="6">
        <v>21.048838719999999</v>
      </c>
      <c r="N1533" s="7">
        <f>IF(ISNUMBER(_xll.BDP($C1533, "DELTA_MID")),_xll.BDP($C1533, "DELTA_MID")," ")</f>
        <v>-0.114763</v>
      </c>
      <c r="O1533" s="7" t="str">
        <f>IF(ISNUMBER(N1533),_xll.BDP($C1533, "OPT_UNDL_TICKER"),"")</f>
        <v>RUY</v>
      </c>
      <c r="P1533" s="8">
        <f>IF(ISNUMBER(N1533),_xll.BDP($C1533, "OPT_UNDL_PX")," ")</f>
        <v>2244.5920000000001</v>
      </c>
      <c r="Q1533" s="7">
        <f>IF(ISNUMBER(N1533),+G1533*_xll.BDP($C1533, "PX_POS_MULT_FACTOR")*P1533/K1533," ")</f>
        <v>-0.22254708821451841</v>
      </c>
      <c r="R1533" s="8" t="str">
        <f>IF(OR($A1533="TUA",$A1533="TYA"),"",IF(ISNUMBER(_xll.BDP($C1533,"DUR_ADJ_OAS_MID")),_xll.BDP($C1533,"DUR_ADJ_OAS_MID"),IF(ISNUMBER(_xll.BDP($E1533&amp;" ISIN","DUR_ADJ_OAS_MID")),_xll.BDP($E1533&amp;" ISIN","DUR_ADJ_OAS_MID")," ")))</f>
        <v xml:space="preserve"> </v>
      </c>
      <c r="S1533" s="7">
        <f t="shared" si="24"/>
        <v>2.5540171484762775E-2</v>
      </c>
      <c r="T1533" t="s">
        <v>4056</v>
      </c>
      <c r="U1533" t="s">
        <v>57</v>
      </c>
      <c r="AG1533">
        <v>5.3489999999999996E-3</v>
      </c>
    </row>
    <row r="1534" spans="1:33" x14ac:dyDescent="0.35">
      <c r="A1534" t="s">
        <v>3997</v>
      </c>
      <c r="B1534" t="s">
        <v>4057</v>
      </c>
      <c r="C1534" t="s">
        <v>4057</v>
      </c>
      <c r="F1534" t="s">
        <v>4058</v>
      </c>
      <c r="G1534" s="1">
        <v>12</v>
      </c>
      <c r="H1534" s="1">
        <v>1.125</v>
      </c>
      <c r="I1534" s="2">
        <v>1350</v>
      </c>
      <c r="J1534" s="3">
        <v>1.1154000000000001E-4</v>
      </c>
      <c r="K1534" s="4">
        <v>12103103.310000001</v>
      </c>
      <c r="L1534" s="5">
        <v>575001</v>
      </c>
      <c r="M1534" s="6">
        <v>21.048838719999999</v>
      </c>
      <c r="N1534" s="7">
        <f>IF(ISNUMBER(_xll.BDP($C1534, "DELTA_MID")),_xll.BDP($C1534, "DELTA_MID")," ")</f>
        <v>-2.1491E-2</v>
      </c>
      <c r="O1534" s="7" t="str">
        <f>IF(ISNUMBER(N1534),_xll.BDP($C1534, "OPT_UNDL_TICKER"),"")</f>
        <v>RUY</v>
      </c>
      <c r="P1534" s="8">
        <f>IF(ISNUMBER(N1534),_xll.BDP($C1534, "OPT_UNDL_PX")," ")</f>
        <v>2244.5920000000001</v>
      </c>
      <c r="Q1534" s="7">
        <f>IF(ISNUMBER(N1534),+G1534*_xll.BDP($C1534, "PX_POS_MULT_FACTOR")*P1534/K1534," ")</f>
        <v>0.22254708821451841</v>
      </c>
      <c r="R1534" s="8" t="str">
        <f>IF(OR($A1534="TUA",$A1534="TYA"),"",IF(ISNUMBER(_xll.BDP($C1534,"DUR_ADJ_OAS_MID")),_xll.BDP($C1534,"DUR_ADJ_OAS_MID"),IF(ISNUMBER(_xll.BDP($E1534&amp;" ISIN","DUR_ADJ_OAS_MID")),_xll.BDP($E1534&amp;" ISIN","DUR_ADJ_OAS_MID")," ")))</f>
        <v xml:space="preserve"> </v>
      </c>
      <c r="S1534" s="7">
        <f t="shared" si="24"/>
        <v>-4.7827594728182153E-3</v>
      </c>
      <c r="T1534" t="s">
        <v>4058</v>
      </c>
      <c r="U1534" t="s">
        <v>57</v>
      </c>
      <c r="AG1534">
        <v>5.3489999999999996E-3</v>
      </c>
    </row>
    <row r="1535" spans="1:33" x14ac:dyDescent="0.35">
      <c r="A1535" t="s">
        <v>3997</v>
      </c>
      <c r="B1535" t="s">
        <v>4059</v>
      </c>
      <c r="C1535" t="s">
        <v>4059</v>
      </c>
      <c r="F1535" t="s">
        <v>4060</v>
      </c>
      <c r="G1535" s="1">
        <v>5</v>
      </c>
      <c r="H1535" s="1">
        <v>3.35</v>
      </c>
      <c r="I1535" s="2">
        <v>1675</v>
      </c>
      <c r="J1535" s="3">
        <v>1.3839000000000001E-4</v>
      </c>
      <c r="K1535" s="4">
        <v>12103103.310000001</v>
      </c>
      <c r="L1535" s="5">
        <v>575001</v>
      </c>
      <c r="M1535" s="6">
        <v>21.048838719999999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4"/>
        <v xml:space="preserve"> </v>
      </c>
      <c r="T1535" t="s">
        <v>4060</v>
      </c>
      <c r="U1535" t="s">
        <v>57</v>
      </c>
      <c r="AG1535">
        <v>5.3489999999999996E-3</v>
      </c>
    </row>
    <row r="1536" spans="1:33" x14ac:dyDescent="0.35">
      <c r="A1536" t="s">
        <v>3997</v>
      </c>
      <c r="B1536" t="s">
        <v>4061</v>
      </c>
      <c r="C1536" t="s">
        <v>4061</v>
      </c>
      <c r="F1536" t="s">
        <v>4062</v>
      </c>
      <c r="G1536" s="1">
        <v>-5</v>
      </c>
      <c r="H1536" s="1">
        <v>12.6</v>
      </c>
      <c r="I1536" s="2">
        <v>-6300</v>
      </c>
      <c r="J1536" s="3">
        <v>-5.2052999999999995E-4</v>
      </c>
      <c r="K1536" s="4">
        <v>12103103.310000001</v>
      </c>
      <c r="L1536" s="5">
        <v>575001</v>
      </c>
      <c r="M1536" s="6">
        <v>21.048838719999999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4"/>
        <v xml:space="preserve"> </v>
      </c>
      <c r="T1536" t="s">
        <v>4062</v>
      </c>
      <c r="U1536" t="s">
        <v>57</v>
      </c>
      <c r="AG1536">
        <v>5.3489999999999996E-3</v>
      </c>
    </row>
    <row r="1537" spans="1:33" x14ac:dyDescent="0.35">
      <c r="A1537" t="s">
        <v>3997</v>
      </c>
      <c r="B1537" t="s">
        <v>4063</v>
      </c>
      <c r="C1537" t="s">
        <v>4063</v>
      </c>
      <c r="F1537" t="s">
        <v>4064</v>
      </c>
      <c r="G1537" s="1">
        <v>5</v>
      </c>
      <c r="H1537" s="1">
        <v>2.4249999999999998</v>
      </c>
      <c r="I1537" s="2">
        <v>1212.5</v>
      </c>
      <c r="J1537" s="3">
        <v>1.0018000000000001E-4</v>
      </c>
      <c r="K1537" s="4">
        <v>12103103.310000001</v>
      </c>
      <c r="L1537" s="5">
        <v>575001</v>
      </c>
      <c r="M1537" s="6">
        <v>21.048838719999999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4"/>
        <v xml:space="preserve"> </v>
      </c>
      <c r="T1537" t="s">
        <v>4064</v>
      </c>
      <c r="U1537" t="s">
        <v>57</v>
      </c>
      <c r="AG1537">
        <v>5.3489999999999996E-3</v>
      </c>
    </row>
    <row r="1538" spans="1:33" x14ac:dyDescent="0.35">
      <c r="A1538" t="s">
        <v>3997</v>
      </c>
      <c r="B1538" t="s">
        <v>4065</v>
      </c>
      <c r="C1538" t="s">
        <v>4065</v>
      </c>
      <c r="F1538" t="s">
        <v>4066</v>
      </c>
      <c r="G1538" s="1">
        <v>-3</v>
      </c>
      <c r="H1538" s="1">
        <v>10.199999999999999</v>
      </c>
      <c r="I1538" s="2">
        <v>-3060</v>
      </c>
      <c r="J1538" s="3">
        <v>-2.5283E-4</v>
      </c>
      <c r="K1538" s="4">
        <v>12103103.310000001</v>
      </c>
      <c r="L1538" s="5">
        <v>575001</v>
      </c>
      <c r="M1538" s="6">
        <v>21.048838719999999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4"/>
        <v xml:space="preserve"> </v>
      </c>
      <c r="T1538" t="s">
        <v>4066</v>
      </c>
      <c r="U1538" t="s">
        <v>57</v>
      </c>
      <c r="AG1538">
        <v>5.3489999999999996E-3</v>
      </c>
    </row>
    <row r="1539" spans="1:33" x14ac:dyDescent="0.35">
      <c r="A1539" t="s">
        <v>3997</v>
      </c>
      <c r="B1539" t="s">
        <v>4067</v>
      </c>
      <c r="C1539" t="s">
        <v>4067</v>
      </c>
      <c r="F1539" t="s">
        <v>4068</v>
      </c>
      <c r="G1539" s="1">
        <v>3</v>
      </c>
      <c r="H1539" s="1">
        <v>2.8250000000000002</v>
      </c>
      <c r="I1539" s="2">
        <v>847.5</v>
      </c>
      <c r="J1539" s="3">
        <v>7.0019999999999997E-5</v>
      </c>
      <c r="K1539" s="4">
        <v>12103103.310000001</v>
      </c>
      <c r="L1539" s="5">
        <v>575001</v>
      </c>
      <c r="M1539" s="6">
        <v>21.048838719999999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T1539" t="s">
        <v>4068</v>
      </c>
      <c r="U1539" t="s">
        <v>57</v>
      </c>
      <c r="AG1539">
        <v>5.3489999999999996E-3</v>
      </c>
    </row>
    <row r="1540" spans="1:33" x14ac:dyDescent="0.35">
      <c r="A1540" t="s">
        <v>3997</v>
      </c>
      <c r="B1540" t="s">
        <v>4069</v>
      </c>
      <c r="C1540" t="s">
        <v>4069</v>
      </c>
      <c r="F1540" t="s">
        <v>4070</v>
      </c>
      <c r="G1540" s="1">
        <v>5</v>
      </c>
      <c r="H1540" s="1">
        <v>9.75</v>
      </c>
      <c r="I1540" s="2">
        <v>4875</v>
      </c>
      <c r="J1540" s="3">
        <v>4.0278999999999998E-4</v>
      </c>
      <c r="K1540" s="4">
        <v>12103103.310000001</v>
      </c>
      <c r="L1540" s="5">
        <v>575001</v>
      </c>
      <c r="M1540" s="6">
        <v>21.048838719999999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ref="S1540:S1603" si="25">IF(ISNUMBER(N1540),Q1540*N1540,IF(ISNUMBER(R1540),J1540*R1540," "))</f>
        <v xml:space="preserve"> </v>
      </c>
      <c r="T1540" t="s">
        <v>4070</v>
      </c>
      <c r="U1540" t="s">
        <v>57</v>
      </c>
      <c r="AG1540">
        <v>5.3489999999999996E-3</v>
      </c>
    </row>
    <row r="1541" spans="1:33" x14ac:dyDescent="0.35">
      <c r="A1541" t="s">
        <v>3997</v>
      </c>
      <c r="B1541" t="s">
        <v>130</v>
      </c>
      <c r="C1541" t="s">
        <v>130</v>
      </c>
      <c r="F1541" t="s">
        <v>130</v>
      </c>
      <c r="G1541" s="1">
        <v>3006664</v>
      </c>
      <c r="H1541" s="1">
        <v>100</v>
      </c>
      <c r="I1541" s="2">
        <v>3006664</v>
      </c>
      <c r="J1541" s="3">
        <v>0.24842091999999999</v>
      </c>
      <c r="K1541" s="4">
        <v>12103103.310000001</v>
      </c>
      <c r="L1541" s="5">
        <v>575001</v>
      </c>
      <c r="M1541" s="6">
        <v>21.048838719999999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5"/>
        <v xml:space="preserve"> </v>
      </c>
      <c r="T1541" t="s">
        <v>130</v>
      </c>
      <c r="U1541" t="s">
        <v>84</v>
      </c>
      <c r="AC1541" s="8" t="s">
        <v>123</v>
      </c>
      <c r="AD1541" s="8" t="s">
        <v>124</v>
      </c>
      <c r="AE1541" s="8">
        <v>-25</v>
      </c>
      <c r="AG1541">
        <v>5.3489999999999996E-3</v>
      </c>
    </row>
    <row r="1542" spans="1:33" x14ac:dyDescent="0.35">
      <c r="A1542" t="s">
        <v>3997</v>
      </c>
      <c r="B1542" t="s">
        <v>131</v>
      </c>
      <c r="C1542" t="s">
        <v>132</v>
      </c>
      <c r="F1542" t="s">
        <v>132</v>
      </c>
      <c r="G1542" s="1">
        <v>-2850</v>
      </c>
      <c r="H1542" s="1">
        <v>1018.64</v>
      </c>
      <c r="I1542" s="2">
        <v>-2903124</v>
      </c>
      <c r="J1542" s="3">
        <v>-0.23986608000000001</v>
      </c>
      <c r="K1542" s="4">
        <v>12103103.310000001</v>
      </c>
      <c r="L1542" s="5">
        <v>575001</v>
      </c>
      <c r="M1542" s="6">
        <v>21.048838719999999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5"/>
        <v xml:space="preserve"> </v>
      </c>
      <c r="T1542" t="s">
        <v>132</v>
      </c>
      <c r="U1542" t="s">
        <v>84</v>
      </c>
      <c r="AC1542" s="8" t="s">
        <v>123</v>
      </c>
      <c r="AD1542" s="8" t="s">
        <v>124</v>
      </c>
      <c r="AE1542" s="8">
        <v>-25</v>
      </c>
      <c r="AF1542" s="8" t="s">
        <v>132</v>
      </c>
      <c r="AG1542">
        <v>5.3489999999999996E-3</v>
      </c>
    </row>
    <row r="1543" spans="1:33" x14ac:dyDescent="0.35">
      <c r="A1543" t="s">
        <v>3997</v>
      </c>
      <c r="B1543" t="s">
        <v>133</v>
      </c>
      <c r="C1543" t="s">
        <v>134</v>
      </c>
      <c r="D1543" t="s">
        <v>135</v>
      </c>
      <c r="E1543" t="s">
        <v>136</v>
      </c>
      <c r="F1543" t="s">
        <v>137</v>
      </c>
      <c r="G1543" s="1">
        <v>-656.7917286213542</v>
      </c>
      <c r="H1543" s="1">
        <v>37.68</v>
      </c>
      <c r="I1543" s="2">
        <v>-24747.912334452631</v>
      </c>
      <c r="J1543" s="3">
        <v>-2.0447575882463999E-3</v>
      </c>
      <c r="K1543" s="4">
        <v>12103103.310000001</v>
      </c>
      <c r="L1543" s="5">
        <v>575001</v>
      </c>
      <c r="M1543" s="6">
        <v>21.048838719999999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5"/>
        <v xml:space="preserve"> </v>
      </c>
      <c r="AB1543" s="8" t="s">
        <v>138</v>
      </c>
      <c r="AG1543">
        <v>5.3489999999999996E-3</v>
      </c>
    </row>
    <row r="1544" spans="1:33" x14ac:dyDescent="0.35">
      <c r="A1544" t="s">
        <v>3997</v>
      </c>
      <c r="B1544" t="s">
        <v>139</v>
      </c>
      <c r="C1544" t="s">
        <v>140</v>
      </c>
      <c r="D1544" t="s">
        <v>141</v>
      </c>
      <c r="E1544" t="s">
        <v>142</v>
      </c>
      <c r="F1544" t="s">
        <v>143</v>
      </c>
      <c r="G1544" s="1">
        <v>-2192.005827622766</v>
      </c>
      <c r="H1544" s="1">
        <v>17.350000000000001</v>
      </c>
      <c r="I1544" s="2">
        <v>-38031.301109254993</v>
      </c>
      <c r="J1544" s="3">
        <v>-3.142276830590401E-3</v>
      </c>
      <c r="K1544" s="4">
        <v>12103103.310000001</v>
      </c>
      <c r="L1544" s="5">
        <v>575001</v>
      </c>
      <c r="M1544" s="6">
        <v>21.048838719999999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5"/>
        <v xml:space="preserve"> </v>
      </c>
      <c r="AB1544" s="8" t="s">
        <v>138</v>
      </c>
      <c r="AG1544">
        <v>5.3489999999999996E-3</v>
      </c>
    </row>
    <row r="1545" spans="1:33" x14ac:dyDescent="0.35">
      <c r="A1545" t="s">
        <v>3997</v>
      </c>
      <c r="B1545" t="s">
        <v>144</v>
      </c>
      <c r="C1545" t="s">
        <v>145</v>
      </c>
      <c r="D1545" t="s">
        <v>146</v>
      </c>
      <c r="E1545" t="s">
        <v>147</v>
      </c>
      <c r="F1545" t="s">
        <v>148</v>
      </c>
      <c r="G1545" s="1">
        <v>-767.09943800763381</v>
      </c>
      <c r="H1545" s="1">
        <v>44.06</v>
      </c>
      <c r="I1545" s="2">
        <v>-33798.401238616338</v>
      </c>
      <c r="J1545" s="3">
        <v>-2.7925400926464001E-3</v>
      </c>
      <c r="K1545" s="4">
        <v>12103103.310000001</v>
      </c>
      <c r="L1545" s="5">
        <v>575001</v>
      </c>
      <c r="M1545" s="6">
        <v>21.048838719999999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5"/>
        <v xml:space="preserve"> </v>
      </c>
      <c r="AB1545" s="8" t="s">
        <v>138</v>
      </c>
      <c r="AG1545">
        <v>5.3489999999999996E-3</v>
      </c>
    </row>
    <row r="1546" spans="1:33" x14ac:dyDescent="0.35">
      <c r="A1546" t="s">
        <v>3997</v>
      </c>
      <c r="B1546" t="s">
        <v>149</v>
      </c>
      <c r="C1546" t="s">
        <v>150</v>
      </c>
      <c r="D1546" t="s">
        <v>151</v>
      </c>
      <c r="E1546" t="s">
        <v>152</v>
      </c>
      <c r="F1546" t="s">
        <v>153</v>
      </c>
      <c r="G1546" s="1">
        <v>-764.46228358776955</v>
      </c>
      <c r="H1546" s="1">
        <v>37.96</v>
      </c>
      <c r="I1546" s="2">
        <v>-29018.98828499173</v>
      </c>
      <c r="J1546" s="3">
        <v>-2.3976485651423999E-3</v>
      </c>
      <c r="K1546" s="4">
        <v>12103103.310000001</v>
      </c>
      <c r="L1546" s="5">
        <v>575001</v>
      </c>
      <c r="M1546" s="6">
        <v>21.048838719999999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5"/>
        <v xml:space="preserve"> </v>
      </c>
      <c r="AB1546" s="8" t="s">
        <v>138</v>
      </c>
      <c r="AG1546">
        <v>5.3489999999999996E-3</v>
      </c>
    </row>
    <row r="1547" spans="1:33" x14ac:dyDescent="0.35">
      <c r="A1547" t="s">
        <v>3997</v>
      </c>
      <c r="B1547" t="s">
        <v>154</v>
      </c>
      <c r="C1547" t="s">
        <v>155</v>
      </c>
      <c r="D1547" t="s">
        <v>156</v>
      </c>
      <c r="E1547" t="s">
        <v>157</v>
      </c>
      <c r="F1547" t="s">
        <v>158</v>
      </c>
      <c r="G1547" s="1">
        <v>-4053.0775827092052</v>
      </c>
      <c r="H1547" s="1">
        <v>6.97</v>
      </c>
      <c r="I1547" s="2">
        <v>-28249.95075148316</v>
      </c>
      <c r="J1547" s="3">
        <v>-2.3341080405503999E-3</v>
      </c>
      <c r="K1547" s="4">
        <v>12103103.310000001</v>
      </c>
      <c r="L1547" s="5">
        <v>575001</v>
      </c>
      <c r="M1547" s="6">
        <v>21.048838719999999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5"/>
        <v xml:space="preserve"> </v>
      </c>
      <c r="AB1547" s="8" t="s">
        <v>138</v>
      </c>
      <c r="AG1547">
        <v>5.3489999999999996E-3</v>
      </c>
    </row>
    <row r="1548" spans="1:33" x14ac:dyDescent="0.35">
      <c r="A1548" t="s">
        <v>3997</v>
      </c>
      <c r="B1548" t="s">
        <v>159</v>
      </c>
      <c r="C1548" t="s">
        <v>160</v>
      </c>
      <c r="D1548" t="s">
        <v>161</v>
      </c>
      <c r="E1548" t="s">
        <v>162</v>
      </c>
      <c r="F1548" t="s">
        <v>163</v>
      </c>
      <c r="G1548" s="1">
        <v>-637.05344475887875</v>
      </c>
      <c r="H1548" s="1">
        <v>48.9</v>
      </c>
      <c r="I1548" s="2">
        <v>-31151.913448709169</v>
      </c>
      <c r="J1548" s="3">
        <v>-2.5738781741184002E-3</v>
      </c>
      <c r="K1548" s="4">
        <v>12103103.310000001</v>
      </c>
      <c r="L1548" s="5">
        <v>575001</v>
      </c>
      <c r="M1548" s="6">
        <v>21.048838719999999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5"/>
        <v xml:space="preserve"> </v>
      </c>
      <c r="AB1548" s="8" t="s">
        <v>138</v>
      </c>
      <c r="AG1548">
        <v>5.3489999999999996E-3</v>
      </c>
    </row>
    <row r="1549" spans="1:33" x14ac:dyDescent="0.35">
      <c r="A1549" t="s">
        <v>3997</v>
      </c>
      <c r="B1549" t="s">
        <v>164</v>
      </c>
      <c r="C1549" t="s">
        <v>165</v>
      </c>
      <c r="D1549" t="s">
        <v>166</v>
      </c>
      <c r="E1549" t="s">
        <v>167</v>
      </c>
      <c r="F1549" t="s">
        <v>168</v>
      </c>
      <c r="G1549" s="1">
        <v>-304.39529144315219</v>
      </c>
      <c r="H1549" s="1">
        <v>88.29</v>
      </c>
      <c r="I1549" s="2">
        <v>-26875.060281515911</v>
      </c>
      <c r="J1549" s="3">
        <v>-2.2205098637232E-3</v>
      </c>
      <c r="K1549" s="4">
        <v>12103103.310000001</v>
      </c>
      <c r="L1549" s="5">
        <v>575001</v>
      </c>
      <c r="M1549" s="6">
        <v>21.048838719999999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5"/>
        <v xml:space="preserve"> </v>
      </c>
      <c r="AB1549" s="8" t="s">
        <v>138</v>
      </c>
      <c r="AG1549">
        <v>5.3489999999999996E-3</v>
      </c>
    </row>
    <row r="1550" spans="1:33" x14ac:dyDescent="0.35">
      <c r="A1550" t="s">
        <v>3997</v>
      </c>
      <c r="B1550" t="s">
        <v>169</v>
      </c>
      <c r="C1550" t="s">
        <v>170</v>
      </c>
      <c r="D1550" t="s">
        <v>171</v>
      </c>
      <c r="E1550" t="s">
        <v>172</v>
      </c>
      <c r="F1550" t="s">
        <v>173</v>
      </c>
      <c r="G1550" s="1">
        <v>-573.84568844794455</v>
      </c>
      <c r="H1550" s="1">
        <v>65.83</v>
      </c>
      <c r="I1550" s="2">
        <v>-37776.261670528191</v>
      </c>
      <c r="J1550" s="3">
        <v>-3.121204595462401E-3</v>
      </c>
      <c r="K1550" s="4">
        <v>12103103.310000001</v>
      </c>
      <c r="L1550" s="5">
        <v>575001</v>
      </c>
      <c r="M1550" s="6">
        <v>21.048838719999999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5"/>
        <v xml:space="preserve"> </v>
      </c>
      <c r="AB1550" s="8" t="s">
        <v>138</v>
      </c>
      <c r="AG1550">
        <v>5.3489999999999996E-3</v>
      </c>
    </row>
    <row r="1551" spans="1:33" x14ac:dyDescent="0.35">
      <c r="A1551" t="s">
        <v>3997</v>
      </c>
      <c r="B1551" t="s">
        <v>174</v>
      </c>
      <c r="C1551" t="s">
        <v>175</v>
      </c>
      <c r="D1551" t="s">
        <v>176</v>
      </c>
      <c r="E1551" t="s">
        <v>177</v>
      </c>
      <c r="F1551" t="s">
        <v>178</v>
      </c>
      <c r="G1551" s="1">
        <v>-1312.5366376338079</v>
      </c>
      <c r="H1551" s="1">
        <v>22.09</v>
      </c>
      <c r="I1551" s="2">
        <v>-28993.934325330811</v>
      </c>
      <c r="J1551" s="3">
        <v>-2.3955785208719998E-3</v>
      </c>
      <c r="K1551" s="4">
        <v>12103103.310000001</v>
      </c>
      <c r="L1551" s="5">
        <v>575001</v>
      </c>
      <c r="M1551" s="6">
        <v>21.048838719999999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5"/>
        <v xml:space="preserve"> </v>
      </c>
      <c r="AB1551" s="8" t="s">
        <v>138</v>
      </c>
      <c r="AG1551">
        <v>5.3489999999999996E-3</v>
      </c>
    </row>
    <row r="1552" spans="1:33" x14ac:dyDescent="0.35">
      <c r="A1552" t="s">
        <v>3997</v>
      </c>
      <c r="B1552" t="s">
        <v>179</v>
      </c>
      <c r="C1552" t="s">
        <v>180</v>
      </c>
      <c r="D1552" t="s">
        <v>181</v>
      </c>
      <c r="E1552" t="s">
        <v>182</v>
      </c>
      <c r="F1552" t="s">
        <v>183</v>
      </c>
      <c r="G1552" s="1">
        <v>-823.95415507897587</v>
      </c>
      <c r="H1552" s="1">
        <v>36</v>
      </c>
      <c r="I1552" s="2">
        <v>-29662.34958284313</v>
      </c>
      <c r="J1552" s="3">
        <v>-2.4508052871311998E-3</v>
      </c>
      <c r="K1552" s="4">
        <v>12103103.310000001</v>
      </c>
      <c r="L1552" s="5">
        <v>575001</v>
      </c>
      <c r="M1552" s="6">
        <v>21.048838719999999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5"/>
        <v xml:space="preserve"> </v>
      </c>
      <c r="AB1552" s="8" t="s">
        <v>138</v>
      </c>
      <c r="AG1552">
        <v>5.3489999999999996E-3</v>
      </c>
    </row>
    <row r="1553" spans="1:33" x14ac:dyDescent="0.35">
      <c r="A1553" t="s">
        <v>3997</v>
      </c>
      <c r="B1553" t="s">
        <v>184</v>
      </c>
      <c r="C1553" t="s">
        <v>185</v>
      </c>
      <c r="D1553" t="s">
        <v>186</v>
      </c>
      <c r="E1553" t="s">
        <v>187</v>
      </c>
      <c r="F1553" t="s">
        <v>188</v>
      </c>
      <c r="G1553" s="1">
        <v>-51.558562422466629</v>
      </c>
      <c r="H1553" s="1">
        <v>180.72</v>
      </c>
      <c r="I1553" s="2">
        <v>-9317.6634009881691</v>
      </c>
      <c r="J1553" s="3">
        <v>-7.6985737974240005E-4</v>
      </c>
      <c r="K1553" s="4">
        <v>12103103.310000001</v>
      </c>
      <c r="L1553" s="5">
        <v>575001</v>
      </c>
      <c r="M1553" s="6">
        <v>21.048838719999999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5"/>
        <v xml:space="preserve"> </v>
      </c>
      <c r="AB1553" s="8" t="s">
        <v>138</v>
      </c>
      <c r="AG1553">
        <v>5.3489999999999996E-3</v>
      </c>
    </row>
    <row r="1554" spans="1:33" x14ac:dyDescent="0.35">
      <c r="A1554" t="s">
        <v>3997</v>
      </c>
      <c r="B1554" t="s">
        <v>189</v>
      </c>
      <c r="C1554" t="s">
        <v>190</v>
      </c>
      <c r="D1554" t="s">
        <v>191</v>
      </c>
      <c r="E1554" t="s">
        <v>192</v>
      </c>
      <c r="F1554" t="s">
        <v>193</v>
      </c>
      <c r="G1554" s="1">
        <v>-229.1688633000478</v>
      </c>
      <c r="H1554" s="1">
        <v>38.18</v>
      </c>
      <c r="I1554" s="2">
        <v>-8749.6672007958241</v>
      </c>
      <c r="J1554" s="3">
        <v>-7.229275811904E-4</v>
      </c>
      <c r="K1554" s="4">
        <v>12103103.310000001</v>
      </c>
      <c r="L1554" s="5">
        <v>575001</v>
      </c>
      <c r="M1554" s="6">
        <v>21.048838719999999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5"/>
        <v xml:space="preserve"> </v>
      </c>
      <c r="AB1554" s="8" t="s">
        <v>138</v>
      </c>
      <c r="AG1554">
        <v>5.3489999999999996E-3</v>
      </c>
    </row>
    <row r="1555" spans="1:33" x14ac:dyDescent="0.35">
      <c r="A1555" t="s">
        <v>3997</v>
      </c>
      <c r="B1555" t="s">
        <v>194</v>
      </c>
      <c r="C1555" t="s">
        <v>195</v>
      </c>
      <c r="D1555" t="s">
        <v>196</v>
      </c>
      <c r="E1555" t="s">
        <v>197</v>
      </c>
      <c r="F1555" t="s">
        <v>198</v>
      </c>
      <c r="G1555" s="1">
        <v>-433.24682260217588</v>
      </c>
      <c r="H1555" s="1">
        <v>65.02</v>
      </c>
      <c r="I1555" s="2">
        <v>-28169.708405593479</v>
      </c>
      <c r="J1555" s="3">
        <v>-2.3274781420992E-3</v>
      </c>
      <c r="K1555" s="4">
        <v>12103103.310000001</v>
      </c>
      <c r="L1555" s="5">
        <v>575001</v>
      </c>
      <c r="M1555" s="6">
        <v>21.048838719999999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5"/>
        <v xml:space="preserve"> </v>
      </c>
      <c r="AB1555" s="8" t="s">
        <v>138</v>
      </c>
      <c r="AG1555">
        <v>5.3489999999999996E-3</v>
      </c>
    </row>
    <row r="1556" spans="1:33" x14ac:dyDescent="0.35">
      <c r="A1556" t="s">
        <v>3997</v>
      </c>
      <c r="B1556" t="s">
        <v>199</v>
      </c>
      <c r="C1556" t="s">
        <v>200</v>
      </c>
      <c r="D1556" t="s">
        <v>201</v>
      </c>
      <c r="E1556" t="s">
        <v>202</v>
      </c>
      <c r="F1556" t="s">
        <v>203</v>
      </c>
      <c r="G1556" s="1">
        <v>-68.855359462189426</v>
      </c>
      <c r="H1556" s="1">
        <v>370.57</v>
      </c>
      <c r="I1556" s="2">
        <v>-25515.730555903541</v>
      </c>
      <c r="J1556" s="3">
        <v>-2.1081973690848001E-3</v>
      </c>
      <c r="K1556" s="4">
        <v>12103103.310000001</v>
      </c>
      <c r="L1556" s="5">
        <v>575001</v>
      </c>
      <c r="M1556" s="6">
        <v>21.048838719999999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5"/>
        <v xml:space="preserve"> </v>
      </c>
      <c r="AB1556" s="8" t="s">
        <v>138</v>
      </c>
      <c r="AG1556">
        <v>5.3489999999999996E-3</v>
      </c>
    </row>
    <row r="1557" spans="1:33" x14ac:dyDescent="0.35">
      <c r="A1557" t="s">
        <v>3997</v>
      </c>
      <c r="B1557" t="s">
        <v>204</v>
      </c>
      <c r="C1557" t="s">
        <v>205</v>
      </c>
      <c r="D1557" t="s">
        <v>206</v>
      </c>
      <c r="E1557" t="s">
        <v>207</v>
      </c>
      <c r="F1557" t="s">
        <v>208</v>
      </c>
      <c r="G1557" s="1">
        <v>-353.28823877456091</v>
      </c>
      <c r="H1557" s="1">
        <v>80.959999999999994</v>
      </c>
      <c r="I1557" s="2">
        <v>-28602.215811188449</v>
      </c>
      <c r="J1557" s="3">
        <v>-2.3632133906976E-3</v>
      </c>
      <c r="K1557" s="4">
        <v>12103103.310000001</v>
      </c>
      <c r="L1557" s="5">
        <v>575001</v>
      </c>
      <c r="M1557" s="6">
        <v>21.048838719999999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5"/>
        <v xml:space="preserve"> </v>
      </c>
      <c r="AB1557" s="8" t="s">
        <v>138</v>
      </c>
      <c r="AG1557">
        <v>5.3489999999999996E-3</v>
      </c>
    </row>
    <row r="1558" spans="1:33" x14ac:dyDescent="0.35">
      <c r="A1558" t="s">
        <v>3997</v>
      </c>
      <c r="B1558" t="s">
        <v>209</v>
      </c>
      <c r="C1558" t="s">
        <v>210</v>
      </c>
      <c r="D1558" t="s">
        <v>211</v>
      </c>
      <c r="E1558" t="s">
        <v>212</v>
      </c>
      <c r="F1558" t="s">
        <v>213</v>
      </c>
      <c r="G1558" s="1">
        <v>-1530.543670572428</v>
      </c>
      <c r="H1558" s="1">
        <v>17.010000000000002</v>
      </c>
      <c r="I1558" s="2">
        <v>-26034.54783643701</v>
      </c>
      <c r="J1558" s="3">
        <v>-2.1510638362416002E-3</v>
      </c>
      <c r="K1558" s="4">
        <v>12103103.310000001</v>
      </c>
      <c r="L1558" s="5">
        <v>575001</v>
      </c>
      <c r="M1558" s="6">
        <v>21.048838719999999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5"/>
        <v xml:space="preserve"> </v>
      </c>
      <c r="AB1558" s="8" t="s">
        <v>138</v>
      </c>
      <c r="AG1558">
        <v>5.3489999999999996E-3</v>
      </c>
    </row>
    <row r="1559" spans="1:33" x14ac:dyDescent="0.35">
      <c r="A1559" t="s">
        <v>3997</v>
      </c>
      <c r="B1559" t="s">
        <v>214</v>
      </c>
      <c r="C1559" t="s">
        <v>215</v>
      </c>
      <c r="D1559" t="s">
        <v>216</v>
      </c>
      <c r="E1559" t="s">
        <v>217</v>
      </c>
      <c r="F1559" t="s">
        <v>218</v>
      </c>
      <c r="G1559" s="1">
        <v>-1332.0199414109679</v>
      </c>
      <c r="H1559" s="1">
        <v>25.08</v>
      </c>
      <c r="I1559" s="2">
        <v>-33407.060130587073</v>
      </c>
      <c r="J1559" s="3">
        <v>-2.7602061450623999E-3</v>
      </c>
      <c r="K1559" s="4">
        <v>12103103.310000001</v>
      </c>
      <c r="L1559" s="5">
        <v>575001</v>
      </c>
      <c r="M1559" s="6">
        <v>21.048838719999999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5"/>
        <v xml:space="preserve"> </v>
      </c>
      <c r="AB1559" s="8" t="s">
        <v>138</v>
      </c>
      <c r="AG1559">
        <v>5.3489999999999996E-3</v>
      </c>
    </row>
    <row r="1560" spans="1:33" x14ac:dyDescent="0.35">
      <c r="A1560" t="s">
        <v>3997</v>
      </c>
      <c r="B1560" t="s">
        <v>219</v>
      </c>
      <c r="C1560" t="s">
        <v>220</v>
      </c>
      <c r="D1560" t="s">
        <v>221</v>
      </c>
      <c r="E1560" t="s">
        <v>222</v>
      </c>
      <c r="F1560" t="s">
        <v>223</v>
      </c>
      <c r="G1560" s="1">
        <v>-398.13710332778737</v>
      </c>
      <c r="H1560" s="1">
        <v>68.760000000000005</v>
      </c>
      <c r="I1560" s="2">
        <v>-27375.90722481866</v>
      </c>
      <c r="J1560" s="3">
        <v>-2.2618915598448001E-3</v>
      </c>
      <c r="K1560" s="4">
        <v>12103103.310000001</v>
      </c>
      <c r="L1560" s="5">
        <v>575001</v>
      </c>
      <c r="M1560" s="6">
        <v>21.048838719999999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5"/>
        <v xml:space="preserve"> </v>
      </c>
      <c r="AB1560" s="8" t="s">
        <v>138</v>
      </c>
      <c r="AG1560">
        <v>5.3489999999999996E-3</v>
      </c>
    </row>
    <row r="1561" spans="1:33" x14ac:dyDescent="0.35">
      <c r="A1561" t="s">
        <v>3997</v>
      </c>
      <c r="B1561" t="s">
        <v>224</v>
      </c>
      <c r="C1561" t="s">
        <v>225</v>
      </c>
      <c r="D1561" t="s">
        <v>226</v>
      </c>
      <c r="E1561" t="s">
        <v>227</v>
      </c>
      <c r="F1561" t="s">
        <v>228</v>
      </c>
      <c r="G1561" s="1">
        <v>-89.059249474393454</v>
      </c>
      <c r="H1561" s="1">
        <v>348.65</v>
      </c>
      <c r="I1561" s="2">
        <v>-31050.507329247281</v>
      </c>
      <c r="J1561" s="3">
        <v>-2.5654996519439998E-3</v>
      </c>
      <c r="K1561" s="4">
        <v>12103103.310000001</v>
      </c>
      <c r="L1561" s="5">
        <v>575001</v>
      </c>
      <c r="M1561" s="6">
        <v>21.048838719999999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5"/>
        <v xml:space="preserve"> </v>
      </c>
      <c r="AB1561" s="8" t="s">
        <v>138</v>
      </c>
      <c r="AG1561">
        <v>5.3489999999999996E-3</v>
      </c>
    </row>
    <row r="1562" spans="1:33" x14ac:dyDescent="0.35">
      <c r="A1562" t="s">
        <v>3997</v>
      </c>
      <c r="B1562" t="s">
        <v>229</v>
      </c>
      <c r="C1562" t="s">
        <v>230</v>
      </c>
      <c r="D1562" t="s">
        <v>231</v>
      </c>
      <c r="E1562" t="s">
        <v>232</v>
      </c>
      <c r="F1562" t="s">
        <v>233</v>
      </c>
      <c r="G1562" s="1">
        <v>-564.90723509616271</v>
      </c>
      <c r="H1562" s="1">
        <v>43.67</v>
      </c>
      <c r="I1562" s="2">
        <v>-24669.49895664943</v>
      </c>
      <c r="J1562" s="3">
        <v>-2.0382788054256001E-3</v>
      </c>
      <c r="K1562" s="4">
        <v>12103103.310000001</v>
      </c>
      <c r="L1562" s="5">
        <v>575001</v>
      </c>
      <c r="M1562" s="6">
        <v>21.048838719999999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5"/>
        <v xml:space="preserve"> </v>
      </c>
      <c r="AB1562" s="8" t="s">
        <v>138</v>
      </c>
      <c r="AG1562">
        <v>5.3489999999999996E-3</v>
      </c>
    </row>
    <row r="1563" spans="1:33" x14ac:dyDescent="0.35">
      <c r="A1563" t="s">
        <v>3997</v>
      </c>
      <c r="B1563" t="s">
        <v>234</v>
      </c>
      <c r="C1563" t="s">
        <v>235</v>
      </c>
      <c r="D1563" t="s">
        <v>236</v>
      </c>
      <c r="E1563" t="s">
        <v>237</v>
      </c>
      <c r="G1563" s="1">
        <v>-6677.128376011281</v>
      </c>
      <c r="H1563" s="1">
        <v>5.12</v>
      </c>
      <c r="I1563" s="2">
        <v>-34186.897285177758</v>
      </c>
      <c r="J1563" s="3">
        <v>-2.824638971472E-3</v>
      </c>
      <c r="K1563" s="4">
        <v>12103103.310000001</v>
      </c>
      <c r="L1563" s="5">
        <v>575001</v>
      </c>
      <c r="M1563" s="6">
        <v>21.048838719999999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5"/>
        <v xml:space="preserve"> </v>
      </c>
      <c r="AB1563" s="8" t="s">
        <v>138</v>
      </c>
      <c r="AG1563">
        <v>5.3489999999999996E-3</v>
      </c>
    </row>
    <row r="1564" spans="1:33" x14ac:dyDescent="0.35">
      <c r="A1564" t="s">
        <v>3997</v>
      </c>
      <c r="B1564" t="s">
        <v>238</v>
      </c>
      <c r="C1564" t="s">
        <v>239</v>
      </c>
      <c r="D1564" t="s">
        <v>240</v>
      </c>
      <c r="E1564" t="s">
        <v>241</v>
      </c>
      <c r="F1564" t="s">
        <v>242</v>
      </c>
      <c r="G1564" s="1">
        <v>-755.07875960088825</v>
      </c>
      <c r="H1564" s="1">
        <v>44.44</v>
      </c>
      <c r="I1564" s="2">
        <v>-33555.700076663466</v>
      </c>
      <c r="J1564" s="3">
        <v>-2.7724872883583998E-3</v>
      </c>
      <c r="K1564" s="4">
        <v>12103103.310000001</v>
      </c>
      <c r="L1564" s="5">
        <v>575001</v>
      </c>
      <c r="M1564" s="6">
        <v>21.048838719999999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5"/>
        <v xml:space="preserve"> </v>
      </c>
      <c r="AB1564" s="8" t="s">
        <v>138</v>
      </c>
      <c r="AG1564">
        <v>5.3489999999999996E-3</v>
      </c>
    </row>
    <row r="1565" spans="1:33" x14ac:dyDescent="0.35">
      <c r="A1565" t="s">
        <v>3997</v>
      </c>
      <c r="B1565" t="s">
        <v>243</v>
      </c>
      <c r="C1565" t="s">
        <v>244</v>
      </c>
      <c r="D1565" t="s">
        <v>245</v>
      </c>
      <c r="E1565" t="s">
        <v>246</v>
      </c>
      <c r="F1565" t="s">
        <v>247</v>
      </c>
      <c r="G1565" s="1">
        <v>-303.9845250566143</v>
      </c>
      <c r="H1565" s="1">
        <v>96.99</v>
      </c>
      <c r="I1565" s="2">
        <v>-29483.459085241018</v>
      </c>
      <c r="J1565" s="3">
        <v>-2.4360247392816001E-3</v>
      </c>
      <c r="K1565" s="4">
        <v>12103103.310000001</v>
      </c>
      <c r="L1565" s="5">
        <v>575001</v>
      </c>
      <c r="M1565" s="6">
        <v>21.048838719999999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5"/>
        <v xml:space="preserve"> </v>
      </c>
      <c r="AB1565" s="8" t="s">
        <v>138</v>
      </c>
      <c r="AG1565">
        <v>5.3489999999999996E-3</v>
      </c>
    </row>
    <row r="1566" spans="1:33" x14ac:dyDescent="0.35">
      <c r="A1566" t="s">
        <v>3997</v>
      </c>
      <c r="B1566" t="s">
        <v>248</v>
      </c>
      <c r="C1566" t="s">
        <v>249</v>
      </c>
      <c r="D1566" t="s">
        <v>250</v>
      </c>
      <c r="E1566" t="s">
        <v>251</v>
      </c>
      <c r="F1566" t="s">
        <v>252</v>
      </c>
      <c r="G1566" s="1">
        <v>-3742.4922537078551</v>
      </c>
      <c r="H1566" s="1">
        <v>6.99</v>
      </c>
      <c r="I1566" s="2">
        <v>-26160.020853417911</v>
      </c>
      <c r="J1566" s="3">
        <v>-2.1614308482191999E-3</v>
      </c>
      <c r="K1566" s="4">
        <v>12103103.310000001</v>
      </c>
      <c r="L1566" s="5">
        <v>575001</v>
      </c>
      <c r="M1566" s="6">
        <v>21.048838719999999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5"/>
        <v xml:space="preserve"> </v>
      </c>
      <c r="AB1566" s="8" t="s">
        <v>138</v>
      </c>
      <c r="AG1566">
        <v>5.3489999999999996E-3</v>
      </c>
    </row>
    <row r="1567" spans="1:33" x14ac:dyDescent="0.35">
      <c r="A1567" t="s">
        <v>3997</v>
      </c>
      <c r="B1567" t="s">
        <v>253</v>
      </c>
      <c r="C1567" t="s">
        <v>254</v>
      </c>
      <c r="D1567" t="s">
        <v>255</v>
      </c>
      <c r="E1567" t="s">
        <v>256</v>
      </c>
      <c r="G1567" s="1">
        <v>-1376.760824190917</v>
      </c>
      <c r="H1567" s="1">
        <v>20.96</v>
      </c>
      <c r="I1567" s="2">
        <v>-28856.90687504163</v>
      </c>
      <c r="J1567" s="3">
        <v>-2.3842568418959999E-3</v>
      </c>
      <c r="K1567" s="4">
        <v>12103103.310000001</v>
      </c>
      <c r="L1567" s="5">
        <v>575001</v>
      </c>
      <c r="M1567" s="6">
        <v>21.048838719999999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5"/>
        <v xml:space="preserve"> </v>
      </c>
      <c r="AB1567" s="8" t="s">
        <v>138</v>
      </c>
      <c r="AG1567">
        <v>5.3489999999999996E-3</v>
      </c>
    </row>
    <row r="1568" spans="1:33" x14ac:dyDescent="0.35">
      <c r="A1568" t="s">
        <v>3997</v>
      </c>
      <c r="B1568" t="s">
        <v>257</v>
      </c>
      <c r="C1568" t="s">
        <v>258</v>
      </c>
      <c r="D1568" t="s">
        <v>259</v>
      </c>
      <c r="E1568" t="s">
        <v>260</v>
      </c>
      <c r="F1568" t="s">
        <v>261</v>
      </c>
      <c r="G1568" s="1">
        <v>-616.94091885869068</v>
      </c>
      <c r="H1568" s="1">
        <v>44.49</v>
      </c>
      <c r="I1568" s="2">
        <v>-27447.701480023152</v>
      </c>
      <c r="J1568" s="3">
        <v>-2.2678234480032001E-3</v>
      </c>
      <c r="K1568" s="4">
        <v>12103103.310000001</v>
      </c>
      <c r="L1568" s="5">
        <v>575001</v>
      </c>
      <c r="M1568" s="6">
        <v>21.048838719999999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5"/>
        <v xml:space="preserve"> </v>
      </c>
      <c r="AB1568" s="8" t="s">
        <v>138</v>
      </c>
      <c r="AG1568">
        <v>5.3489999999999996E-3</v>
      </c>
    </row>
    <row r="1569" spans="1:33" x14ac:dyDescent="0.35">
      <c r="A1569" t="s">
        <v>3997</v>
      </c>
      <c r="B1569" t="s">
        <v>262</v>
      </c>
      <c r="C1569" t="s">
        <v>263</v>
      </c>
      <c r="D1569" t="s">
        <v>264</v>
      </c>
      <c r="E1569" t="s">
        <v>265</v>
      </c>
      <c r="F1569" t="s">
        <v>266</v>
      </c>
      <c r="G1569" s="1">
        <v>-793.83024710795519</v>
      </c>
      <c r="H1569" s="1">
        <v>33.090000000000003</v>
      </c>
      <c r="I1569" s="2">
        <v>-26267.842876802239</v>
      </c>
      <c r="J1569" s="3">
        <v>-2.1703394744304002E-3</v>
      </c>
      <c r="K1569" s="4">
        <v>12103103.310000001</v>
      </c>
      <c r="L1569" s="5">
        <v>575001</v>
      </c>
      <c r="M1569" s="6">
        <v>21.048838719999999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5"/>
        <v xml:space="preserve"> </v>
      </c>
      <c r="AB1569" s="8" t="s">
        <v>138</v>
      </c>
      <c r="AG1569">
        <v>5.3489999999999996E-3</v>
      </c>
    </row>
    <row r="1570" spans="1:33" x14ac:dyDescent="0.35">
      <c r="A1570" t="s">
        <v>3997</v>
      </c>
      <c r="B1570" t="s">
        <v>267</v>
      </c>
      <c r="C1570" t="s">
        <v>268</v>
      </c>
      <c r="D1570" t="s">
        <v>269</v>
      </c>
      <c r="E1570" t="s">
        <v>270</v>
      </c>
      <c r="F1570" t="s">
        <v>271</v>
      </c>
      <c r="G1570" s="1">
        <v>-541.50701870063654</v>
      </c>
      <c r="H1570" s="1">
        <v>61.26</v>
      </c>
      <c r="I1570" s="2">
        <v>-33172.719965600991</v>
      </c>
      <c r="J1570" s="3">
        <v>-2.7408441550848001E-3</v>
      </c>
      <c r="K1570" s="4">
        <v>12103103.310000001</v>
      </c>
      <c r="L1570" s="5">
        <v>575001</v>
      </c>
      <c r="M1570" s="6">
        <v>21.048838719999999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5"/>
        <v xml:space="preserve"> </v>
      </c>
      <c r="AB1570" s="8" t="s">
        <v>138</v>
      </c>
      <c r="AG1570">
        <v>5.3489999999999996E-3</v>
      </c>
    </row>
    <row r="1571" spans="1:33" x14ac:dyDescent="0.35">
      <c r="A1571" t="s">
        <v>3997</v>
      </c>
      <c r="B1571" t="s">
        <v>272</v>
      </c>
      <c r="C1571" t="s">
        <v>273</v>
      </c>
      <c r="D1571" t="s">
        <v>274</v>
      </c>
      <c r="E1571" t="s">
        <v>275</v>
      </c>
      <c r="F1571" t="s">
        <v>276</v>
      </c>
      <c r="G1571" s="1">
        <v>-745.46513881748695</v>
      </c>
      <c r="H1571" s="1">
        <v>33.46</v>
      </c>
      <c r="I1571" s="2">
        <v>-24943.263544833109</v>
      </c>
      <c r="J1571" s="3">
        <v>-2.0608981767696001E-3</v>
      </c>
      <c r="K1571" s="4">
        <v>12103103.310000001</v>
      </c>
      <c r="L1571" s="5">
        <v>575001</v>
      </c>
      <c r="M1571" s="6">
        <v>21.048838719999999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5"/>
        <v xml:space="preserve"> </v>
      </c>
      <c r="AB1571" s="8" t="s">
        <v>138</v>
      </c>
      <c r="AG1571">
        <v>5.3489999999999996E-3</v>
      </c>
    </row>
    <row r="1572" spans="1:33" x14ac:dyDescent="0.35">
      <c r="A1572" t="s">
        <v>3997</v>
      </c>
      <c r="B1572" t="s">
        <v>277</v>
      </c>
      <c r="C1572" t="s">
        <v>278</v>
      </c>
      <c r="D1572" t="s">
        <v>279</v>
      </c>
      <c r="E1572" t="s">
        <v>280</v>
      </c>
      <c r="F1572" t="s">
        <v>281</v>
      </c>
      <c r="G1572" s="1">
        <v>-393.5961264825151</v>
      </c>
      <c r="H1572" s="1">
        <v>75.89</v>
      </c>
      <c r="I1572" s="2">
        <v>-29870.010038758071</v>
      </c>
      <c r="J1572" s="3">
        <v>-2.4679629078336002E-3</v>
      </c>
      <c r="K1572" s="4">
        <v>12103103.310000001</v>
      </c>
      <c r="L1572" s="5">
        <v>575001</v>
      </c>
      <c r="M1572" s="6">
        <v>21.048838719999999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5"/>
        <v xml:space="preserve"> </v>
      </c>
      <c r="AB1572" s="8" t="s">
        <v>138</v>
      </c>
      <c r="AG1572">
        <v>5.3489999999999996E-3</v>
      </c>
    </row>
    <row r="1573" spans="1:33" x14ac:dyDescent="0.35">
      <c r="A1573" t="s">
        <v>3997</v>
      </c>
      <c r="B1573" t="s">
        <v>282</v>
      </c>
      <c r="C1573" t="s">
        <v>283</v>
      </c>
      <c r="D1573" t="s">
        <v>284</v>
      </c>
      <c r="E1573" t="s">
        <v>285</v>
      </c>
      <c r="F1573" t="s">
        <v>286</v>
      </c>
      <c r="G1573" s="1">
        <v>-462.05095341282259</v>
      </c>
      <c r="H1573" s="1">
        <v>75.989999999999995</v>
      </c>
      <c r="I1573" s="2">
        <v>-35111.251949840393</v>
      </c>
      <c r="J1573" s="3">
        <v>-2.9010123313440001E-3</v>
      </c>
      <c r="K1573" s="4">
        <v>12103103.310000001</v>
      </c>
      <c r="L1573" s="5">
        <v>575001</v>
      </c>
      <c r="M1573" s="6">
        <v>21.048838719999999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5"/>
        <v xml:space="preserve"> </v>
      </c>
      <c r="AB1573" s="8" t="s">
        <v>138</v>
      </c>
      <c r="AG1573">
        <v>5.3489999999999996E-3</v>
      </c>
    </row>
    <row r="1574" spans="1:33" x14ac:dyDescent="0.35">
      <c r="A1574" t="s">
        <v>3997</v>
      </c>
      <c r="B1574" t="s">
        <v>287</v>
      </c>
      <c r="C1574" t="s">
        <v>288</v>
      </c>
      <c r="D1574" t="s">
        <v>289</v>
      </c>
      <c r="E1574" t="s">
        <v>290</v>
      </c>
      <c r="F1574" t="s">
        <v>291</v>
      </c>
      <c r="G1574" s="1">
        <v>-1758.3480751151351</v>
      </c>
      <c r="H1574" s="1">
        <v>16.22</v>
      </c>
      <c r="I1574" s="2">
        <v>-28520.405778367491</v>
      </c>
      <c r="J1574" s="3">
        <v>-2.3564539645631998E-3</v>
      </c>
      <c r="K1574" s="4">
        <v>12103103.310000001</v>
      </c>
      <c r="L1574" s="5">
        <v>575001</v>
      </c>
      <c r="M1574" s="6">
        <v>21.048838719999999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5"/>
        <v xml:space="preserve"> </v>
      </c>
      <c r="AB1574" s="8" t="s">
        <v>138</v>
      </c>
      <c r="AG1574">
        <v>5.3489999999999996E-3</v>
      </c>
    </row>
    <row r="1575" spans="1:33" x14ac:dyDescent="0.35">
      <c r="A1575" t="s">
        <v>3997</v>
      </c>
      <c r="B1575" t="s">
        <v>292</v>
      </c>
      <c r="C1575" t="s">
        <v>293</v>
      </c>
      <c r="D1575" t="s">
        <v>294</v>
      </c>
      <c r="E1575" t="s">
        <v>295</v>
      </c>
      <c r="F1575" t="s">
        <v>296</v>
      </c>
      <c r="G1575" s="1">
        <v>-163.91812973501399</v>
      </c>
      <c r="H1575" s="1">
        <v>154.30000000000001</v>
      </c>
      <c r="I1575" s="2">
        <v>-25292.56741811266</v>
      </c>
      <c r="J1575" s="3">
        <v>-2.0897588635152E-3</v>
      </c>
      <c r="K1575" s="4">
        <v>12103103.310000001</v>
      </c>
      <c r="L1575" s="5">
        <v>575001</v>
      </c>
      <c r="M1575" s="6">
        <v>21.048838719999999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5"/>
        <v xml:space="preserve"> </v>
      </c>
      <c r="AB1575" s="8" t="s">
        <v>138</v>
      </c>
      <c r="AG1575">
        <v>5.3489999999999996E-3</v>
      </c>
    </row>
    <row r="1576" spans="1:33" x14ac:dyDescent="0.35">
      <c r="A1576" t="s">
        <v>3997</v>
      </c>
      <c r="B1576" t="s">
        <v>297</v>
      </c>
      <c r="C1576" t="s">
        <v>298</v>
      </c>
      <c r="D1576" t="s">
        <v>299</v>
      </c>
      <c r="E1576" t="s">
        <v>300</v>
      </c>
      <c r="F1576" t="s">
        <v>301</v>
      </c>
      <c r="G1576" s="1">
        <v>-1453.2391742171751</v>
      </c>
      <c r="H1576" s="1">
        <v>20.2</v>
      </c>
      <c r="I1576" s="2">
        <v>-29355.431319186941</v>
      </c>
      <c r="J1576" s="3">
        <v>-2.4254466451536002E-3</v>
      </c>
      <c r="K1576" s="4">
        <v>12103103.310000001</v>
      </c>
      <c r="L1576" s="5">
        <v>575001</v>
      </c>
      <c r="M1576" s="6">
        <v>21.048838719999999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5"/>
        <v xml:space="preserve"> </v>
      </c>
      <c r="AB1576" s="8" t="s">
        <v>138</v>
      </c>
      <c r="AG1576">
        <v>5.3489999999999996E-3</v>
      </c>
    </row>
    <row r="1577" spans="1:33" x14ac:dyDescent="0.35">
      <c r="A1577" t="s">
        <v>3997</v>
      </c>
      <c r="B1577" t="s">
        <v>302</v>
      </c>
      <c r="C1577" t="s">
        <v>303</v>
      </c>
      <c r="D1577" t="s">
        <v>304</v>
      </c>
      <c r="E1577" t="s">
        <v>305</v>
      </c>
      <c r="F1577" t="s">
        <v>306</v>
      </c>
      <c r="G1577" s="1">
        <v>-2068.0954691600618</v>
      </c>
      <c r="H1577" s="1">
        <v>12.06</v>
      </c>
      <c r="I1577" s="2">
        <v>-24941.231358070349</v>
      </c>
      <c r="J1577" s="3">
        <v>-2.0607302705136E-3</v>
      </c>
      <c r="K1577" s="4">
        <v>12103103.310000001</v>
      </c>
      <c r="L1577" s="5">
        <v>575001</v>
      </c>
      <c r="M1577" s="6">
        <v>21.048838719999999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5"/>
        <v xml:space="preserve"> </v>
      </c>
      <c r="AB1577" s="8" t="s">
        <v>138</v>
      </c>
      <c r="AG1577">
        <v>5.3489999999999996E-3</v>
      </c>
    </row>
    <row r="1578" spans="1:33" x14ac:dyDescent="0.35">
      <c r="A1578" t="s">
        <v>3997</v>
      </c>
      <c r="B1578" t="s">
        <v>307</v>
      </c>
      <c r="C1578" t="s">
        <v>308</v>
      </c>
      <c r="D1578" t="s">
        <v>309</v>
      </c>
      <c r="E1578" t="s">
        <v>310</v>
      </c>
      <c r="F1578" t="s">
        <v>311</v>
      </c>
      <c r="G1578" s="1">
        <v>-908.29300176059928</v>
      </c>
      <c r="H1578" s="1">
        <v>41.42</v>
      </c>
      <c r="I1578" s="2">
        <v>-37621.496132924032</v>
      </c>
      <c r="J1578" s="3">
        <v>-3.1084173347376001E-3</v>
      </c>
      <c r="K1578" s="4">
        <v>12103103.310000001</v>
      </c>
      <c r="L1578" s="5">
        <v>575001</v>
      </c>
      <c r="M1578" s="6">
        <v>21.048838719999999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5"/>
        <v xml:space="preserve"> </v>
      </c>
      <c r="AB1578" s="8" t="s">
        <v>138</v>
      </c>
      <c r="AG1578">
        <v>5.3489999999999996E-3</v>
      </c>
    </row>
    <row r="1579" spans="1:33" x14ac:dyDescent="0.35">
      <c r="A1579" t="s">
        <v>3997</v>
      </c>
      <c r="B1579" t="s">
        <v>312</v>
      </c>
      <c r="C1579" t="s">
        <v>313</v>
      </c>
      <c r="D1579" t="s">
        <v>314</v>
      </c>
      <c r="E1579" t="s">
        <v>315</v>
      </c>
      <c r="F1579" t="s">
        <v>316</v>
      </c>
      <c r="G1579" s="1">
        <v>-434.29099348852179</v>
      </c>
      <c r="H1579" s="1">
        <v>49.01</v>
      </c>
      <c r="I1579" s="2">
        <v>-21284.601590872451</v>
      </c>
      <c r="J1579" s="3">
        <v>-1.7586069494495999E-3</v>
      </c>
      <c r="K1579" s="4">
        <v>12103103.310000001</v>
      </c>
      <c r="L1579" s="5">
        <v>575001</v>
      </c>
      <c r="M1579" s="6">
        <v>21.048838719999999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5"/>
        <v xml:space="preserve"> </v>
      </c>
      <c r="AB1579" s="8" t="s">
        <v>138</v>
      </c>
      <c r="AG1579">
        <v>5.3489999999999996E-3</v>
      </c>
    </row>
    <row r="1580" spans="1:33" x14ac:dyDescent="0.35">
      <c r="A1580" t="s">
        <v>3997</v>
      </c>
      <c r="B1580" t="s">
        <v>317</v>
      </c>
      <c r="C1580" t="s">
        <v>318</v>
      </c>
      <c r="D1580" t="s">
        <v>319</v>
      </c>
      <c r="E1580" t="s">
        <v>320</v>
      </c>
      <c r="F1580" t="s">
        <v>321</v>
      </c>
      <c r="G1580" s="1">
        <v>-1590.607514707873</v>
      </c>
      <c r="H1580" s="1">
        <v>19.36</v>
      </c>
      <c r="I1580" s="2">
        <v>-30794.161484744422</v>
      </c>
      <c r="J1580" s="3">
        <v>-2.5443194770799998E-3</v>
      </c>
      <c r="K1580" s="4">
        <v>12103103.310000001</v>
      </c>
      <c r="L1580" s="5">
        <v>575001</v>
      </c>
      <c r="M1580" s="6">
        <v>21.048838719999999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5"/>
        <v xml:space="preserve"> </v>
      </c>
      <c r="AB1580" s="8" t="s">
        <v>138</v>
      </c>
      <c r="AG1580">
        <v>5.3489999999999996E-3</v>
      </c>
    </row>
    <row r="1581" spans="1:33" x14ac:dyDescent="0.35">
      <c r="A1581" t="s">
        <v>3997</v>
      </c>
      <c r="B1581" t="s">
        <v>322</v>
      </c>
      <c r="C1581" t="s">
        <v>323</v>
      </c>
      <c r="D1581" t="s">
        <v>324</v>
      </c>
      <c r="E1581" t="s">
        <v>325</v>
      </c>
      <c r="F1581" t="s">
        <v>326</v>
      </c>
      <c r="G1581" s="1">
        <v>-1301.844236582283</v>
      </c>
      <c r="H1581" s="1">
        <v>24.28</v>
      </c>
      <c r="I1581" s="2">
        <v>-31608.778064217819</v>
      </c>
      <c r="J1581" s="3">
        <v>-2.6116258991280001E-3</v>
      </c>
      <c r="K1581" s="4">
        <v>12103103.310000001</v>
      </c>
      <c r="L1581" s="5">
        <v>575001</v>
      </c>
      <c r="M1581" s="6">
        <v>21.048838719999999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5"/>
        <v xml:space="preserve"> </v>
      </c>
      <c r="AB1581" s="8" t="s">
        <v>138</v>
      </c>
      <c r="AG1581">
        <v>5.3489999999999996E-3</v>
      </c>
    </row>
    <row r="1582" spans="1:33" x14ac:dyDescent="0.35">
      <c r="A1582" t="s">
        <v>3997</v>
      </c>
      <c r="B1582" t="s">
        <v>327</v>
      </c>
      <c r="C1582" t="s">
        <v>328</v>
      </c>
      <c r="D1582" t="s">
        <v>329</v>
      </c>
      <c r="E1582" t="s">
        <v>330</v>
      </c>
      <c r="F1582" t="s">
        <v>331</v>
      </c>
      <c r="G1582" s="1">
        <v>-1773.332071198728</v>
      </c>
      <c r="H1582" s="1">
        <v>15.47</v>
      </c>
      <c r="I1582" s="2">
        <v>-27433.447141444329</v>
      </c>
      <c r="J1582" s="3">
        <v>-2.2666457055504001E-3</v>
      </c>
      <c r="K1582" s="4">
        <v>12103103.310000001</v>
      </c>
      <c r="L1582" s="5">
        <v>575001</v>
      </c>
      <c r="M1582" s="6">
        <v>21.048838719999999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5"/>
        <v xml:space="preserve"> </v>
      </c>
      <c r="AB1582" s="8" t="s">
        <v>138</v>
      </c>
      <c r="AG1582">
        <v>5.3489999999999996E-3</v>
      </c>
    </row>
    <row r="1583" spans="1:33" x14ac:dyDescent="0.35">
      <c r="A1583" t="s">
        <v>3997</v>
      </c>
      <c r="B1583" t="s">
        <v>332</v>
      </c>
      <c r="C1583" t="s">
        <v>333</v>
      </c>
      <c r="D1583" t="s">
        <v>334</v>
      </c>
      <c r="E1583" t="s">
        <v>335</v>
      </c>
      <c r="F1583" t="s">
        <v>336</v>
      </c>
      <c r="G1583" s="1">
        <v>-492.95790746730569</v>
      </c>
      <c r="H1583" s="1">
        <v>42.8</v>
      </c>
      <c r="I1583" s="2">
        <v>-21098.598439600679</v>
      </c>
      <c r="J1583" s="3">
        <v>-1.743238729704E-3</v>
      </c>
      <c r="K1583" s="4">
        <v>12103103.310000001</v>
      </c>
      <c r="L1583" s="5">
        <v>575001</v>
      </c>
      <c r="M1583" s="6">
        <v>21.048838719999999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5"/>
        <v xml:space="preserve"> </v>
      </c>
      <c r="AB1583" s="8" t="s">
        <v>138</v>
      </c>
      <c r="AG1583">
        <v>5.3489999999999996E-3</v>
      </c>
    </row>
    <row r="1584" spans="1:33" x14ac:dyDescent="0.35">
      <c r="A1584" t="s">
        <v>3997</v>
      </c>
      <c r="B1584" t="s">
        <v>337</v>
      </c>
      <c r="C1584" t="s">
        <v>338</v>
      </c>
      <c r="D1584" t="s">
        <v>339</v>
      </c>
      <c r="E1584" t="s">
        <v>340</v>
      </c>
      <c r="F1584" t="s">
        <v>341</v>
      </c>
      <c r="G1584" s="1">
        <v>-3573.5480390986081</v>
      </c>
      <c r="H1584" s="1">
        <v>8.23</v>
      </c>
      <c r="I1584" s="2">
        <v>-29410.300361781541</v>
      </c>
      <c r="J1584" s="3">
        <v>-2.4299801140655998E-3</v>
      </c>
      <c r="K1584" s="4">
        <v>12103103.310000001</v>
      </c>
      <c r="L1584" s="5">
        <v>575001</v>
      </c>
      <c r="M1584" s="6">
        <v>21.048838719999999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5"/>
        <v xml:space="preserve"> </v>
      </c>
      <c r="AB1584" s="8" t="s">
        <v>138</v>
      </c>
      <c r="AG1584">
        <v>5.3489999999999996E-3</v>
      </c>
    </row>
    <row r="1585" spans="1:33" x14ac:dyDescent="0.35">
      <c r="A1585" t="s">
        <v>3997</v>
      </c>
      <c r="B1585" t="s">
        <v>342</v>
      </c>
      <c r="C1585" t="s">
        <v>343</v>
      </c>
      <c r="D1585" t="s">
        <v>344</v>
      </c>
      <c r="E1585" t="s">
        <v>345</v>
      </c>
      <c r="F1585" t="s">
        <v>346</v>
      </c>
      <c r="G1585" s="1">
        <v>-954.04479495747012</v>
      </c>
      <c r="H1585" s="1">
        <v>22.33</v>
      </c>
      <c r="I1585" s="2">
        <v>-21303.820271400309</v>
      </c>
      <c r="J1585" s="3">
        <v>-1.7601948628992001E-3</v>
      </c>
      <c r="K1585" s="4">
        <v>12103103.310000001</v>
      </c>
      <c r="L1585" s="5">
        <v>575001</v>
      </c>
      <c r="M1585" s="6">
        <v>21.048838719999999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5"/>
        <v xml:space="preserve"> </v>
      </c>
      <c r="AB1585" s="8" t="s">
        <v>138</v>
      </c>
      <c r="AG1585">
        <v>5.3489999999999996E-3</v>
      </c>
    </row>
    <row r="1586" spans="1:33" x14ac:dyDescent="0.35">
      <c r="A1586" t="s">
        <v>3997</v>
      </c>
      <c r="B1586" t="s">
        <v>347</v>
      </c>
      <c r="C1586" t="s">
        <v>348</v>
      </c>
      <c r="D1586" t="s">
        <v>349</v>
      </c>
      <c r="E1586" t="s">
        <v>350</v>
      </c>
      <c r="F1586" t="s">
        <v>351</v>
      </c>
      <c r="G1586" s="1">
        <v>-161.21528812509251</v>
      </c>
      <c r="H1586" s="1">
        <v>154.46</v>
      </c>
      <c r="I1586" s="2">
        <v>-24901.313403801789</v>
      </c>
      <c r="J1586" s="3">
        <v>-2.0574321119136E-3</v>
      </c>
      <c r="K1586" s="4">
        <v>12103103.310000001</v>
      </c>
      <c r="L1586" s="5">
        <v>575001</v>
      </c>
      <c r="M1586" s="6">
        <v>21.048838719999999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5"/>
        <v xml:space="preserve"> </v>
      </c>
      <c r="AB1586" s="8" t="s">
        <v>138</v>
      </c>
      <c r="AG1586">
        <v>5.3489999999999996E-3</v>
      </c>
    </row>
    <row r="1587" spans="1:33" x14ac:dyDescent="0.35">
      <c r="A1587" t="s">
        <v>3997</v>
      </c>
      <c r="B1587" t="s">
        <v>352</v>
      </c>
      <c r="C1587" t="s">
        <v>353</v>
      </c>
      <c r="D1587" t="s">
        <v>354</v>
      </c>
      <c r="E1587" t="s">
        <v>355</v>
      </c>
      <c r="F1587" t="s">
        <v>356</v>
      </c>
      <c r="G1587" s="1">
        <v>-1494.8728644018599</v>
      </c>
      <c r="H1587" s="1">
        <v>20.3</v>
      </c>
      <c r="I1587" s="2">
        <v>-30345.91914735777</v>
      </c>
      <c r="J1587" s="3">
        <v>-2.5072841543279998E-3</v>
      </c>
      <c r="K1587" s="4">
        <v>12103103.310000001</v>
      </c>
      <c r="L1587" s="5">
        <v>575001</v>
      </c>
      <c r="M1587" s="6">
        <v>21.048838719999999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5"/>
        <v xml:space="preserve"> </v>
      </c>
      <c r="AB1587" s="8" t="s">
        <v>138</v>
      </c>
      <c r="AG1587">
        <v>5.3489999999999996E-3</v>
      </c>
    </row>
    <row r="1588" spans="1:33" x14ac:dyDescent="0.35">
      <c r="A1588" t="s">
        <v>3997</v>
      </c>
      <c r="B1588" t="s">
        <v>357</v>
      </c>
      <c r="C1588" t="s">
        <v>358</v>
      </c>
      <c r="D1588" t="s">
        <v>359</v>
      </c>
      <c r="E1588" t="s">
        <v>360</v>
      </c>
      <c r="G1588" s="1">
        <v>-237.9028525981</v>
      </c>
      <c r="H1588" s="1">
        <v>124.6</v>
      </c>
      <c r="I1588" s="2">
        <v>-29642.69543372326</v>
      </c>
      <c r="J1588" s="3">
        <v>-2.4491813937696002E-3</v>
      </c>
      <c r="K1588" s="4">
        <v>12103103.310000001</v>
      </c>
      <c r="L1588" s="5">
        <v>575001</v>
      </c>
      <c r="M1588" s="6">
        <v>21.048838719999999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5"/>
        <v xml:space="preserve"> </v>
      </c>
      <c r="AB1588" s="8" t="s">
        <v>138</v>
      </c>
      <c r="AG1588">
        <v>5.3489999999999996E-3</v>
      </c>
    </row>
    <row r="1589" spans="1:33" x14ac:dyDescent="0.35">
      <c r="A1589" t="s">
        <v>3997</v>
      </c>
      <c r="B1589" t="s">
        <v>361</v>
      </c>
      <c r="C1589" t="s">
        <v>362</v>
      </c>
      <c r="D1589" t="s">
        <v>363</v>
      </c>
      <c r="E1589" t="s">
        <v>364</v>
      </c>
      <c r="F1589" t="s">
        <v>365</v>
      </c>
      <c r="G1589" s="1">
        <v>-2944.4339117862451</v>
      </c>
      <c r="H1589" s="1">
        <v>7.8</v>
      </c>
      <c r="I1589" s="2">
        <v>-22966.58451193271</v>
      </c>
      <c r="J1589" s="3">
        <v>-1.8975781602191999E-3</v>
      </c>
      <c r="K1589" s="4">
        <v>12103103.310000001</v>
      </c>
      <c r="L1589" s="5">
        <v>575001</v>
      </c>
      <c r="M1589" s="6">
        <v>21.048838719999999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5"/>
        <v xml:space="preserve"> </v>
      </c>
      <c r="AB1589" s="8" t="s">
        <v>138</v>
      </c>
      <c r="AG1589">
        <v>5.3489999999999996E-3</v>
      </c>
    </row>
    <row r="1590" spans="1:33" x14ac:dyDescent="0.35">
      <c r="A1590" t="s">
        <v>3997</v>
      </c>
      <c r="B1590" t="s">
        <v>366</v>
      </c>
      <c r="C1590" t="s">
        <v>367</v>
      </c>
      <c r="D1590" t="s">
        <v>368</v>
      </c>
      <c r="E1590" t="s">
        <v>369</v>
      </c>
      <c r="F1590" t="s">
        <v>370</v>
      </c>
      <c r="G1590" s="1">
        <v>-1264.187566729142</v>
      </c>
      <c r="H1590" s="1">
        <v>24.21</v>
      </c>
      <c r="I1590" s="2">
        <v>-30605.98099051254</v>
      </c>
      <c r="J1590" s="3">
        <v>-2.5287713577743999E-3</v>
      </c>
      <c r="K1590" s="4">
        <v>12103103.310000001</v>
      </c>
      <c r="L1590" s="5">
        <v>575001</v>
      </c>
      <c r="M1590" s="6">
        <v>21.048838719999999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5"/>
        <v xml:space="preserve"> </v>
      </c>
      <c r="AB1590" s="8" t="s">
        <v>138</v>
      </c>
      <c r="AG1590">
        <v>5.3489999999999996E-3</v>
      </c>
    </row>
    <row r="1591" spans="1:33" x14ac:dyDescent="0.35">
      <c r="A1591" t="s">
        <v>3997</v>
      </c>
      <c r="B1591" t="s">
        <v>371</v>
      </c>
      <c r="C1591" t="s">
        <v>372</v>
      </c>
      <c r="D1591" t="s">
        <v>373</v>
      </c>
      <c r="E1591" t="s">
        <v>374</v>
      </c>
      <c r="F1591" t="s">
        <v>375</v>
      </c>
      <c r="G1591" s="1">
        <v>-1122.5137535195199</v>
      </c>
      <c r="H1591" s="1">
        <v>34.83</v>
      </c>
      <c r="I1591" s="2">
        <v>-39097.154035084874</v>
      </c>
      <c r="J1591" s="3">
        <v>-3.2303412632016001E-3</v>
      </c>
      <c r="K1591" s="4">
        <v>12103103.310000001</v>
      </c>
      <c r="L1591" s="5">
        <v>575001</v>
      </c>
      <c r="M1591" s="6">
        <v>21.048838719999999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5"/>
        <v xml:space="preserve"> </v>
      </c>
      <c r="AB1591" s="8" t="s">
        <v>138</v>
      </c>
      <c r="AG1591">
        <v>5.3489999999999996E-3</v>
      </c>
    </row>
    <row r="1592" spans="1:33" x14ac:dyDescent="0.35">
      <c r="A1592" t="s">
        <v>3997</v>
      </c>
      <c r="B1592" t="s">
        <v>376</v>
      </c>
      <c r="C1592" t="s">
        <v>377</v>
      </c>
      <c r="D1592" t="s">
        <v>378</v>
      </c>
      <c r="E1592" t="s">
        <v>379</v>
      </c>
      <c r="F1592" t="s">
        <v>380</v>
      </c>
      <c r="G1592" s="1">
        <v>-3560.111582312451</v>
      </c>
      <c r="H1592" s="1">
        <v>3.26</v>
      </c>
      <c r="I1592" s="2">
        <v>-11605.96375833859</v>
      </c>
      <c r="J1592" s="3">
        <v>-9.5892462131999989E-4</v>
      </c>
      <c r="K1592" s="4">
        <v>12103103.310000001</v>
      </c>
      <c r="L1592" s="5">
        <v>575001</v>
      </c>
      <c r="M1592" s="6">
        <v>21.048838719999999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5"/>
        <v xml:space="preserve"> </v>
      </c>
      <c r="AB1592" s="8" t="s">
        <v>138</v>
      </c>
      <c r="AG1592">
        <v>5.3489999999999996E-3</v>
      </c>
    </row>
    <row r="1593" spans="1:33" x14ac:dyDescent="0.35">
      <c r="A1593" t="s">
        <v>3997</v>
      </c>
      <c r="B1593" t="s">
        <v>381</v>
      </c>
      <c r="C1593" t="s">
        <v>382</v>
      </c>
      <c r="D1593" t="s">
        <v>383</v>
      </c>
      <c r="E1593" t="s">
        <v>384</v>
      </c>
      <c r="F1593" t="s">
        <v>385</v>
      </c>
      <c r="G1593" s="1">
        <v>-1606.2200388136171</v>
      </c>
      <c r="H1593" s="1">
        <v>14.36</v>
      </c>
      <c r="I1593" s="2">
        <v>-23065.319757363541</v>
      </c>
      <c r="J1593" s="3">
        <v>-1.9057360056E-3</v>
      </c>
      <c r="K1593" s="4">
        <v>12103103.310000001</v>
      </c>
      <c r="L1593" s="5">
        <v>575001</v>
      </c>
      <c r="M1593" s="6">
        <v>21.048838719999999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5"/>
        <v xml:space="preserve"> </v>
      </c>
      <c r="AB1593" s="8" t="s">
        <v>138</v>
      </c>
      <c r="AG1593">
        <v>5.3489999999999996E-3</v>
      </c>
    </row>
    <row r="1594" spans="1:33" x14ac:dyDescent="0.35">
      <c r="A1594" t="s">
        <v>3997</v>
      </c>
      <c r="B1594" t="s">
        <v>386</v>
      </c>
      <c r="C1594" t="s">
        <v>387</v>
      </c>
      <c r="D1594" t="s">
        <v>388</v>
      </c>
      <c r="E1594" t="s">
        <v>389</v>
      </c>
      <c r="F1594" t="s">
        <v>390</v>
      </c>
      <c r="G1594" s="1">
        <v>-85.864768406049805</v>
      </c>
      <c r="H1594" s="1">
        <v>360.98</v>
      </c>
      <c r="I1594" s="2">
        <v>-30995.46409921586</v>
      </c>
      <c r="J1594" s="3">
        <v>-2.5609517910672001E-3</v>
      </c>
      <c r="K1594" s="4">
        <v>12103103.310000001</v>
      </c>
      <c r="L1594" s="5">
        <v>575001</v>
      </c>
      <c r="M1594" s="6">
        <v>21.048838719999999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5"/>
        <v xml:space="preserve"> </v>
      </c>
      <c r="AB1594" s="8" t="s">
        <v>138</v>
      </c>
      <c r="AG1594">
        <v>5.3489999999999996E-3</v>
      </c>
    </row>
    <row r="1595" spans="1:33" x14ac:dyDescent="0.35">
      <c r="A1595" t="s">
        <v>3997</v>
      </c>
      <c r="B1595" t="s">
        <v>391</v>
      </c>
      <c r="C1595" t="s">
        <v>392</v>
      </c>
      <c r="D1595" t="s">
        <v>393</v>
      </c>
      <c r="E1595" t="s">
        <v>394</v>
      </c>
      <c r="F1595" t="s">
        <v>395</v>
      </c>
      <c r="G1595" s="1">
        <v>-2446.0216152473672</v>
      </c>
      <c r="H1595" s="1">
        <v>9.56</v>
      </c>
      <c r="I1595" s="2">
        <v>-23383.96664176483</v>
      </c>
      <c r="J1595" s="3">
        <v>-1.9320637065408E-3</v>
      </c>
      <c r="K1595" s="4">
        <v>12103103.310000001</v>
      </c>
      <c r="L1595" s="5">
        <v>575001</v>
      </c>
      <c r="M1595" s="6">
        <v>21.048838719999999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5"/>
        <v xml:space="preserve"> </v>
      </c>
      <c r="AB1595" s="8" t="s">
        <v>138</v>
      </c>
      <c r="AG1595">
        <v>5.3489999999999996E-3</v>
      </c>
    </row>
    <row r="1596" spans="1:33" x14ac:dyDescent="0.35">
      <c r="A1596" t="s">
        <v>3997</v>
      </c>
      <c r="B1596" t="s">
        <v>396</v>
      </c>
      <c r="C1596" t="s">
        <v>397</v>
      </c>
      <c r="D1596" t="s">
        <v>398</v>
      </c>
      <c r="E1596" t="s">
        <v>399</v>
      </c>
      <c r="F1596" t="s">
        <v>400</v>
      </c>
      <c r="G1596" s="1">
        <v>-415.31018857926972</v>
      </c>
      <c r="H1596" s="1">
        <v>84.36</v>
      </c>
      <c r="I1596" s="2">
        <v>-35035.567508547188</v>
      </c>
      <c r="J1596" s="3">
        <v>-2.8947590226384001E-3</v>
      </c>
      <c r="K1596" s="4">
        <v>12103103.310000001</v>
      </c>
      <c r="L1596" s="5">
        <v>575001</v>
      </c>
      <c r="M1596" s="6">
        <v>21.048838719999999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5"/>
        <v xml:space="preserve"> </v>
      </c>
      <c r="AB1596" s="8" t="s">
        <v>138</v>
      </c>
      <c r="AG1596">
        <v>5.3489999999999996E-3</v>
      </c>
    </row>
    <row r="1597" spans="1:33" x14ac:dyDescent="0.35">
      <c r="A1597" t="s">
        <v>3997</v>
      </c>
      <c r="B1597" t="s">
        <v>401</v>
      </c>
      <c r="C1597" t="s">
        <v>402</v>
      </c>
      <c r="D1597" t="s">
        <v>403</v>
      </c>
      <c r="E1597" t="s">
        <v>404</v>
      </c>
      <c r="F1597" t="s">
        <v>405</v>
      </c>
      <c r="G1597" s="1">
        <v>-933.87459143812782</v>
      </c>
      <c r="H1597" s="1">
        <v>34.04</v>
      </c>
      <c r="I1597" s="2">
        <v>-31789.09109255387</v>
      </c>
      <c r="J1597" s="3">
        <v>-2.6265239813568E-3</v>
      </c>
      <c r="K1597" s="4">
        <v>12103103.310000001</v>
      </c>
      <c r="L1597" s="5">
        <v>575001</v>
      </c>
      <c r="M1597" s="6">
        <v>21.048838719999999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5"/>
        <v xml:space="preserve"> </v>
      </c>
      <c r="AB1597" s="8" t="s">
        <v>138</v>
      </c>
      <c r="AG1597">
        <v>5.3489999999999996E-3</v>
      </c>
    </row>
    <row r="1598" spans="1:33" x14ac:dyDescent="0.35">
      <c r="A1598" t="s">
        <v>3997</v>
      </c>
      <c r="B1598" t="s">
        <v>406</v>
      </c>
      <c r="C1598" t="s">
        <v>407</v>
      </c>
      <c r="D1598" t="s">
        <v>408</v>
      </c>
      <c r="E1598" t="s">
        <v>409</v>
      </c>
      <c r="F1598" t="s">
        <v>410</v>
      </c>
      <c r="G1598" s="1">
        <v>-1866.491873829058</v>
      </c>
      <c r="H1598" s="1">
        <v>17.54</v>
      </c>
      <c r="I1598" s="2">
        <v>-32738.267466961672</v>
      </c>
      <c r="J1598" s="3">
        <v>-2.7049481962127999E-3</v>
      </c>
      <c r="K1598" s="4">
        <v>12103103.310000001</v>
      </c>
      <c r="L1598" s="5">
        <v>575001</v>
      </c>
      <c r="M1598" s="6">
        <v>21.048838719999999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5"/>
        <v xml:space="preserve"> </v>
      </c>
      <c r="AB1598" s="8" t="s">
        <v>138</v>
      </c>
      <c r="AG1598">
        <v>5.3489999999999996E-3</v>
      </c>
    </row>
    <row r="1599" spans="1:33" x14ac:dyDescent="0.35">
      <c r="A1599" t="s">
        <v>3997</v>
      </c>
      <c r="B1599" t="s">
        <v>411</v>
      </c>
      <c r="C1599" t="s">
        <v>412</v>
      </c>
      <c r="D1599" t="s">
        <v>413</v>
      </c>
      <c r="E1599" t="s">
        <v>414</v>
      </c>
      <c r="F1599" t="s">
        <v>415</v>
      </c>
      <c r="G1599" s="1">
        <v>-1297.461830085165</v>
      </c>
      <c r="H1599" s="1">
        <v>13.49</v>
      </c>
      <c r="I1599" s="2">
        <v>-17502.760087848881</v>
      </c>
      <c r="J1599" s="3">
        <v>-1.4461382043552001E-3</v>
      </c>
      <c r="K1599" s="4">
        <v>12103103.310000001</v>
      </c>
      <c r="L1599" s="5">
        <v>575001</v>
      </c>
      <c r="M1599" s="6">
        <v>21.048838719999999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5"/>
        <v xml:space="preserve"> </v>
      </c>
      <c r="AB1599" s="8" t="s">
        <v>138</v>
      </c>
      <c r="AG1599">
        <v>5.3489999999999996E-3</v>
      </c>
    </row>
    <row r="1600" spans="1:33" x14ac:dyDescent="0.35">
      <c r="A1600" t="s">
        <v>3997</v>
      </c>
      <c r="B1600" t="s">
        <v>416</v>
      </c>
      <c r="C1600" t="s">
        <v>417</v>
      </c>
      <c r="D1600" t="s">
        <v>418</v>
      </c>
      <c r="E1600" t="s">
        <v>419</v>
      </c>
      <c r="F1600" t="s">
        <v>420</v>
      </c>
      <c r="G1600" s="1">
        <v>-788.7195783348136</v>
      </c>
      <c r="H1600" s="1">
        <v>34.770000000000003</v>
      </c>
      <c r="I1600" s="2">
        <v>-27423.779738701469</v>
      </c>
      <c r="J1600" s="3">
        <v>-2.2658469515039999E-3</v>
      </c>
      <c r="K1600" s="4">
        <v>12103103.310000001</v>
      </c>
      <c r="L1600" s="5">
        <v>575001</v>
      </c>
      <c r="M1600" s="6">
        <v>21.048838719999999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5"/>
        <v xml:space="preserve"> </v>
      </c>
      <c r="AB1600" s="8" t="s">
        <v>138</v>
      </c>
      <c r="AG1600">
        <v>5.3489999999999996E-3</v>
      </c>
    </row>
    <row r="1601" spans="1:33" x14ac:dyDescent="0.35">
      <c r="A1601" t="s">
        <v>3997</v>
      </c>
      <c r="B1601" t="s">
        <v>421</v>
      </c>
      <c r="C1601" t="s">
        <v>422</v>
      </c>
      <c r="D1601" t="s">
        <v>423</v>
      </c>
      <c r="E1601" t="s">
        <v>424</v>
      </c>
      <c r="F1601" t="s">
        <v>425</v>
      </c>
      <c r="G1601" s="1">
        <v>-281.22570968818508</v>
      </c>
      <c r="H1601" s="1">
        <v>106.18</v>
      </c>
      <c r="I1601" s="2">
        <v>-29860.545854691489</v>
      </c>
      <c r="J1601" s="3">
        <v>-2.4671809444127999E-3</v>
      </c>
      <c r="K1601" s="4">
        <v>12103103.310000001</v>
      </c>
      <c r="L1601" s="5">
        <v>575001</v>
      </c>
      <c r="M1601" s="6">
        <v>21.048838719999999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5"/>
        <v xml:space="preserve"> </v>
      </c>
      <c r="AB1601" s="8" t="s">
        <v>138</v>
      </c>
      <c r="AG1601">
        <v>5.3489999999999996E-3</v>
      </c>
    </row>
    <row r="1602" spans="1:33" x14ac:dyDescent="0.35">
      <c r="A1602" t="s">
        <v>3997</v>
      </c>
      <c r="B1602" t="s">
        <v>426</v>
      </c>
      <c r="C1602" t="s">
        <v>427</v>
      </c>
      <c r="D1602" t="s">
        <v>428</v>
      </c>
      <c r="E1602" t="s">
        <v>429</v>
      </c>
      <c r="F1602" t="s">
        <v>430</v>
      </c>
      <c r="G1602" s="1">
        <v>-1113.516480464561</v>
      </c>
      <c r="H1602" s="1">
        <v>23.87</v>
      </c>
      <c r="I1602" s="2">
        <v>-26579.638388689069</v>
      </c>
      <c r="J1602" s="3">
        <v>-2.1961010914223998E-3</v>
      </c>
      <c r="K1602" s="4">
        <v>12103103.310000001</v>
      </c>
      <c r="L1602" s="5">
        <v>575001</v>
      </c>
      <c r="M1602" s="6">
        <v>21.048838719999999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5"/>
        <v xml:space="preserve"> </v>
      </c>
      <c r="AB1602" s="8" t="s">
        <v>138</v>
      </c>
      <c r="AG1602">
        <v>5.3489999999999996E-3</v>
      </c>
    </row>
    <row r="1603" spans="1:33" x14ac:dyDescent="0.35">
      <c r="A1603" t="s">
        <v>3997</v>
      </c>
      <c r="B1603" t="s">
        <v>431</v>
      </c>
      <c r="C1603" t="s">
        <v>432</v>
      </c>
      <c r="D1603" t="s">
        <v>433</v>
      </c>
      <c r="E1603" t="s">
        <v>434</v>
      </c>
      <c r="F1603" t="s">
        <v>435</v>
      </c>
      <c r="G1603" s="1">
        <v>-4160.6200019739554</v>
      </c>
      <c r="H1603" s="1">
        <v>5.5</v>
      </c>
      <c r="I1603" s="2">
        <v>-22883.410010856751</v>
      </c>
      <c r="J1603" s="3">
        <v>-1.8907059970272001E-3</v>
      </c>
      <c r="K1603" s="4">
        <v>12103103.310000001</v>
      </c>
      <c r="L1603" s="5">
        <v>575001</v>
      </c>
      <c r="M1603" s="6">
        <v>21.048838719999999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138</v>
      </c>
      <c r="AG1603">
        <v>5.3489999999999996E-3</v>
      </c>
    </row>
    <row r="1604" spans="1:33" x14ac:dyDescent="0.35">
      <c r="A1604" t="s">
        <v>3997</v>
      </c>
      <c r="B1604" t="s">
        <v>436</v>
      </c>
      <c r="C1604" t="s">
        <v>437</v>
      </c>
      <c r="D1604" t="s">
        <v>438</v>
      </c>
      <c r="E1604" t="s">
        <v>439</v>
      </c>
      <c r="G1604" s="1">
        <v>-1185.149898934827</v>
      </c>
      <c r="H1604" s="1">
        <v>25.75</v>
      </c>
      <c r="I1604" s="2">
        <v>-30517.609897571801</v>
      </c>
      <c r="J1604" s="3">
        <v>-2.5214698342992002E-3</v>
      </c>
      <c r="K1604" s="4">
        <v>12103103.310000001</v>
      </c>
      <c r="L1604" s="5">
        <v>575001</v>
      </c>
      <c r="M1604" s="6">
        <v>21.048838719999999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ref="S1604:S1667" si="26">IF(ISNUMBER(N1604),Q1604*N1604,IF(ISNUMBER(R1604),J1604*R1604," "))</f>
        <v xml:space="preserve"> </v>
      </c>
      <c r="AB1604" s="8" t="s">
        <v>138</v>
      </c>
      <c r="AG1604">
        <v>5.3489999999999996E-3</v>
      </c>
    </row>
    <row r="1605" spans="1:33" x14ac:dyDescent="0.35">
      <c r="A1605" t="s">
        <v>3997</v>
      </c>
      <c r="B1605" t="s">
        <v>440</v>
      </c>
      <c r="C1605" t="s">
        <v>441</v>
      </c>
      <c r="D1605" t="s">
        <v>442</v>
      </c>
      <c r="E1605" t="s">
        <v>443</v>
      </c>
      <c r="G1605" s="1">
        <v>-1101.9208838363591</v>
      </c>
      <c r="H1605" s="1">
        <v>30.7</v>
      </c>
      <c r="I1605" s="2">
        <v>-33828.971133776213</v>
      </c>
      <c r="J1605" s="3">
        <v>-2.7950658824688001E-3</v>
      </c>
      <c r="K1605" s="4">
        <v>12103103.310000001</v>
      </c>
      <c r="L1605" s="5">
        <v>575001</v>
      </c>
      <c r="M1605" s="6">
        <v>21.048838719999999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6"/>
        <v xml:space="preserve"> </v>
      </c>
      <c r="AB1605" s="8" t="s">
        <v>138</v>
      </c>
      <c r="AG1605">
        <v>5.3489999999999996E-3</v>
      </c>
    </row>
    <row r="1606" spans="1:33" x14ac:dyDescent="0.35">
      <c r="A1606" t="s">
        <v>3997</v>
      </c>
      <c r="B1606" t="s">
        <v>444</v>
      </c>
      <c r="C1606" t="s">
        <v>445</v>
      </c>
      <c r="D1606" t="s">
        <v>446</v>
      </c>
      <c r="E1606" t="s">
        <v>447</v>
      </c>
      <c r="F1606" t="s">
        <v>448</v>
      </c>
      <c r="G1606" s="1">
        <v>-1522.1996264406771</v>
      </c>
      <c r="H1606" s="1">
        <v>19.239999999999998</v>
      </c>
      <c r="I1606" s="2">
        <v>-29287.120812718618</v>
      </c>
      <c r="J1606" s="3">
        <v>-2.4198025962912E-3</v>
      </c>
      <c r="K1606" s="4">
        <v>12103103.310000001</v>
      </c>
      <c r="L1606" s="5">
        <v>575001</v>
      </c>
      <c r="M1606" s="6">
        <v>21.048838719999999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6"/>
        <v xml:space="preserve"> </v>
      </c>
      <c r="AB1606" s="8" t="s">
        <v>138</v>
      </c>
      <c r="AG1606">
        <v>5.3489999999999996E-3</v>
      </c>
    </row>
    <row r="1607" spans="1:33" x14ac:dyDescent="0.35">
      <c r="A1607" t="s">
        <v>3997</v>
      </c>
      <c r="B1607" t="s">
        <v>449</v>
      </c>
      <c r="C1607" t="s">
        <v>450</v>
      </c>
      <c r="D1607" t="s">
        <v>451</v>
      </c>
      <c r="E1607" t="s">
        <v>452</v>
      </c>
      <c r="F1607" t="s">
        <v>453</v>
      </c>
      <c r="G1607" s="1">
        <v>-3696.1314564180529</v>
      </c>
      <c r="H1607" s="1">
        <v>10.28</v>
      </c>
      <c r="I1607" s="2">
        <v>-37996.231371977578</v>
      </c>
      <c r="J1607" s="3">
        <v>-3.1393792483440002E-3</v>
      </c>
      <c r="K1607" s="4">
        <v>12103103.310000001</v>
      </c>
      <c r="L1607" s="5">
        <v>575001</v>
      </c>
      <c r="M1607" s="6">
        <v>21.048838719999999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6"/>
        <v xml:space="preserve"> </v>
      </c>
      <c r="AB1607" s="8" t="s">
        <v>138</v>
      </c>
      <c r="AG1607">
        <v>5.3489999999999996E-3</v>
      </c>
    </row>
    <row r="1608" spans="1:33" x14ac:dyDescent="0.35">
      <c r="A1608" t="s">
        <v>3997</v>
      </c>
      <c r="B1608" t="s">
        <v>454</v>
      </c>
      <c r="C1608" t="s">
        <v>455</v>
      </c>
      <c r="D1608" t="s">
        <v>456</v>
      </c>
      <c r="E1608" t="s">
        <v>457</v>
      </c>
      <c r="F1608" t="s">
        <v>458</v>
      </c>
      <c r="G1608" s="1">
        <v>-178.64537572295399</v>
      </c>
      <c r="H1608" s="1">
        <v>159.13999999999999</v>
      </c>
      <c r="I1608" s="2">
        <v>-28429.625092550901</v>
      </c>
      <c r="J1608" s="3">
        <v>-2.3489533522416E-3</v>
      </c>
      <c r="K1608" s="4">
        <v>12103103.310000001</v>
      </c>
      <c r="L1608" s="5">
        <v>575001</v>
      </c>
      <c r="M1608" s="6">
        <v>21.048838719999999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6"/>
        <v xml:space="preserve"> </v>
      </c>
      <c r="AB1608" s="8" t="s">
        <v>138</v>
      </c>
      <c r="AG1608">
        <v>5.3489999999999996E-3</v>
      </c>
    </row>
    <row r="1609" spans="1:33" x14ac:dyDescent="0.35">
      <c r="A1609" t="s">
        <v>3997</v>
      </c>
      <c r="B1609" t="s">
        <v>459</v>
      </c>
      <c r="C1609" t="s">
        <v>460</v>
      </c>
      <c r="D1609" t="s">
        <v>461</v>
      </c>
      <c r="E1609" t="s">
        <v>462</v>
      </c>
      <c r="F1609" t="s">
        <v>463</v>
      </c>
      <c r="G1609" s="1">
        <v>-1923.6164813503001</v>
      </c>
      <c r="H1609" s="1">
        <v>15.06</v>
      </c>
      <c r="I1609" s="2">
        <v>-28969.664209135521</v>
      </c>
      <c r="J1609" s="3">
        <v>-2.3935732404432E-3</v>
      </c>
      <c r="K1609" s="4">
        <v>12103103.310000001</v>
      </c>
      <c r="L1609" s="5">
        <v>575001</v>
      </c>
      <c r="M1609" s="6">
        <v>21.048838719999999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6"/>
        <v xml:space="preserve"> </v>
      </c>
      <c r="AB1609" s="8" t="s">
        <v>138</v>
      </c>
      <c r="AG1609">
        <v>5.3489999999999996E-3</v>
      </c>
    </row>
    <row r="1610" spans="1:33" x14ac:dyDescent="0.35">
      <c r="A1610" t="s">
        <v>3997</v>
      </c>
      <c r="B1610" t="s">
        <v>464</v>
      </c>
      <c r="C1610" t="s">
        <v>465</v>
      </c>
      <c r="D1610" t="s">
        <v>466</v>
      </c>
      <c r="E1610" t="s">
        <v>467</v>
      </c>
      <c r="F1610" t="s">
        <v>468</v>
      </c>
      <c r="G1610" s="1">
        <v>-1110.112318754047</v>
      </c>
      <c r="H1610" s="1">
        <v>10.3</v>
      </c>
      <c r="I1610" s="2">
        <v>-11434.156883166679</v>
      </c>
      <c r="J1610" s="3">
        <v>-9.4472934670559994E-4</v>
      </c>
      <c r="K1610" s="4">
        <v>12103103.310000001</v>
      </c>
      <c r="L1610" s="5">
        <v>575001</v>
      </c>
      <c r="M1610" s="6">
        <v>21.048838719999999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6"/>
        <v xml:space="preserve"> </v>
      </c>
      <c r="AB1610" s="8" t="s">
        <v>138</v>
      </c>
      <c r="AG1610">
        <v>5.3489999999999996E-3</v>
      </c>
    </row>
    <row r="1611" spans="1:33" x14ac:dyDescent="0.35">
      <c r="A1611" t="s">
        <v>3997</v>
      </c>
      <c r="B1611" t="s">
        <v>469</v>
      </c>
      <c r="C1611" t="s">
        <v>470</v>
      </c>
      <c r="D1611" t="s">
        <v>471</v>
      </c>
      <c r="E1611" t="s">
        <v>472</v>
      </c>
      <c r="F1611" t="s">
        <v>473</v>
      </c>
      <c r="G1611" s="1">
        <v>-542.05782348541231</v>
      </c>
      <c r="H1611" s="1">
        <v>38.68</v>
      </c>
      <c r="I1611" s="2">
        <v>-20966.79661241575</v>
      </c>
      <c r="J1611" s="3">
        <v>-1.7323488096719999E-3</v>
      </c>
      <c r="K1611" s="4">
        <v>12103103.310000001</v>
      </c>
      <c r="L1611" s="5">
        <v>575001</v>
      </c>
      <c r="M1611" s="6">
        <v>21.048838719999999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6"/>
        <v xml:space="preserve"> </v>
      </c>
      <c r="AB1611" s="8" t="s">
        <v>138</v>
      </c>
      <c r="AG1611">
        <v>5.3489999999999996E-3</v>
      </c>
    </row>
    <row r="1612" spans="1:33" x14ac:dyDescent="0.35">
      <c r="A1612" t="s">
        <v>3997</v>
      </c>
      <c r="B1612" t="s">
        <v>474</v>
      </c>
      <c r="C1612" t="s">
        <v>475</v>
      </c>
      <c r="D1612" t="s">
        <v>476</v>
      </c>
      <c r="E1612" t="s">
        <v>477</v>
      </c>
      <c r="F1612" t="s">
        <v>478</v>
      </c>
      <c r="G1612" s="1">
        <v>-465.86681426055861</v>
      </c>
      <c r="H1612" s="1">
        <v>25.4</v>
      </c>
      <c r="I1612" s="2">
        <v>-11833.01708221819</v>
      </c>
      <c r="J1612" s="3">
        <v>-9.7768454743680003E-4</v>
      </c>
      <c r="K1612" s="4">
        <v>12103103.310000001</v>
      </c>
      <c r="L1612" s="5">
        <v>575001</v>
      </c>
      <c r="M1612" s="6">
        <v>21.048838719999999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6"/>
        <v xml:space="preserve"> </v>
      </c>
      <c r="AB1612" s="8" t="s">
        <v>138</v>
      </c>
      <c r="AG1612">
        <v>5.3489999999999996E-3</v>
      </c>
    </row>
    <row r="1613" spans="1:33" x14ac:dyDescent="0.35">
      <c r="A1613" t="s">
        <v>3997</v>
      </c>
      <c r="B1613" t="s">
        <v>479</v>
      </c>
      <c r="C1613" t="s">
        <v>480</v>
      </c>
      <c r="D1613" t="s">
        <v>481</v>
      </c>
      <c r="E1613" t="s">
        <v>482</v>
      </c>
      <c r="F1613" t="s">
        <v>483</v>
      </c>
      <c r="G1613" s="1">
        <v>-1502.64390711805</v>
      </c>
      <c r="H1613" s="1">
        <v>18.690000000000001</v>
      </c>
      <c r="I1613" s="2">
        <v>-28084.414624036359</v>
      </c>
      <c r="J1613" s="3">
        <v>-2.3204308766688001E-3</v>
      </c>
      <c r="K1613" s="4">
        <v>12103103.310000001</v>
      </c>
      <c r="L1613" s="5">
        <v>575001</v>
      </c>
      <c r="M1613" s="6">
        <v>21.048838719999999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6"/>
        <v xml:space="preserve"> </v>
      </c>
      <c r="AB1613" s="8" t="s">
        <v>138</v>
      </c>
      <c r="AG1613">
        <v>5.3489999999999996E-3</v>
      </c>
    </row>
    <row r="1614" spans="1:33" x14ac:dyDescent="0.35">
      <c r="A1614" t="s">
        <v>3997</v>
      </c>
      <c r="B1614" t="s">
        <v>484</v>
      </c>
      <c r="C1614" t="s">
        <v>485</v>
      </c>
      <c r="D1614" t="s">
        <v>486</v>
      </c>
      <c r="E1614" t="s">
        <v>487</v>
      </c>
      <c r="G1614" s="1">
        <v>-1130.166072266828</v>
      </c>
      <c r="H1614" s="1">
        <v>25.59</v>
      </c>
      <c r="I1614" s="2">
        <v>-28920.949789308139</v>
      </c>
      <c r="J1614" s="3">
        <v>-2.3895482876208E-3</v>
      </c>
      <c r="K1614" s="4">
        <v>12103103.310000001</v>
      </c>
      <c r="L1614" s="5">
        <v>575001</v>
      </c>
      <c r="M1614" s="6">
        <v>21.048838719999999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6"/>
        <v xml:space="preserve"> </v>
      </c>
      <c r="AB1614" s="8" t="s">
        <v>138</v>
      </c>
      <c r="AG1614">
        <v>5.3489999999999996E-3</v>
      </c>
    </row>
    <row r="1615" spans="1:33" x14ac:dyDescent="0.35">
      <c r="A1615" t="s">
        <v>3997</v>
      </c>
      <c r="B1615" t="s">
        <v>488</v>
      </c>
      <c r="C1615" t="s">
        <v>489</v>
      </c>
      <c r="D1615" t="s">
        <v>490</v>
      </c>
      <c r="E1615" t="s">
        <v>491</v>
      </c>
      <c r="F1615" t="s">
        <v>492</v>
      </c>
      <c r="G1615" s="1">
        <v>-799.11488170728103</v>
      </c>
      <c r="H1615" s="1">
        <v>44.25</v>
      </c>
      <c r="I1615" s="2">
        <v>-35360.833515547187</v>
      </c>
      <c r="J1615" s="3">
        <v>-2.9216336182416001E-3</v>
      </c>
      <c r="K1615" s="4">
        <v>12103103.310000001</v>
      </c>
      <c r="L1615" s="5">
        <v>575001</v>
      </c>
      <c r="M1615" s="6">
        <v>21.048838719999999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6"/>
        <v xml:space="preserve"> </v>
      </c>
      <c r="AB1615" s="8" t="s">
        <v>138</v>
      </c>
      <c r="AG1615">
        <v>5.3489999999999996E-3</v>
      </c>
    </row>
    <row r="1616" spans="1:33" x14ac:dyDescent="0.35">
      <c r="A1616" t="s">
        <v>3997</v>
      </c>
      <c r="B1616" t="s">
        <v>493</v>
      </c>
      <c r="C1616" t="s">
        <v>494</v>
      </c>
      <c r="D1616" t="s">
        <v>495</v>
      </c>
      <c r="E1616" t="s">
        <v>496</v>
      </c>
      <c r="F1616" t="s">
        <v>497</v>
      </c>
      <c r="G1616" s="1">
        <v>-187.8093251069794</v>
      </c>
      <c r="H1616" s="1">
        <v>159.33000000000001</v>
      </c>
      <c r="I1616" s="2">
        <v>-29923.65976929502</v>
      </c>
      <c r="J1616" s="3">
        <v>-2.472395632992E-3</v>
      </c>
      <c r="K1616" s="4">
        <v>12103103.310000001</v>
      </c>
      <c r="L1616" s="5">
        <v>575001</v>
      </c>
      <c r="M1616" s="6">
        <v>21.048838719999999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6"/>
        <v xml:space="preserve"> </v>
      </c>
      <c r="AB1616" s="8" t="s">
        <v>138</v>
      </c>
      <c r="AG1616">
        <v>5.3489999999999996E-3</v>
      </c>
    </row>
    <row r="1617" spans="1:33" x14ac:dyDescent="0.35">
      <c r="A1617" t="s">
        <v>3997</v>
      </c>
      <c r="B1617" t="s">
        <v>498</v>
      </c>
      <c r="C1617" t="s">
        <v>499</v>
      </c>
      <c r="D1617" t="s">
        <v>500</v>
      </c>
      <c r="E1617" t="s">
        <v>501</v>
      </c>
      <c r="F1617" t="s">
        <v>502</v>
      </c>
      <c r="G1617" s="1">
        <v>-3185.9924339292879</v>
      </c>
      <c r="H1617" s="1">
        <v>13.65</v>
      </c>
      <c r="I1617" s="2">
        <v>-43488.796723134779</v>
      </c>
      <c r="J1617" s="3">
        <v>-3.5931938784E-3</v>
      </c>
      <c r="K1617" s="4">
        <v>12103103.310000001</v>
      </c>
      <c r="L1617" s="5">
        <v>575001</v>
      </c>
      <c r="M1617" s="6">
        <v>21.048838719999999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6"/>
        <v xml:space="preserve"> </v>
      </c>
      <c r="AB1617" s="8" t="s">
        <v>138</v>
      </c>
      <c r="AG1617">
        <v>5.3489999999999996E-3</v>
      </c>
    </row>
    <row r="1618" spans="1:33" x14ac:dyDescent="0.35">
      <c r="A1618" t="s">
        <v>3997</v>
      </c>
      <c r="B1618" t="s">
        <v>503</v>
      </c>
      <c r="C1618" t="s">
        <v>504</v>
      </c>
      <c r="D1618" t="s">
        <v>505</v>
      </c>
      <c r="E1618" t="s">
        <v>506</v>
      </c>
      <c r="F1618" t="s">
        <v>507</v>
      </c>
      <c r="G1618" s="1">
        <v>-879.15694012896415</v>
      </c>
      <c r="H1618" s="1">
        <v>36.11</v>
      </c>
      <c r="I1618" s="2">
        <v>-31746.357108056891</v>
      </c>
      <c r="J1618" s="3">
        <v>-2.6229931526592001E-3</v>
      </c>
      <c r="K1618" s="4">
        <v>12103103.310000001</v>
      </c>
      <c r="L1618" s="5">
        <v>575001</v>
      </c>
      <c r="M1618" s="6">
        <v>21.048838719999999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6"/>
        <v xml:space="preserve"> </v>
      </c>
      <c r="AB1618" s="8" t="s">
        <v>138</v>
      </c>
      <c r="AG1618">
        <v>5.3489999999999996E-3</v>
      </c>
    </row>
    <row r="1619" spans="1:33" x14ac:dyDescent="0.35">
      <c r="A1619" t="s">
        <v>3997</v>
      </c>
      <c r="B1619" t="s">
        <v>508</v>
      </c>
      <c r="C1619" t="s">
        <v>509</v>
      </c>
      <c r="D1619" t="s">
        <v>510</v>
      </c>
      <c r="E1619" t="s">
        <v>511</v>
      </c>
      <c r="F1619" t="s">
        <v>512</v>
      </c>
      <c r="G1619" s="1">
        <v>-1514.297127494217</v>
      </c>
      <c r="H1619" s="1">
        <v>9.86</v>
      </c>
      <c r="I1619" s="2">
        <v>-14930.96967709297</v>
      </c>
      <c r="J1619" s="3">
        <v>-1.2336480400656001E-3</v>
      </c>
      <c r="K1619" s="4">
        <v>12103103.310000001</v>
      </c>
      <c r="L1619" s="5">
        <v>575001</v>
      </c>
      <c r="M1619" s="6">
        <v>21.048838719999999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6"/>
        <v xml:space="preserve"> </v>
      </c>
      <c r="AB1619" s="8" t="s">
        <v>138</v>
      </c>
      <c r="AG1619">
        <v>5.3489999999999996E-3</v>
      </c>
    </row>
    <row r="1620" spans="1:33" x14ac:dyDescent="0.35">
      <c r="A1620" t="s">
        <v>3997</v>
      </c>
      <c r="B1620" t="s">
        <v>513</v>
      </c>
      <c r="C1620" t="s">
        <v>514</v>
      </c>
      <c r="D1620" t="s">
        <v>515</v>
      </c>
      <c r="E1620" t="s">
        <v>516</v>
      </c>
      <c r="F1620" t="s">
        <v>517</v>
      </c>
      <c r="G1620" s="1">
        <v>-5613.6766419445603</v>
      </c>
      <c r="H1620" s="1">
        <v>3.67</v>
      </c>
      <c r="I1620" s="2">
        <v>-20602.193275936541</v>
      </c>
      <c r="J1620" s="3">
        <v>-1.7022240286848E-3</v>
      </c>
      <c r="K1620" s="4">
        <v>12103103.310000001</v>
      </c>
      <c r="L1620" s="5">
        <v>575001</v>
      </c>
      <c r="M1620" s="6">
        <v>21.048838719999999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6"/>
        <v xml:space="preserve"> </v>
      </c>
      <c r="AB1620" s="8" t="s">
        <v>138</v>
      </c>
      <c r="AG1620">
        <v>5.3489999999999996E-3</v>
      </c>
    </row>
    <row r="1621" spans="1:33" x14ac:dyDescent="0.35">
      <c r="A1621" t="s">
        <v>3997</v>
      </c>
      <c r="B1621" t="s">
        <v>518</v>
      </c>
      <c r="C1621" t="s">
        <v>519</v>
      </c>
      <c r="D1621" t="s">
        <v>520</v>
      </c>
      <c r="E1621" t="s">
        <v>521</v>
      </c>
      <c r="F1621" t="s">
        <v>522</v>
      </c>
      <c r="G1621" s="1">
        <v>-790.12085682172687</v>
      </c>
      <c r="H1621" s="1">
        <v>34.26</v>
      </c>
      <c r="I1621" s="2">
        <v>-27069.540554712359</v>
      </c>
      <c r="J1621" s="3">
        <v>-2.2365784924224001E-3</v>
      </c>
      <c r="K1621" s="4">
        <v>12103103.310000001</v>
      </c>
      <c r="L1621" s="5">
        <v>575001</v>
      </c>
      <c r="M1621" s="6">
        <v>21.048838719999999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6"/>
        <v xml:space="preserve"> </v>
      </c>
      <c r="AB1621" s="8" t="s">
        <v>138</v>
      </c>
      <c r="AG1621">
        <v>5.3489999999999996E-3</v>
      </c>
    </row>
    <row r="1622" spans="1:33" x14ac:dyDescent="0.35">
      <c r="A1622" t="s">
        <v>3997</v>
      </c>
      <c r="B1622" t="s">
        <v>523</v>
      </c>
      <c r="C1622" t="s">
        <v>524</v>
      </c>
      <c r="D1622" t="s">
        <v>525</v>
      </c>
      <c r="E1622" t="s">
        <v>526</v>
      </c>
      <c r="F1622" t="s">
        <v>527</v>
      </c>
      <c r="G1622" s="1">
        <v>-2020.4019747537261</v>
      </c>
      <c r="H1622" s="1">
        <v>13.48</v>
      </c>
      <c r="I1622" s="2">
        <v>-27235.018619680221</v>
      </c>
      <c r="J1622" s="3">
        <v>-2.2502508589824E-3</v>
      </c>
      <c r="K1622" s="4">
        <v>12103103.310000001</v>
      </c>
      <c r="L1622" s="5">
        <v>575001</v>
      </c>
      <c r="M1622" s="6">
        <v>21.048838719999999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6"/>
        <v xml:space="preserve"> </v>
      </c>
      <c r="AB1622" s="8" t="s">
        <v>138</v>
      </c>
      <c r="AG1622">
        <v>5.3489999999999996E-3</v>
      </c>
    </row>
    <row r="1623" spans="1:33" x14ac:dyDescent="0.35">
      <c r="A1623" t="s">
        <v>3997</v>
      </c>
      <c r="B1623" t="s">
        <v>528</v>
      </c>
      <c r="C1623" t="s">
        <v>529</v>
      </c>
      <c r="D1623" t="s">
        <v>530</v>
      </c>
      <c r="E1623" t="s">
        <v>531</v>
      </c>
      <c r="F1623" t="s">
        <v>532</v>
      </c>
      <c r="G1623" s="1">
        <v>-285.39432880481962</v>
      </c>
      <c r="H1623" s="1">
        <v>79.459999999999994</v>
      </c>
      <c r="I1623" s="2">
        <v>-22677.433366830959</v>
      </c>
      <c r="J1623" s="3">
        <v>-1.8736874986511999E-3</v>
      </c>
      <c r="K1623" s="4">
        <v>12103103.310000001</v>
      </c>
      <c r="L1623" s="5">
        <v>575001</v>
      </c>
      <c r="M1623" s="6">
        <v>21.048838719999999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6"/>
        <v xml:space="preserve"> </v>
      </c>
      <c r="AB1623" s="8" t="s">
        <v>138</v>
      </c>
      <c r="AG1623">
        <v>5.3489999999999996E-3</v>
      </c>
    </row>
    <row r="1624" spans="1:33" x14ac:dyDescent="0.35">
      <c r="A1624" t="s">
        <v>3997</v>
      </c>
      <c r="B1624" t="s">
        <v>533</v>
      </c>
      <c r="C1624" t="s">
        <v>534</v>
      </c>
      <c r="D1624" t="s">
        <v>535</v>
      </c>
      <c r="E1624" t="s">
        <v>536</v>
      </c>
      <c r="F1624" t="s">
        <v>537</v>
      </c>
      <c r="G1624" s="1">
        <v>-305.39993510722672</v>
      </c>
      <c r="H1624" s="1">
        <v>66.040000000000006</v>
      </c>
      <c r="I1624" s="2">
        <v>-20168.61171448126</v>
      </c>
      <c r="J1624" s="3">
        <v>-1.6664000296367999E-3</v>
      </c>
      <c r="K1624" s="4">
        <v>12103103.310000001</v>
      </c>
      <c r="L1624" s="5">
        <v>575001</v>
      </c>
      <c r="M1624" s="6">
        <v>21.048838719999999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6"/>
        <v xml:space="preserve"> </v>
      </c>
      <c r="AB1624" s="8" t="s">
        <v>138</v>
      </c>
      <c r="AG1624">
        <v>5.3489999999999996E-3</v>
      </c>
    </row>
    <row r="1625" spans="1:33" x14ac:dyDescent="0.35">
      <c r="A1625" t="s">
        <v>3997</v>
      </c>
      <c r="B1625" t="s">
        <v>538</v>
      </c>
      <c r="C1625" t="s">
        <v>539</v>
      </c>
      <c r="D1625" t="s">
        <v>540</v>
      </c>
      <c r="E1625" t="s">
        <v>541</v>
      </c>
      <c r="F1625" t="s">
        <v>542</v>
      </c>
      <c r="G1625" s="1">
        <v>-421.59719262909118</v>
      </c>
      <c r="H1625" s="1">
        <v>66.739999999999995</v>
      </c>
      <c r="I1625" s="2">
        <v>-28137.39663606555</v>
      </c>
      <c r="J1625" s="3">
        <v>-2.3248084326287998E-3</v>
      </c>
      <c r="K1625" s="4">
        <v>12103103.310000001</v>
      </c>
      <c r="L1625" s="5">
        <v>575001</v>
      </c>
      <c r="M1625" s="6">
        <v>21.048838719999999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6"/>
        <v xml:space="preserve"> </v>
      </c>
      <c r="AB1625" s="8" t="s">
        <v>138</v>
      </c>
      <c r="AG1625">
        <v>5.3489999999999996E-3</v>
      </c>
    </row>
    <row r="1626" spans="1:33" x14ac:dyDescent="0.35">
      <c r="A1626" t="s">
        <v>3997</v>
      </c>
      <c r="B1626" t="s">
        <v>543</v>
      </c>
      <c r="C1626" t="s">
        <v>544</v>
      </c>
      <c r="D1626" t="s">
        <v>545</v>
      </c>
      <c r="E1626" t="s">
        <v>546</v>
      </c>
      <c r="F1626" t="s">
        <v>547</v>
      </c>
      <c r="G1626" s="1">
        <v>-2461.1271660147459</v>
      </c>
      <c r="H1626" s="1">
        <v>9.4499999999999993</v>
      </c>
      <c r="I1626" s="2">
        <v>-23257.651718839352</v>
      </c>
      <c r="J1626" s="3">
        <v>-1.9216271334E-3</v>
      </c>
      <c r="K1626" s="4">
        <v>12103103.310000001</v>
      </c>
      <c r="L1626" s="5">
        <v>575001</v>
      </c>
      <c r="M1626" s="6">
        <v>21.048838719999999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6"/>
        <v xml:space="preserve"> </v>
      </c>
      <c r="AB1626" s="8" t="s">
        <v>138</v>
      </c>
      <c r="AG1626">
        <v>5.3489999999999996E-3</v>
      </c>
    </row>
    <row r="1627" spans="1:33" x14ac:dyDescent="0.35">
      <c r="A1627" t="s">
        <v>3997</v>
      </c>
      <c r="B1627" t="s">
        <v>548</v>
      </c>
      <c r="C1627" t="s">
        <v>549</v>
      </c>
      <c r="D1627" t="s">
        <v>550</v>
      </c>
      <c r="E1627" t="s">
        <v>551</v>
      </c>
      <c r="F1627" t="s">
        <v>552</v>
      </c>
      <c r="G1627" s="1">
        <v>-567.70229837636475</v>
      </c>
      <c r="H1627" s="1">
        <v>50.55</v>
      </c>
      <c r="I1627" s="2">
        <v>-28697.351182925238</v>
      </c>
      <c r="J1627" s="3">
        <v>-2.3710738021392001E-3</v>
      </c>
      <c r="K1627" s="4">
        <v>12103103.310000001</v>
      </c>
      <c r="L1627" s="5">
        <v>575001</v>
      </c>
      <c r="M1627" s="6">
        <v>21.048838719999999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6"/>
        <v xml:space="preserve"> </v>
      </c>
      <c r="AB1627" s="8" t="s">
        <v>138</v>
      </c>
      <c r="AG1627">
        <v>5.3489999999999996E-3</v>
      </c>
    </row>
    <row r="1628" spans="1:33" x14ac:dyDescent="0.35">
      <c r="A1628" t="s">
        <v>3997</v>
      </c>
      <c r="B1628" t="s">
        <v>553</v>
      </c>
      <c r="C1628" t="s">
        <v>554</v>
      </c>
      <c r="D1628" t="s">
        <v>555</v>
      </c>
      <c r="E1628" t="s">
        <v>556</v>
      </c>
      <c r="F1628" t="s">
        <v>557</v>
      </c>
      <c r="G1628" s="1">
        <v>-1916.4029967776501</v>
      </c>
      <c r="H1628" s="1">
        <v>14.55</v>
      </c>
      <c r="I1628" s="2">
        <v>-27883.663603114808</v>
      </c>
      <c r="J1628" s="3">
        <v>-2.3038441372367998E-3</v>
      </c>
      <c r="K1628" s="4">
        <v>12103103.310000001</v>
      </c>
      <c r="L1628" s="5">
        <v>575001</v>
      </c>
      <c r="M1628" s="6">
        <v>21.048838719999999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6"/>
        <v xml:space="preserve"> </v>
      </c>
      <c r="AB1628" s="8" t="s">
        <v>138</v>
      </c>
      <c r="AG1628">
        <v>5.3489999999999996E-3</v>
      </c>
    </row>
    <row r="1629" spans="1:33" x14ac:dyDescent="0.35">
      <c r="A1629" t="s">
        <v>3997</v>
      </c>
      <c r="B1629" t="s">
        <v>558</v>
      </c>
      <c r="C1629" t="s">
        <v>559</v>
      </c>
      <c r="D1629" t="s">
        <v>560</v>
      </c>
      <c r="E1629" t="s">
        <v>561</v>
      </c>
      <c r="F1629" t="s">
        <v>562</v>
      </c>
      <c r="G1629" s="1">
        <v>-1460.60436559044</v>
      </c>
      <c r="H1629" s="1">
        <v>22.84</v>
      </c>
      <c r="I1629" s="2">
        <v>-33360.203710085647</v>
      </c>
      <c r="J1629" s="3">
        <v>-2.7563347065311999E-3</v>
      </c>
      <c r="K1629" s="4">
        <v>12103103.310000001</v>
      </c>
      <c r="L1629" s="5">
        <v>575001</v>
      </c>
      <c r="M1629" s="6">
        <v>21.048838719999999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6"/>
        <v xml:space="preserve"> </v>
      </c>
      <c r="AB1629" s="8" t="s">
        <v>138</v>
      </c>
      <c r="AG1629">
        <v>5.3489999999999996E-3</v>
      </c>
    </row>
    <row r="1630" spans="1:33" x14ac:dyDescent="0.35">
      <c r="A1630" t="s">
        <v>3997</v>
      </c>
      <c r="B1630" t="s">
        <v>563</v>
      </c>
      <c r="C1630" t="s">
        <v>564</v>
      </c>
      <c r="D1630" t="s">
        <v>565</v>
      </c>
      <c r="E1630" t="s">
        <v>566</v>
      </c>
      <c r="F1630" t="s">
        <v>567</v>
      </c>
      <c r="G1630" s="1">
        <v>-386.88838887192992</v>
      </c>
      <c r="H1630" s="1">
        <v>99.65</v>
      </c>
      <c r="I1630" s="2">
        <v>-38553.427951087819</v>
      </c>
      <c r="J1630" s="3">
        <v>-3.1854167450784E-3</v>
      </c>
      <c r="K1630" s="4">
        <v>12103103.310000001</v>
      </c>
      <c r="L1630" s="5">
        <v>575001</v>
      </c>
      <c r="M1630" s="6">
        <v>21.048838719999999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6"/>
        <v xml:space="preserve"> </v>
      </c>
      <c r="AB1630" s="8" t="s">
        <v>138</v>
      </c>
      <c r="AG1630">
        <v>5.3489999999999996E-3</v>
      </c>
    </row>
    <row r="1631" spans="1:33" x14ac:dyDescent="0.35">
      <c r="A1631" t="s">
        <v>3997</v>
      </c>
      <c r="B1631" t="s">
        <v>568</v>
      </c>
      <c r="C1631" t="s">
        <v>569</v>
      </c>
      <c r="D1631" t="s">
        <v>570</v>
      </c>
      <c r="E1631" t="s">
        <v>571</v>
      </c>
      <c r="F1631" t="s">
        <v>572</v>
      </c>
      <c r="G1631" s="1">
        <v>-363.02310874438712</v>
      </c>
      <c r="H1631" s="1">
        <v>90.63</v>
      </c>
      <c r="I1631" s="2">
        <v>-32900.784345503802</v>
      </c>
      <c r="J1631" s="3">
        <v>-2.7183758993712002E-3</v>
      </c>
      <c r="K1631" s="4">
        <v>12103103.310000001</v>
      </c>
      <c r="L1631" s="5">
        <v>575001</v>
      </c>
      <c r="M1631" s="6">
        <v>21.048838719999999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6"/>
        <v xml:space="preserve"> </v>
      </c>
      <c r="AB1631" s="8" t="s">
        <v>138</v>
      </c>
      <c r="AG1631">
        <v>5.3489999999999996E-3</v>
      </c>
    </row>
    <row r="1632" spans="1:33" x14ac:dyDescent="0.35">
      <c r="A1632" t="s">
        <v>3997</v>
      </c>
      <c r="B1632" t="s">
        <v>573</v>
      </c>
      <c r="C1632" t="s">
        <v>574</v>
      </c>
      <c r="D1632" t="s">
        <v>575</v>
      </c>
      <c r="E1632" t="s">
        <v>576</v>
      </c>
      <c r="F1632" t="s">
        <v>577</v>
      </c>
      <c r="G1632" s="1">
        <v>-1434.125893657543</v>
      </c>
      <c r="H1632" s="1">
        <v>21.77</v>
      </c>
      <c r="I1632" s="2">
        <v>-31220.920704924709</v>
      </c>
      <c r="J1632" s="3">
        <v>-2.5795797908400001E-3</v>
      </c>
      <c r="K1632" s="4">
        <v>12103103.310000001</v>
      </c>
      <c r="L1632" s="5">
        <v>575001</v>
      </c>
      <c r="M1632" s="6">
        <v>21.048838719999999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6"/>
        <v xml:space="preserve"> </v>
      </c>
      <c r="AB1632" s="8" t="s">
        <v>138</v>
      </c>
      <c r="AG1632">
        <v>5.3489999999999996E-3</v>
      </c>
    </row>
    <row r="1633" spans="1:33" x14ac:dyDescent="0.35">
      <c r="A1633" t="s">
        <v>3997</v>
      </c>
      <c r="B1633" t="s">
        <v>578</v>
      </c>
      <c r="C1633" t="s">
        <v>579</v>
      </c>
      <c r="D1633" t="s">
        <v>580</v>
      </c>
      <c r="E1633" t="s">
        <v>581</v>
      </c>
      <c r="F1633" t="s">
        <v>582</v>
      </c>
      <c r="G1633" s="1">
        <v>-1953.510155399566</v>
      </c>
      <c r="H1633" s="1">
        <v>8.94</v>
      </c>
      <c r="I1633" s="2">
        <v>-17464.38078927212</v>
      </c>
      <c r="J1633" s="3">
        <v>-1.4429671747776E-3</v>
      </c>
      <c r="K1633" s="4">
        <v>12103103.310000001</v>
      </c>
      <c r="L1633" s="5">
        <v>575001</v>
      </c>
      <c r="M1633" s="6">
        <v>21.048838719999999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6"/>
        <v xml:space="preserve"> </v>
      </c>
      <c r="AB1633" s="8" t="s">
        <v>138</v>
      </c>
      <c r="AG1633">
        <v>5.3489999999999996E-3</v>
      </c>
    </row>
    <row r="1634" spans="1:33" x14ac:dyDescent="0.35">
      <c r="A1634" t="s">
        <v>3997</v>
      </c>
      <c r="B1634" t="s">
        <v>583</v>
      </c>
      <c r="C1634" t="s">
        <v>584</v>
      </c>
      <c r="D1634" t="s">
        <v>585</v>
      </c>
      <c r="E1634" t="s">
        <v>586</v>
      </c>
      <c r="F1634" t="s">
        <v>587</v>
      </c>
      <c r="G1634" s="1">
        <v>-804.77398632143263</v>
      </c>
      <c r="H1634" s="1">
        <v>42.26</v>
      </c>
      <c r="I1634" s="2">
        <v>-34009.74866194374</v>
      </c>
      <c r="J1634" s="3">
        <v>-2.8100023432704002E-3</v>
      </c>
      <c r="K1634" s="4">
        <v>12103103.310000001</v>
      </c>
      <c r="L1634" s="5">
        <v>575001</v>
      </c>
      <c r="M1634" s="6">
        <v>21.048838719999999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6"/>
        <v xml:space="preserve"> </v>
      </c>
      <c r="AB1634" s="8" t="s">
        <v>138</v>
      </c>
      <c r="AG1634">
        <v>5.3489999999999996E-3</v>
      </c>
    </row>
    <row r="1635" spans="1:33" x14ac:dyDescent="0.35">
      <c r="A1635" t="s">
        <v>3997</v>
      </c>
      <c r="B1635" t="s">
        <v>588</v>
      </c>
      <c r="C1635" t="s">
        <v>589</v>
      </c>
      <c r="D1635" t="s">
        <v>590</v>
      </c>
      <c r="E1635" t="s">
        <v>591</v>
      </c>
      <c r="F1635" t="s">
        <v>592</v>
      </c>
      <c r="G1635" s="1">
        <v>-2086.0003988397548</v>
      </c>
      <c r="H1635" s="1">
        <v>15.36</v>
      </c>
      <c r="I1635" s="2">
        <v>-32040.966126178639</v>
      </c>
      <c r="J1635" s="3">
        <v>-2.6473347624576E-3</v>
      </c>
      <c r="K1635" s="4">
        <v>12103103.310000001</v>
      </c>
      <c r="L1635" s="5">
        <v>575001</v>
      </c>
      <c r="M1635" s="6">
        <v>21.048838719999999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6"/>
        <v xml:space="preserve"> </v>
      </c>
      <c r="AB1635" s="8" t="s">
        <v>138</v>
      </c>
      <c r="AG1635">
        <v>5.3489999999999996E-3</v>
      </c>
    </row>
    <row r="1636" spans="1:33" x14ac:dyDescent="0.35">
      <c r="A1636" t="s">
        <v>3997</v>
      </c>
      <c r="B1636" t="s">
        <v>593</v>
      </c>
      <c r="C1636" t="s">
        <v>594</v>
      </c>
      <c r="D1636" t="s">
        <v>595</v>
      </c>
      <c r="E1636" t="s">
        <v>596</v>
      </c>
      <c r="F1636" t="s">
        <v>597</v>
      </c>
      <c r="G1636" s="1">
        <v>-2415.7154898126569</v>
      </c>
      <c r="H1636" s="1">
        <v>12.48</v>
      </c>
      <c r="I1636" s="2">
        <v>-30148.129312861969</v>
      </c>
      <c r="J1636" s="3">
        <v>-2.4909420782976001E-3</v>
      </c>
      <c r="K1636" s="4">
        <v>12103103.310000001</v>
      </c>
      <c r="L1636" s="5">
        <v>575001</v>
      </c>
      <c r="M1636" s="6">
        <v>21.048838719999999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6"/>
        <v xml:space="preserve"> </v>
      </c>
      <c r="AB1636" s="8" t="s">
        <v>138</v>
      </c>
      <c r="AG1636">
        <v>5.3489999999999996E-3</v>
      </c>
    </row>
    <row r="1637" spans="1:33" x14ac:dyDescent="0.35">
      <c r="A1637" t="s">
        <v>3997</v>
      </c>
      <c r="B1637" t="s">
        <v>598</v>
      </c>
      <c r="C1637" t="s">
        <v>599</v>
      </c>
      <c r="D1637" t="s">
        <v>600</v>
      </c>
      <c r="E1637" t="s">
        <v>601</v>
      </c>
      <c r="F1637" t="s">
        <v>602</v>
      </c>
      <c r="G1637" s="1">
        <v>-1979.930531720822</v>
      </c>
      <c r="H1637" s="1">
        <v>13.92</v>
      </c>
      <c r="I1637" s="2">
        <v>-27560.633001553841</v>
      </c>
      <c r="J1637" s="3">
        <v>-2.2771542385152002E-3</v>
      </c>
      <c r="K1637" s="4">
        <v>12103103.310000001</v>
      </c>
      <c r="L1637" s="5">
        <v>575001</v>
      </c>
      <c r="M1637" s="6">
        <v>21.048838719999999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6"/>
        <v xml:space="preserve"> </v>
      </c>
      <c r="AB1637" s="8" t="s">
        <v>138</v>
      </c>
      <c r="AG1637">
        <v>5.3489999999999996E-3</v>
      </c>
    </row>
    <row r="1638" spans="1:33" x14ac:dyDescent="0.35">
      <c r="A1638" t="s">
        <v>3997</v>
      </c>
      <c r="B1638" t="s">
        <v>603</v>
      </c>
      <c r="C1638" t="s">
        <v>604</v>
      </c>
      <c r="D1638" t="s">
        <v>605</v>
      </c>
      <c r="E1638" t="s">
        <v>606</v>
      </c>
      <c r="F1638" t="s">
        <v>607</v>
      </c>
      <c r="G1638" s="1">
        <v>-3453.7518005822631</v>
      </c>
      <c r="H1638" s="1">
        <v>9.6199999999999992</v>
      </c>
      <c r="I1638" s="2">
        <v>-33225.092321601362</v>
      </c>
      <c r="J1638" s="3">
        <v>-2.7451713391679999E-3</v>
      </c>
      <c r="K1638" s="4">
        <v>12103103.310000001</v>
      </c>
      <c r="L1638" s="5">
        <v>575001</v>
      </c>
      <c r="M1638" s="6">
        <v>21.048838719999999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6"/>
        <v xml:space="preserve"> </v>
      </c>
      <c r="AB1638" s="8" t="s">
        <v>138</v>
      </c>
      <c r="AG1638">
        <v>5.3489999999999996E-3</v>
      </c>
    </row>
    <row r="1639" spans="1:33" x14ac:dyDescent="0.35">
      <c r="A1639" t="s">
        <v>3997</v>
      </c>
      <c r="B1639" t="s">
        <v>608</v>
      </c>
      <c r="C1639" t="s">
        <v>609</v>
      </c>
      <c r="D1639" t="s">
        <v>610</v>
      </c>
      <c r="E1639" t="s">
        <v>611</v>
      </c>
      <c r="F1639" t="s">
        <v>612</v>
      </c>
      <c r="G1639" s="1">
        <v>-3706.5012501952888</v>
      </c>
      <c r="H1639" s="1">
        <v>10.61</v>
      </c>
      <c r="I1639" s="2">
        <v>-39325.978264572019</v>
      </c>
      <c r="J1639" s="3">
        <v>-3.2492475076272001E-3</v>
      </c>
      <c r="K1639" s="4">
        <v>12103103.310000001</v>
      </c>
      <c r="L1639" s="5">
        <v>575001</v>
      </c>
      <c r="M1639" s="6">
        <v>21.048838719999999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6"/>
        <v xml:space="preserve"> </v>
      </c>
      <c r="AB1639" s="8" t="s">
        <v>138</v>
      </c>
      <c r="AG1639">
        <v>5.3489999999999996E-3</v>
      </c>
    </row>
    <row r="1640" spans="1:33" x14ac:dyDescent="0.35">
      <c r="A1640" t="s">
        <v>3997</v>
      </c>
      <c r="B1640" t="s">
        <v>613</v>
      </c>
      <c r="C1640" t="s">
        <v>614</v>
      </c>
      <c r="D1640" t="s">
        <v>615</v>
      </c>
      <c r="E1640" t="s">
        <v>616</v>
      </c>
      <c r="F1640" t="s">
        <v>617</v>
      </c>
      <c r="G1640" s="1">
        <v>-156.98101769902519</v>
      </c>
      <c r="H1640" s="1">
        <v>178.57</v>
      </c>
      <c r="I1640" s="2">
        <v>-28032.100330514939</v>
      </c>
      <c r="J1640" s="3">
        <v>-2.3161084899072002E-3</v>
      </c>
      <c r="K1640" s="4">
        <v>12103103.310000001</v>
      </c>
      <c r="L1640" s="5">
        <v>575001</v>
      </c>
      <c r="M1640" s="6">
        <v>21.048838719999999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6"/>
        <v xml:space="preserve"> </v>
      </c>
      <c r="AB1640" s="8" t="s">
        <v>138</v>
      </c>
      <c r="AG1640">
        <v>5.3489999999999996E-3</v>
      </c>
    </row>
    <row r="1641" spans="1:33" x14ac:dyDescent="0.35">
      <c r="A1641" t="s">
        <v>3997</v>
      </c>
      <c r="B1641" t="s">
        <v>618</v>
      </c>
      <c r="C1641" t="s">
        <v>619</v>
      </c>
      <c r="D1641" t="s">
        <v>620</v>
      </c>
      <c r="E1641" t="s">
        <v>621</v>
      </c>
      <c r="G1641" s="1">
        <v>-353.18801436826863</v>
      </c>
      <c r="H1641" s="1">
        <v>68.58</v>
      </c>
      <c r="I1641" s="2">
        <v>-24221.634025375861</v>
      </c>
      <c r="J1641" s="3">
        <v>-2.0012746652640001E-3</v>
      </c>
      <c r="K1641" s="4">
        <v>12103103.310000001</v>
      </c>
      <c r="L1641" s="5">
        <v>575001</v>
      </c>
      <c r="M1641" s="6">
        <v>21.048838719999999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6"/>
        <v xml:space="preserve"> </v>
      </c>
      <c r="AB1641" s="8" t="s">
        <v>138</v>
      </c>
      <c r="AG1641">
        <v>5.3489999999999996E-3</v>
      </c>
    </row>
    <row r="1642" spans="1:33" x14ac:dyDescent="0.35">
      <c r="A1642" t="s">
        <v>3997</v>
      </c>
      <c r="B1642" t="s">
        <v>622</v>
      </c>
      <c r="C1642" t="s">
        <v>623</v>
      </c>
      <c r="D1642" t="s">
        <v>624</v>
      </c>
      <c r="E1642" t="s">
        <v>625</v>
      </c>
      <c r="F1642" t="s">
        <v>626</v>
      </c>
      <c r="G1642" s="1">
        <v>-269.29581405488909</v>
      </c>
      <c r="H1642" s="1">
        <v>115.17</v>
      </c>
      <c r="I1642" s="2">
        <v>-31014.79890470158</v>
      </c>
      <c r="J1642" s="3">
        <v>-2.5625492991600001E-3</v>
      </c>
      <c r="K1642" s="4">
        <v>12103103.310000001</v>
      </c>
      <c r="L1642" s="5">
        <v>575001</v>
      </c>
      <c r="M1642" s="6">
        <v>21.048838719999999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6"/>
        <v xml:space="preserve"> </v>
      </c>
      <c r="AB1642" s="8" t="s">
        <v>138</v>
      </c>
      <c r="AG1642">
        <v>5.3489999999999996E-3</v>
      </c>
    </row>
    <row r="1643" spans="1:33" x14ac:dyDescent="0.35">
      <c r="A1643" t="s">
        <v>3997</v>
      </c>
      <c r="B1643" t="s">
        <v>627</v>
      </c>
      <c r="C1643" t="s">
        <v>628</v>
      </c>
      <c r="D1643" t="s">
        <v>629</v>
      </c>
      <c r="E1643" t="s">
        <v>630</v>
      </c>
      <c r="F1643" t="s">
        <v>631</v>
      </c>
      <c r="G1643" s="1">
        <v>-6308.7220024804346</v>
      </c>
      <c r="H1643" s="1">
        <v>4.0999999999999996</v>
      </c>
      <c r="I1643" s="2">
        <v>-25865.760210169781</v>
      </c>
      <c r="J1643" s="3">
        <v>-2.1371180223504001E-3</v>
      </c>
      <c r="K1643" s="4">
        <v>12103103.310000001</v>
      </c>
      <c r="L1643" s="5">
        <v>575001</v>
      </c>
      <c r="M1643" s="6">
        <v>21.048838719999999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6"/>
        <v xml:space="preserve"> </v>
      </c>
      <c r="AB1643" s="8" t="s">
        <v>138</v>
      </c>
      <c r="AG1643">
        <v>5.3489999999999996E-3</v>
      </c>
    </row>
    <row r="1644" spans="1:33" x14ac:dyDescent="0.35">
      <c r="A1644" t="s">
        <v>3997</v>
      </c>
      <c r="B1644" t="s">
        <v>632</v>
      </c>
      <c r="C1644" t="s">
        <v>633</v>
      </c>
      <c r="D1644" t="s">
        <v>634</v>
      </c>
      <c r="E1644" t="s">
        <v>635</v>
      </c>
      <c r="F1644" t="s">
        <v>636</v>
      </c>
      <c r="G1644" s="1">
        <v>-1581.617021257953</v>
      </c>
      <c r="H1644" s="1">
        <v>18.940000000000001</v>
      </c>
      <c r="I1644" s="2">
        <v>-29955.82638262563</v>
      </c>
      <c r="J1644" s="3">
        <v>-2.475053349158401E-3</v>
      </c>
      <c r="K1644" s="4">
        <v>12103103.310000001</v>
      </c>
      <c r="L1644" s="5">
        <v>575001</v>
      </c>
      <c r="M1644" s="6">
        <v>21.048838719999999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6"/>
        <v xml:space="preserve"> </v>
      </c>
      <c r="AB1644" s="8" t="s">
        <v>138</v>
      </c>
      <c r="AG1644">
        <v>5.3489999999999996E-3</v>
      </c>
    </row>
    <row r="1645" spans="1:33" x14ac:dyDescent="0.35">
      <c r="A1645" t="s">
        <v>3997</v>
      </c>
      <c r="B1645" t="s">
        <v>637</v>
      </c>
      <c r="C1645" t="s">
        <v>638</v>
      </c>
      <c r="D1645" t="s">
        <v>639</v>
      </c>
      <c r="E1645" t="s">
        <v>640</v>
      </c>
      <c r="F1645" t="s">
        <v>641</v>
      </c>
      <c r="G1645" s="1">
        <v>-1454.173198547958</v>
      </c>
      <c r="H1645" s="1">
        <v>9.15</v>
      </c>
      <c r="I1645" s="2">
        <v>-13305.684766713821</v>
      </c>
      <c r="J1645" s="3">
        <v>-1.0993614138384001E-3</v>
      </c>
      <c r="K1645" s="4">
        <v>12103103.310000001</v>
      </c>
      <c r="L1645" s="5">
        <v>575001</v>
      </c>
      <c r="M1645" s="6">
        <v>21.048838719999999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6"/>
        <v xml:space="preserve"> </v>
      </c>
      <c r="AB1645" s="8" t="s">
        <v>138</v>
      </c>
      <c r="AG1645">
        <v>5.3489999999999996E-3</v>
      </c>
    </row>
    <row r="1646" spans="1:33" x14ac:dyDescent="0.35">
      <c r="A1646" t="s">
        <v>3997</v>
      </c>
      <c r="B1646" t="s">
        <v>642</v>
      </c>
      <c r="C1646" t="s">
        <v>643</v>
      </c>
      <c r="D1646" t="s">
        <v>644</v>
      </c>
      <c r="E1646" t="s">
        <v>645</v>
      </c>
      <c r="F1646" t="s">
        <v>646</v>
      </c>
      <c r="G1646" s="1">
        <v>-2826.193885595213</v>
      </c>
      <c r="H1646" s="1">
        <v>10.66</v>
      </c>
      <c r="I1646" s="2">
        <v>-30127.226820444968</v>
      </c>
      <c r="J1646" s="3">
        <v>-2.4892150425215999E-3</v>
      </c>
      <c r="K1646" s="4">
        <v>12103103.310000001</v>
      </c>
      <c r="L1646" s="5">
        <v>575001</v>
      </c>
      <c r="M1646" s="6">
        <v>21.048838719999999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6"/>
        <v xml:space="preserve"> </v>
      </c>
      <c r="AB1646" s="8" t="s">
        <v>138</v>
      </c>
      <c r="AG1646">
        <v>5.3489999999999996E-3</v>
      </c>
    </row>
    <row r="1647" spans="1:33" x14ac:dyDescent="0.35">
      <c r="A1647" t="s">
        <v>3997</v>
      </c>
      <c r="B1647" t="s">
        <v>647</v>
      </c>
      <c r="C1647" t="s">
        <v>647</v>
      </c>
      <c r="F1647" t="s">
        <v>647</v>
      </c>
      <c r="G1647" s="1">
        <v>2842</v>
      </c>
      <c r="H1647" s="1">
        <v>1182.5999999999999</v>
      </c>
      <c r="I1647" s="2">
        <v>3360949.2</v>
      </c>
      <c r="J1647" s="3">
        <v>0.27769317999999998</v>
      </c>
      <c r="K1647" s="4">
        <v>12103103.310000001</v>
      </c>
      <c r="L1647" s="5">
        <v>575001</v>
      </c>
      <c r="M1647" s="6">
        <v>21.048838719999999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6"/>
        <v xml:space="preserve"> </v>
      </c>
      <c r="T1647" t="s">
        <v>647</v>
      </c>
      <c r="U1647" t="s">
        <v>84</v>
      </c>
      <c r="AC1647" s="8" t="s">
        <v>123</v>
      </c>
      <c r="AD1647" s="8" t="s">
        <v>124</v>
      </c>
      <c r="AE1647" s="8">
        <v>35</v>
      </c>
      <c r="AF1647" s="8" t="s">
        <v>647</v>
      </c>
      <c r="AG1647">
        <v>5.3489999999999996E-3</v>
      </c>
    </row>
    <row r="1648" spans="1:33" x14ac:dyDescent="0.35">
      <c r="A1648" t="s">
        <v>3997</v>
      </c>
      <c r="B1648" t="s">
        <v>648</v>
      </c>
      <c r="C1648" t="s">
        <v>649</v>
      </c>
      <c r="D1648" t="s">
        <v>650</v>
      </c>
      <c r="E1648" t="s">
        <v>651</v>
      </c>
      <c r="F1648" t="s">
        <v>652</v>
      </c>
      <c r="G1648" s="1">
        <v>267.85530613475049</v>
      </c>
      <c r="H1648" s="1">
        <v>135.54</v>
      </c>
      <c r="I1648" s="2">
        <v>36305.108193504093</v>
      </c>
      <c r="J1648" s="3">
        <v>2.9996528380872001E-3</v>
      </c>
      <c r="K1648" s="4">
        <v>12103103.310000001</v>
      </c>
      <c r="L1648" s="5">
        <v>575001</v>
      </c>
      <c r="M1648" s="6">
        <v>21.048838719999999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6"/>
        <v xml:space="preserve"> </v>
      </c>
      <c r="AB1648" s="8" t="s">
        <v>653</v>
      </c>
      <c r="AG1648">
        <v>5.3489999999999996E-3</v>
      </c>
    </row>
    <row r="1649" spans="1:33" x14ac:dyDescent="0.35">
      <c r="A1649" t="s">
        <v>3997</v>
      </c>
      <c r="B1649" t="s">
        <v>654</v>
      </c>
      <c r="C1649" t="s">
        <v>655</v>
      </c>
      <c r="D1649" t="s">
        <v>656</v>
      </c>
      <c r="E1649" t="s">
        <v>657</v>
      </c>
      <c r="F1649" t="s">
        <v>658</v>
      </c>
      <c r="G1649" s="1">
        <v>151.27282904011361</v>
      </c>
      <c r="H1649" s="1">
        <v>255.59</v>
      </c>
      <c r="I1649" s="2">
        <v>38663.822374362629</v>
      </c>
      <c r="J1649" s="3">
        <v>3.1945379118111998E-3</v>
      </c>
      <c r="K1649" s="4">
        <v>12103103.310000001</v>
      </c>
      <c r="L1649" s="5">
        <v>575001</v>
      </c>
      <c r="M1649" s="6">
        <v>21.048838719999999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6"/>
        <v xml:space="preserve"> </v>
      </c>
      <c r="AB1649" s="8" t="s">
        <v>653</v>
      </c>
      <c r="AG1649">
        <v>5.3489999999999996E-3</v>
      </c>
    </row>
    <row r="1650" spans="1:33" x14ac:dyDescent="0.35">
      <c r="A1650" t="s">
        <v>3997</v>
      </c>
      <c r="B1650" t="s">
        <v>659</v>
      </c>
      <c r="C1650" t="s">
        <v>660</v>
      </c>
      <c r="D1650" t="s">
        <v>661</v>
      </c>
      <c r="E1650" t="s">
        <v>662</v>
      </c>
      <c r="F1650" t="s">
        <v>663</v>
      </c>
      <c r="G1650" s="1">
        <v>206.29367132692161</v>
      </c>
      <c r="H1650" s="1">
        <v>178.01</v>
      </c>
      <c r="I1650" s="2">
        <v>36722.336432905307</v>
      </c>
      <c r="J1650" s="3">
        <v>3.0341256694524001E-3</v>
      </c>
      <c r="K1650" s="4">
        <v>12103103.310000001</v>
      </c>
      <c r="L1650" s="5">
        <v>575001</v>
      </c>
      <c r="M1650" s="6">
        <v>21.048838719999999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6"/>
        <v xml:space="preserve"> </v>
      </c>
      <c r="AB1650" s="8" t="s">
        <v>653</v>
      </c>
      <c r="AG1650">
        <v>5.3489999999999996E-3</v>
      </c>
    </row>
    <row r="1651" spans="1:33" x14ac:dyDescent="0.35">
      <c r="A1651" t="s">
        <v>3997</v>
      </c>
      <c r="B1651" t="s">
        <v>664</v>
      </c>
      <c r="C1651" t="s">
        <v>665</v>
      </c>
      <c r="D1651" t="s">
        <v>666</v>
      </c>
      <c r="E1651" t="s">
        <v>667</v>
      </c>
      <c r="G1651" s="1">
        <v>96.264897494508944</v>
      </c>
      <c r="H1651" s="1">
        <v>356.18</v>
      </c>
      <c r="I1651" s="2">
        <v>34287.631189594198</v>
      </c>
      <c r="J1651" s="3">
        <v>2.832961952928599E-3</v>
      </c>
      <c r="K1651" s="4">
        <v>12103103.310000001</v>
      </c>
      <c r="L1651" s="5">
        <v>575001</v>
      </c>
      <c r="M1651" s="6">
        <v>21.048838719999999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6"/>
        <v xml:space="preserve"> </v>
      </c>
      <c r="AB1651" s="8" t="s">
        <v>653</v>
      </c>
      <c r="AG1651">
        <v>5.3489999999999996E-3</v>
      </c>
    </row>
    <row r="1652" spans="1:33" x14ac:dyDescent="0.35">
      <c r="A1652" t="s">
        <v>3997</v>
      </c>
      <c r="B1652" t="s">
        <v>668</v>
      </c>
      <c r="C1652" t="s">
        <v>669</v>
      </c>
      <c r="D1652" t="s">
        <v>670</v>
      </c>
      <c r="E1652" t="s">
        <v>671</v>
      </c>
      <c r="F1652" t="s">
        <v>672</v>
      </c>
      <c r="G1652" s="1">
        <v>67.617047534965778</v>
      </c>
      <c r="H1652" s="1">
        <v>446.48</v>
      </c>
      <c r="I1652" s="2">
        <v>30189.659383411519</v>
      </c>
      <c r="J1652" s="3">
        <v>2.4943734354863998E-3</v>
      </c>
      <c r="K1652" s="4">
        <v>12103103.310000001</v>
      </c>
      <c r="L1652" s="5">
        <v>575001</v>
      </c>
      <c r="M1652" s="6">
        <v>21.048838719999999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6"/>
        <v xml:space="preserve"> </v>
      </c>
      <c r="AB1652" s="8" t="s">
        <v>653</v>
      </c>
      <c r="AG1652">
        <v>5.3489999999999996E-3</v>
      </c>
    </row>
    <row r="1653" spans="1:33" x14ac:dyDescent="0.35">
      <c r="A1653" t="s">
        <v>3997</v>
      </c>
      <c r="B1653" t="s">
        <v>673</v>
      </c>
      <c r="C1653" t="s">
        <v>674</v>
      </c>
      <c r="D1653" t="s">
        <v>675</v>
      </c>
      <c r="E1653" t="s">
        <v>676</v>
      </c>
      <c r="F1653" t="s">
        <v>677</v>
      </c>
      <c r="G1653" s="1">
        <v>448.02409622806402</v>
      </c>
      <c r="H1653" s="1">
        <v>70.3</v>
      </c>
      <c r="I1653" s="2">
        <v>31496.0939648329</v>
      </c>
      <c r="J1653" s="3">
        <v>2.6023155514841999E-3</v>
      </c>
      <c r="K1653" s="4">
        <v>12103103.310000001</v>
      </c>
      <c r="L1653" s="5">
        <v>575001</v>
      </c>
      <c r="M1653" s="6">
        <v>21.048838719999999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6"/>
        <v xml:space="preserve"> </v>
      </c>
      <c r="AB1653" s="8" t="s">
        <v>653</v>
      </c>
      <c r="AG1653">
        <v>5.3489999999999996E-3</v>
      </c>
    </row>
    <row r="1654" spans="1:33" x14ac:dyDescent="0.35">
      <c r="A1654" t="s">
        <v>3997</v>
      </c>
      <c r="B1654" t="s">
        <v>678</v>
      </c>
      <c r="C1654" t="s">
        <v>679</v>
      </c>
      <c r="D1654" t="s">
        <v>680</v>
      </c>
      <c r="E1654" t="s">
        <v>681</v>
      </c>
      <c r="F1654" t="s">
        <v>682</v>
      </c>
      <c r="G1654" s="1">
        <v>115.54210184216311</v>
      </c>
      <c r="H1654" s="1">
        <v>286.54000000000002</v>
      </c>
      <c r="I1654" s="2">
        <v>33107.433861853417</v>
      </c>
      <c r="J1654" s="3">
        <v>2.7354499927716002E-3</v>
      </c>
      <c r="K1654" s="4">
        <v>12103103.310000001</v>
      </c>
      <c r="L1654" s="5">
        <v>575001</v>
      </c>
      <c r="M1654" s="6">
        <v>21.048838719999999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6"/>
        <v xml:space="preserve"> </v>
      </c>
      <c r="AB1654" s="8" t="s">
        <v>653</v>
      </c>
      <c r="AG1654">
        <v>5.3489999999999996E-3</v>
      </c>
    </row>
    <row r="1655" spans="1:33" x14ac:dyDescent="0.35">
      <c r="A1655" t="s">
        <v>3997</v>
      </c>
      <c r="B1655" t="s">
        <v>683</v>
      </c>
      <c r="C1655" t="s">
        <v>684</v>
      </c>
      <c r="D1655" t="s">
        <v>685</v>
      </c>
      <c r="E1655" t="s">
        <v>686</v>
      </c>
      <c r="G1655" s="1">
        <v>243.53447914337909</v>
      </c>
      <c r="H1655" s="1">
        <v>131.97</v>
      </c>
      <c r="I1655" s="2">
        <v>32139.245212551741</v>
      </c>
      <c r="J1655" s="3">
        <v>2.6554549184090001E-3</v>
      </c>
      <c r="K1655" s="4">
        <v>12103103.310000001</v>
      </c>
      <c r="L1655" s="5">
        <v>575001</v>
      </c>
      <c r="M1655" s="6">
        <v>21.048838719999999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6"/>
        <v xml:space="preserve"> </v>
      </c>
      <c r="AB1655" s="8" t="s">
        <v>653</v>
      </c>
      <c r="AG1655">
        <v>5.3489999999999996E-3</v>
      </c>
    </row>
    <row r="1656" spans="1:33" x14ac:dyDescent="0.35">
      <c r="A1656" t="s">
        <v>3997</v>
      </c>
      <c r="B1656" t="s">
        <v>687</v>
      </c>
      <c r="C1656" t="s">
        <v>688</v>
      </c>
      <c r="D1656" t="s">
        <v>689</v>
      </c>
      <c r="E1656" t="s">
        <v>690</v>
      </c>
      <c r="F1656" t="s">
        <v>691</v>
      </c>
      <c r="G1656" s="1">
        <v>2231.8949557942642</v>
      </c>
      <c r="H1656" s="1">
        <v>15.11</v>
      </c>
      <c r="I1656" s="2">
        <v>33723.932782051321</v>
      </c>
      <c r="J1656" s="3">
        <v>2.786387252779E-3</v>
      </c>
      <c r="K1656" s="4">
        <v>12103103.310000001</v>
      </c>
      <c r="L1656" s="5">
        <v>575001</v>
      </c>
      <c r="M1656" s="6">
        <v>21.048838719999999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6"/>
        <v xml:space="preserve"> </v>
      </c>
      <c r="AB1656" s="8" t="s">
        <v>653</v>
      </c>
      <c r="AG1656">
        <v>5.3489999999999996E-3</v>
      </c>
    </row>
    <row r="1657" spans="1:33" x14ac:dyDescent="0.35">
      <c r="A1657" t="s">
        <v>3997</v>
      </c>
      <c r="B1657" t="s">
        <v>692</v>
      </c>
      <c r="C1657" t="s">
        <v>693</v>
      </c>
      <c r="D1657" t="s">
        <v>694</v>
      </c>
      <c r="E1657" t="s">
        <v>695</v>
      </c>
      <c r="G1657" s="1">
        <v>3330.3695923422501</v>
      </c>
      <c r="H1657" s="1">
        <v>9.44</v>
      </c>
      <c r="I1657" s="2">
        <v>31438.688951710839</v>
      </c>
      <c r="J1657" s="3">
        <v>2.5975725519698E-3</v>
      </c>
      <c r="K1657" s="4">
        <v>12103103.310000001</v>
      </c>
      <c r="L1657" s="5">
        <v>575001</v>
      </c>
      <c r="M1657" s="6">
        <v>21.048838719999999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6"/>
        <v xml:space="preserve"> </v>
      </c>
      <c r="AB1657" s="8" t="s">
        <v>653</v>
      </c>
      <c r="AG1657">
        <v>5.3489999999999996E-3</v>
      </c>
    </row>
    <row r="1658" spans="1:33" x14ac:dyDescent="0.35">
      <c r="A1658" t="s">
        <v>3997</v>
      </c>
      <c r="B1658" t="s">
        <v>696</v>
      </c>
      <c r="C1658" t="s">
        <v>697</v>
      </c>
      <c r="D1658" t="s">
        <v>698</v>
      </c>
      <c r="E1658" t="s">
        <v>699</v>
      </c>
      <c r="G1658" s="1">
        <v>89.737102389525774</v>
      </c>
      <c r="H1658" s="1">
        <v>360.38</v>
      </c>
      <c r="I1658" s="2">
        <v>32339.4569591373</v>
      </c>
      <c r="J1658" s="3">
        <v>2.6719971011416E-3</v>
      </c>
      <c r="K1658" s="4">
        <v>12103103.310000001</v>
      </c>
      <c r="L1658" s="5">
        <v>575001</v>
      </c>
      <c r="M1658" s="6">
        <v>21.048838719999999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6"/>
        <v xml:space="preserve"> </v>
      </c>
      <c r="AB1658" s="8" t="s">
        <v>653</v>
      </c>
      <c r="AG1658">
        <v>5.3489999999999996E-3</v>
      </c>
    </row>
    <row r="1659" spans="1:33" x14ac:dyDescent="0.35">
      <c r="A1659" t="s">
        <v>3997</v>
      </c>
      <c r="B1659" t="s">
        <v>700</v>
      </c>
      <c r="C1659" t="s">
        <v>701</v>
      </c>
      <c r="D1659" t="s">
        <v>702</v>
      </c>
      <c r="E1659" t="s">
        <v>703</v>
      </c>
      <c r="F1659" t="s">
        <v>704</v>
      </c>
      <c r="G1659" s="1">
        <v>482.64875063805312</v>
      </c>
      <c r="H1659" s="1">
        <v>70.739999999999995</v>
      </c>
      <c r="I1659" s="2">
        <v>34142.57262013587</v>
      </c>
      <c r="J1659" s="3">
        <v>2.8209767152798E-3</v>
      </c>
      <c r="K1659" s="4">
        <v>12103103.310000001</v>
      </c>
      <c r="L1659" s="5">
        <v>575001</v>
      </c>
      <c r="M1659" s="6">
        <v>21.048838719999999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6"/>
        <v xml:space="preserve"> </v>
      </c>
      <c r="AB1659" s="8" t="s">
        <v>653</v>
      </c>
      <c r="AG1659">
        <v>5.3489999999999996E-3</v>
      </c>
    </row>
    <row r="1660" spans="1:33" x14ac:dyDescent="0.35">
      <c r="A1660" t="s">
        <v>3997</v>
      </c>
      <c r="B1660" t="s">
        <v>705</v>
      </c>
      <c r="C1660" t="s">
        <v>706</v>
      </c>
      <c r="D1660" t="s">
        <v>707</v>
      </c>
      <c r="E1660" t="s">
        <v>708</v>
      </c>
      <c r="F1660" t="s">
        <v>709</v>
      </c>
      <c r="G1660" s="1">
        <v>206.48128980937969</v>
      </c>
      <c r="H1660" s="1">
        <v>241.75</v>
      </c>
      <c r="I1660" s="2">
        <v>49916.851811417531</v>
      </c>
      <c r="J1660" s="3">
        <v>4.1243018862917999E-3</v>
      </c>
      <c r="K1660" s="4">
        <v>12103103.310000001</v>
      </c>
      <c r="L1660" s="5">
        <v>575001</v>
      </c>
      <c r="M1660" s="6">
        <v>21.048838719999999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6"/>
        <v xml:space="preserve"> </v>
      </c>
      <c r="AB1660" s="8" t="s">
        <v>653</v>
      </c>
      <c r="AG1660">
        <v>5.3489999999999996E-3</v>
      </c>
    </row>
    <row r="1661" spans="1:33" x14ac:dyDescent="0.35">
      <c r="A1661" t="s">
        <v>3997</v>
      </c>
      <c r="B1661" t="s">
        <v>710</v>
      </c>
      <c r="C1661" t="s">
        <v>711</v>
      </c>
      <c r="D1661" t="s">
        <v>712</v>
      </c>
      <c r="E1661" t="s">
        <v>713</v>
      </c>
      <c r="F1661" t="s">
        <v>714</v>
      </c>
      <c r="G1661" s="1">
        <v>1641.0976725734611</v>
      </c>
      <c r="H1661" s="1">
        <v>21.41</v>
      </c>
      <c r="I1661" s="2">
        <v>35135.901169797799</v>
      </c>
      <c r="J1661" s="3">
        <v>2.9030489346287989E-3</v>
      </c>
      <c r="K1661" s="4">
        <v>12103103.310000001</v>
      </c>
      <c r="L1661" s="5">
        <v>575001</v>
      </c>
      <c r="M1661" s="6">
        <v>21.048838719999999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6"/>
        <v xml:space="preserve"> </v>
      </c>
      <c r="AB1661" s="8" t="s">
        <v>653</v>
      </c>
      <c r="AG1661">
        <v>5.3489999999999996E-3</v>
      </c>
    </row>
    <row r="1662" spans="1:33" x14ac:dyDescent="0.35">
      <c r="A1662" t="s">
        <v>3997</v>
      </c>
      <c r="B1662" t="s">
        <v>715</v>
      </c>
      <c r="C1662" t="s">
        <v>716</v>
      </c>
      <c r="D1662" t="s">
        <v>717</v>
      </c>
      <c r="E1662" t="s">
        <v>718</v>
      </c>
      <c r="F1662" t="s">
        <v>719</v>
      </c>
      <c r="G1662" s="1">
        <v>172.1356574213427</v>
      </c>
      <c r="H1662" s="1">
        <v>188.51</v>
      </c>
      <c r="I1662" s="2">
        <v>32449.292780497319</v>
      </c>
      <c r="J1662" s="3">
        <v>2.6810721142639998E-3</v>
      </c>
      <c r="K1662" s="4">
        <v>12103103.310000001</v>
      </c>
      <c r="L1662" s="5">
        <v>575001</v>
      </c>
      <c r="M1662" s="6">
        <v>21.048838719999999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6"/>
        <v xml:space="preserve"> </v>
      </c>
      <c r="AB1662" s="8" t="s">
        <v>653</v>
      </c>
      <c r="AG1662">
        <v>5.3489999999999996E-3</v>
      </c>
    </row>
    <row r="1663" spans="1:33" x14ac:dyDescent="0.35">
      <c r="A1663" t="s">
        <v>3997</v>
      </c>
      <c r="B1663" t="s">
        <v>720</v>
      </c>
      <c r="C1663" t="s">
        <v>721</v>
      </c>
      <c r="D1663" t="s">
        <v>722</v>
      </c>
      <c r="E1663" t="s">
        <v>723</v>
      </c>
      <c r="F1663" t="s">
        <v>724</v>
      </c>
      <c r="G1663" s="1">
        <v>10.95287783114027</v>
      </c>
      <c r="H1663" s="1">
        <v>3241.62</v>
      </c>
      <c r="I1663" s="2">
        <v>35505.06783498091</v>
      </c>
      <c r="J1663" s="3">
        <v>2.9335507535199999E-3</v>
      </c>
      <c r="K1663" s="4">
        <v>12103103.310000001</v>
      </c>
      <c r="L1663" s="5">
        <v>575001</v>
      </c>
      <c r="M1663" s="6">
        <v>21.048838719999999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6"/>
        <v xml:space="preserve"> </v>
      </c>
      <c r="AB1663" s="8" t="s">
        <v>653</v>
      </c>
      <c r="AG1663">
        <v>5.3489999999999996E-3</v>
      </c>
    </row>
    <row r="1664" spans="1:33" x14ac:dyDescent="0.35">
      <c r="A1664" t="s">
        <v>3997</v>
      </c>
      <c r="B1664" t="s">
        <v>725</v>
      </c>
      <c r="C1664" t="s">
        <v>726</v>
      </c>
      <c r="D1664" t="s">
        <v>727</v>
      </c>
      <c r="E1664" t="s">
        <v>728</v>
      </c>
      <c r="G1664" s="1">
        <v>746.73959199493686</v>
      </c>
      <c r="H1664" s="1">
        <v>59.12</v>
      </c>
      <c r="I1664" s="2">
        <v>44147.244678740673</v>
      </c>
      <c r="J1664" s="3">
        <v>3.647597111913E-3</v>
      </c>
      <c r="K1664" s="4">
        <v>12103103.310000001</v>
      </c>
      <c r="L1664" s="5">
        <v>575001</v>
      </c>
      <c r="M1664" s="6">
        <v>21.048838719999999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6"/>
        <v xml:space="preserve"> </v>
      </c>
      <c r="AB1664" s="8" t="s">
        <v>653</v>
      </c>
      <c r="AG1664">
        <v>5.3489999999999996E-3</v>
      </c>
    </row>
    <row r="1665" spans="1:33" x14ac:dyDescent="0.35">
      <c r="A1665" t="s">
        <v>3997</v>
      </c>
      <c r="B1665" t="s">
        <v>729</v>
      </c>
      <c r="C1665" t="s">
        <v>730</v>
      </c>
      <c r="D1665" t="s">
        <v>731</v>
      </c>
      <c r="E1665" t="s">
        <v>732</v>
      </c>
      <c r="F1665" t="s">
        <v>733</v>
      </c>
      <c r="G1665" s="1">
        <v>98.076278944428168</v>
      </c>
      <c r="H1665" s="1">
        <v>310.67</v>
      </c>
      <c r="I1665" s="2">
        <v>30469.357579665499</v>
      </c>
      <c r="J1665" s="3">
        <v>2.517483061926E-3</v>
      </c>
      <c r="K1665" s="4">
        <v>12103103.310000001</v>
      </c>
      <c r="L1665" s="5">
        <v>575001</v>
      </c>
      <c r="M1665" s="6">
        <v>21.048838719999999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6"/>
        <v xml:space="preserve"> </v>
      </c>
      <c r="AB1665" s="8" t="s">
        <v>653</v>
      </c>
      <c r="AG1665">
        <v>5.3489999999999996E-3</v>
      </c>
    </row>
    <row r="1666" spans="1:33" x14ac:dyDescent="0.35">
      <c r="A1666" t="s">
        <v>3997</v>
      </c>
      <c r="B1666" t="s">
        <v>734</v>
      </c>
      <c r="C1666" t="s">
        <v>735</v>
      </c>
      <c r="D1666" t="s">
        <v>736</v>
      </c>
      <c r="E1666" t="s">
        <v>737</v>
      </c>
      <c r="F1666" t="s">
        <v>738</v>
      </c>
      <c r="G1666" s="1">
        <v>149.42661273676231</v>
      </c>
      <c r="H1666" s="1">
        <v>226.37</v>
      </c>
      <c r="I1666" s="2">
        <v>33825.702325220882</v>
      </c>
      <c r="J1666" s="3">
        <v>2.7947958022693999E-3</v>
      </c>
      <c r="K1666" s="4">
        <v>12103103.310000001</v>
      </c>
      <c r="L1666" s="5">
        <v>575001</v>
      </c>
      <c r="M1666" s="6">
        <v>21.048838719999999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6"/>
        <v xml:space="preserve"> </v>
      </c>
      <c r="AB1666" s="8" t="s">
        <v>653</v>
      </c>
      <c r="AG1666">
        <v>5.3489999999999996E-3</v>
      </c>
    </row>
    <row r="1667" spans="1:33" x14ac:dyDescent="0.35">
      <c r="A1667" t="s">
        <v>3997</v>
      </c>
      <c r="B1667" t="s">
        <v>739</v>
      </c>
      <c r="C1667" t="s">
        <v>740</v>
      </c>
      <c r="D1667" t="s">
        <v>741</v>
      </c>
      <c r="E1667" t="s">
        <v>742</v>
      </c>
      <c r="F1667" t="s">
        <v>743</v>
      </c>
      <c r="G1667" s="1">
        <v>309.28115457512649</v>
      </c>
      <c r="H1667" s="1">
        <v>102.89</v>
      </c>
      <c r="I1667" s="2">
        <v>31821.93799423477</v>
      </c>
      <c r="J1667" s="3">
        <v>2.6292379052852001E-3</v>
      </c>
      <c r="K1667" s="4">
        <v>12103103.310000001</v>
      </c>
      <c r="L1667" s="5">
        <v>575001</v>
      </c>
      <c r="M1667" s="6">
        <v>21.048838719999999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653</v>
      </c>
      <c r="AG1667">
        <v>5.3489999999999996E-3</v>
      </c>
    </row>
    <row r="1668" spans="1:33" x14ac:dyDescent="0.35">
      <c r="A1668" t="s">
        <v>3997</v>
      </c>
      <c r="B1668" t="s">
        <v>744</v>
      </c>
      <c r="C1668" t="s">
        <v>745</v>
      </c>
      <c r="D1668" t="s">
        <v>746</v>
      </c>
      <c r="E1668" t="s">
        <v>747</v>
      </c>
      <c r="F1668" t="s">
        <v>748</v>
      </c>
      <c r="G1668" s="1">
        <v>730.55155320944925</v>
      </c>
      <c r="H1668" s="1">
        <v>47.58</v>
      </c>
      <c r="I1668" s="2">
        <v>34759.642901705593</v>
      </c>
      <c r="J1668" s="3">
        <v>2.8719611831277999E-3</v>
      </c>
      <c r="K1668" s="4">
        <v>12103103.310000001</v>
      </c>
      <c r="L1668" s="5">
        <v>575001</v>
      </c>
      <c r="M1668" s="6">
        <v>21.048838719999999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ref="S1668:S1731" si="27">IF(ISNUMBER(N1668),Q1668*N1668,IF(ISNUMBER(R1668),J1668*R1668," "))</f>
        <v xml:space="preserve"> </v>
      </c>
      <c r="AB1668" s="8" t="s">
        <v>653</v>
      </c>
      <c r="AG1668">
        <v>5.3489999999999996E-3</v>
      </c>
    </row>
    <row r="1669" spans="1:33" x14ac:dyDescent="0.35">
      <c r="A1669" t="s">
        <v>3997</v>
      </c>
      <c r="B1669" t="s">
        <v>749</v>
      </c>
      <c r="C1669" t="s">
        <v>750</v>
      </c>
      <c r="D1669" t="s">
        <v>751</v>
      </c>
      <c r="E1669" t="s">
        <v>752</v>
      </c>
      <c r="F1669" t="s">
        <v>753</v>
      </c>
      <c r="G1669" s="1">
        <v>72.296279767106071</v>
      </c>
      <c r="H1669" s="1">
        <v>406.17</v>
      </c>
      <c r="I1669" s="2">
        <v>29364.579953005468</v>
      </c>
      <c r="J1669" s="3">
        <v>2.4262025367282002E-3</v>
      </c>
      <c r="K1669" s="4">
        <v>12103103.310000001</v>
      </c>
      <c r="L1669" s="5">
        <v>575001</v>
      </c>
      <c r="M1669" s="6">
        <v>21.048838719999999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7"/>
        <v xml:space="preserve"> </v>
      </c>
      <c r="AB1669" s="8" t="s">
        <v>653</v>
      </c>
      <c r="AG1669">
        <v>5.3489999999999996E-3</v>
      </c>
    </row>
    <row r="1670" spans="1:33" x14ac:dyDescent="0.35">
      <c r="A1670" t="s">
        <v>3997</v>
      </c>
      <c r="B1670" t="s">
        <v>754</v>
      </c>
      <c r="C1670" t="s">
        <v>755</v>
      </c>
      <c r="D1670" t="s">
        <v>756</v>
      </c>
      <c r="E1670" t="s">
        <v>757</v>
      </c>
      <c r="F1670" t="s">
        <v>758</v>
      </c>
      <c r="G1670" s="1">
        <v>169.57993791687349</v>
      </c>
      <c r="H1670" s="1">
        <v>197.23</v>
      </c>
      <c r="I1670" s="2">
        <v>33446.251155344951</v>
      </c>
      <c r="J1670" s="3">
        <v>2.7634442422474E-3</v>
      </c>
      <c r="K1670" s="4">
        <v>12103103.310000001</v>
      </c>
      <c r="L1670" s="5">
        <v>575001</v>
      </c>
      <c r="M1670" s="6">
        <v>21.048838719999999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7"/>
        <v xml:space="preserve"> </v>
      </c>
      <c r="AB1670" s="8" t="s">
        <v>653</v>
      </c>
      <c r="AG1670">
        <v>5.3489999999999996E-3</v>
      </c>
    </row>
    <row r="1671" spans="1:33" x14ac:dyDescent="0.35">
      <c r="A1671" t="s">
        <v>3997</v>
      </c>
      <c r="B1671" t="s">
        <v>759</v>
      </c>
      <c r="C1671" t="s">
        <v>760</v>
      </c>
      <c r="D1671" t="s">
        <v>761</v>
      </c>
      <c r="E1671" t="s">
        <v>762</v>
      </c>
      <c r="F1671" t="s">
        <v>763</v>
      </c>
      <c r="G1671" s="1">
        <v>378.77118265679729</v>
      </c>
      <c r="H1671" s="1">
        <v>83.19</v>
      </c>
      <c r="I1671" s="2">
        <v>31509.974685218971</v>
      </c>
      <c r="J1671" s="3">
        <v>2.6034624243176001E-3</v>
      </c>
      <c r="K1671" s="4">
        <v>12103103.310000001</v>
      </c>
      <c r="L1671" s="5">
        <v>575001</v>
      </c>
      <c r="M1671" s="6">
        <v>21.048838719999999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7"/>
        <v xml:space="preserve"> </v>
      </c>
      <c r="AB1671" s="8" t="s">
        <v>653</v>
      </c>
      <c r="AG1671">
        <v>5.3489999999999996E-3</v>
      </c>
    </row>
    <row r="1672" spans="1:33" x14ac:dyDescent="0.35">
      <c r="A1672" t="s">
        <v>3997</v>
      </c>
      <c r="B1672" t="s">
        <v>764</v>
      </c>
      <c r="C1672" t="s">
        <v>765</v>
      </c>
      <c r="D1672" t="s">
        <v>766</v>
      </c>
      <c r="E1672" t="s">
        <v>767</v>
      </c>
      <c r="F1672" t="s">
        <v>768</v>
      </c>
      <c r="G1672" s="1">
        <v>312.20312483174018</v>
      </c>
      <c r="H1672" s="1">
        <v>105.94</v>
      </c>
      <c r="I1672" s="2">
        <v>33074.799044674553</v>
      </c>
      <c r="J1672" s="3">
        <v>2.7327535919938E-3</v>
      </c>
      <c r="K1672" s="4">
        <v>12103103.310000001</v>
      </c>
      <c r="L1672" s="5">
        <v>575001</v>
      </c>
      <c r="M1672" s="6">
        <v>21.048838719999999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7"/>
        <v xml:space="preserve"> </v>
      </c>
      <c r="AB1672" s="8" t="s">
        <v>653</v>
      </c>
      <c r="AG1672">
        <v>5.3489999999999996E-3</v>
      </c>
    </row>
    <row r="1673" spans="1:33" x14ac:dyDescent="0.35">
      <c r="A1673" t="s">
        <v>3997</v>
      </c>
      <c r="B1673" t="s">
        <v>769</v>
      </c>
      <c r="C1673" t="s">
        <v>770</v>
      </c>
      <c r="D1673" t="s">
        <v>771</v>
      </c>
      <c r="E1673" t="s">
        <v>772</v>
      </c>
      <c r="F1673" t="s">
        <v>773</v>
      </c>
      <c r="G1673" s="1">
        <v>105.86079674437561</v>
      </c>
      <c r="H1673" s="1">
        <v>278.70999999999998</v>
      </c>
      <c r="I1673" s="2">
        <v>29504.462660624929</v>
      </c>
      <c r="J1673" s="3">
        <v>2.4377601268797998E-3</v>
      </c>
      <c r="K1673" s="4">
        <v>12103103.310000001</v>
      </c>
      <c r="L1673" s="5">
        <v>575001</v>
      </c>
      <c r="M1673" s="6">
        <v>21.048838719999999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7"/>
        <v xml:space="preserve"> </v>
      </c>
      <c r="AB1673" s="8" t="s">
        <v>653</v>
      </c>
      <c r="AG1673">
        <v>5.3489999999999996E-3</v>
      </c>
    </row>
    <row r="1674" spans="1:33" x14ac:dyDescent="0.35">
      <c r="A1674" t="s">
        <v>3997</v>
      </c>
      <c r="B1674" t="s">
        <v>774</v>
      </c>
      <c r="C1674" t="s">
        <v>775</v>
      </c>
      <c r="D1674" t="s">
        <v>776</v>
      </c>
      <c r="E1674" t="s">
        <v>777</v>
      </c>
      <c r="F1674" t="s">
        <v>778</v>
      </c>
      <c r="G1674" s="1">
        <v>800.66794647488291</v>
      </c>
      <c r="H1674" s="1">
        <v>51.03</v>
      </c>
      <c r="I1674" s="2">
        <v>40858.085308613277</v>
      </c>
      <c r="J1674" s="3">
        <v>3.375835458237799E-3</v>
      </c>
      <c r="K1674" s="4">
        <v>12103103.310000001</v>
      </c>
      <c r="L1674" s="5">
        <v>575001</v>
      </c>
      <c r="M1674" s="6">
        <v>21.048838719999999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7"/>
        <v xml:space="preserve"> </v>
      </c>
      <c r="AB1674" s="8" t="s">
        <v>653</v>
      </c>
      <c r="AG1674">
        <v>5.3489999999999996E-3</v>
      </c>
    </row>
    <row r="1675" spans="1:33" x14ac:dyDescent="0.35">
      <c r="A1675" t="s">
        <v>3997</v>
      </c>
      <c r="B1675" t="s">
        <v>779</v>
      </c>
      <c r="C1675" t="s">
        <v>780</v>
      </c>
      <c r="D1675" t="s">
        <v>781</v>
      </c>
      <c r="E1675" t="s">
        <v>782</v>
      </c>
      <c r="F1675" t="s">
        <v>783</v>
      </c>
      <c r="G1675" s="1">
        <v>592.34912131784677</v>
      </c>
      <c r="H1675" s="1">
        <v>59.61</v>
      </c>
      <c r="I1675" s="2">
        <v>35309.931121756847</v>
      </c>
      <c r="J1675" s="3">
        <v>2.9174278874892E-3</v>
      </c>
      <c r="K1675" s="4">
        <v>12103103.310000001</v>
      </c>
      <c r="L1675" s="5">
        <v>575001</v>
      </c>
      <c r="M1675" s="6">
        <v>21.048838719999999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7"/>
        <v xml:space="preserve"> </v>
      </c>
      <c r="AB1675" s="8" t="s">
        <v>653</v>
      </c>
      <c r="AG1675">
        <v>5.3489999999999996E-3</v>
      </c>
    </row>
    <row r="1676" spans="1:33" x14ac:dyDescent="0.35">
      <c r="A1676" t="s">
        <v>3997</v>
      </c>
      <c r="B1676" t="s">
        <v>784</v>
      </c>
      <c r="C1676" t="s">
        <v>785</v>
      </c>
      <c r="D1676" t="s">
        <v>786</v>
      </c>
      <c r="E1676" t="s">
        <v>787</v>
      </c>
      <c r="F1676" t="s">
        <v>788</v>
      </c>
      <c r="G1676" s="1">
        <v>441.40042402149322</v>
      </c>
      <c r="H1676" s="1">
        <v>79.2</v>
      </c>
      <c r="I1676" s="2">
        <v>34958.91358250226</v>
      </c>
      <c r="J1676" s="3">
        <v>2.8884256117700001E-3</v>
      </c>
      <c r="K1676" s="4">
        <v>12103103.310000001</v>
      </c>
      <c r="L1676" s="5">
        <v>575001</v>
      </c>
      <c r="M1676" s="6">
        <v>21.048838719999999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7"/>
        <v xml:space="preserve"> </v>
      </c>
      <c r="AB1676" s="8" t="s">
        <v>653</v>
      </c>
      <c r="AG1676">
        <v>5.3489999999999996E-3</v>
      </c>
    </row>
    <row r="1677" spans="1:33" x14ac:dyDescent="0.35">
      <c r="A1677" t="s">
        <v>3997</v>
      </c>
      <c r="B1677" t="s">
        <v>789</v>
      </c>
      <c r="C1677" t="s">
        <v>790</v>
      </c>
      <c r="D1677" t="s">
        <v>791</v>
      </c>
      <c r="E1677" t="s">
        <v>792</v>
      </c>
      <c r="F1677" t="s">
        <v>793</v>
      </c>
      <c r="G1677" s="1">
        <v>613.37874145319324</v>
      </c>
      <c r="H1677" s="1">
        <v>58.01</v>
      </c>
      <c r="I1677" s="2">
        <v>35582.100791699741</v>
      </c>
      <c r="J1677" s="3">
        <v>2.9399154812056001E-3</v>
      </c>
      <c r="K1677" s="4">
        <v>12103103.310000001</v>
      </c>
      <c r="L1677" s="5">
        <v>575001</v>
      </c>
      <c r="M1677" s="6">
        <v>21.048838719999999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7"/>
        <v xml:space="preserve"> </v>
      </c>
      <c r="AB1677" s="8" t="s">
        <v>653</v>
      </c>
      <c r="AG1677">
        <v>5.3489999999999996E-3</v>
      </c>
    </row>
    <row r="1678" spans="1:33" x14ac:dyDescent="0.35">
      <c r="A1678" t="s">
        <v>3997</v>
      </c>
      <c r="B1678" t="s">
        <v>794</v>
      </c>
      <c r="C1678" t="s">
        <v>795</v>
      </c>
      <c r="D1678" t="s">
        <v>796</v>
      </c>
      <c r="E1678" t="s">
        <v>797</v>
      </c>
      <c r="F1678" t="s">
        <v>798</v>
      </c>
      <c r="G1678" s="1">
        <v>193.76291893145989</v>
      </c>
      <c r="H1678" s="1">
        <v>207.11</v>
      </c>
      <c r="I1678" s="2">
        <v>40130.238139894667</v>
      </c>
      <c r="J1678" s="3">
        <v>3.3156982231770001E-3</v>
      </c>
      <c r="K1678" s="4">
        <v>12103103.310000001</v>
      </c>
      <c r="L1678" s="5">
        <v>575001</v>
      </c>
      <c r="M1678" s="6">
        <v>21.048838719999999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7"/>
        <v xml:space="preserve"> </v>
      </c>
      <c r="AB1678" s="8" t="s">
        <v>653</v>
      </c>
      <c r="AG1678">
        <v>5.3489999999999996E-3</v>
      </c>
    </row>
    <row r="1679" spans="1:33" x14ac:dyDescent="0.35">
      <c r="A1679" t="s">
        <v>3997</v>
      </c>
      <c r="B1679" t="s">
        <v>799</v>
      </c>
      <c r="C1679" t="s">
        <v>800</v>
      </c>
      <c r="D1679" t="s">
        <v>801</v>
      </c>
      <c r="E1679" t="s">
        <v>802</v>
      </c>
      <c r="F1679" t="s">
        <v>803</v>
      </c>
      <c r="G1679" s="1">
        <v>806.93219949126808</v>
      </c>
      <c r="H1679" s="1">
        <v>34.229999999999997</v>
      </c>
      <c r="I1679" s="2">
        <v>27621.289188586099</v>
      </c>
      <c r="J1679" s="3">
        <v>2.2821658611939999E-3</v>
      </c>
      <c r="K1679" s="4">
        <v>12103103.310000001</v>
      </c>
      <c r="L1679" s="5">
        <v>575001</v>
      </c>
      <c r="M1679" s="6">
        <v>21.048838719999999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7"/>
        <v xml:space="preserve"> </v>
      </c>
      <c r="AB1679" s="8" t="s">
        <v>653</v>
      </c>
      <c r="AG1679">
        <v>5.3489999999999996E-3</v>
      </c>
    </row>
    <row r="1680" spans="1:33" x14ac:dyDescent="0.35">
      <c r="A1680" t="s">
        <v>3997</v>
      </c>
      <c r="B1680" t="s">
        <v>804</v>
      </c>
      <c r="C1680" t="s">
        <v>805</v>
      </c>
      <c r="D1680" t="s">
        <v>806</v>
      </c>
      <c r="E1680" t="s">
        <v>807</v>
      </c>
      <c r="F1680" t="s">
        <v>808</v>
      </c>
      <c r="G1680" s="1">
        <v>189.4383741466097</v>
      </c>
      <c r="H1680" s="1">
        <v>178.14</v>
      </c>
      <c r="I1680" s="2">
        <v>33746.551970477063</v>
      </c>
      <c r="J1680" s="3">
        <v>2.7882561278804001E-3</v>
      </c>
      <c r="K1680" s="4">
        <v>12103103.310000001</v>
      </c>
      <c r="L1680" s="5">
        <v>575001</v>
      </c>
      <c r="M1680" s="6">
        <v>21.048838719999999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7"/>
        <v xml:space="preserve"> </v>
      </c>
      <c r="AB1680" s="8" t="s">
        <v>653</v>
      </c>
      <c r="AG1680">
        <v>5.3489999999999996E-3</v>
      </c>
    </row>
    <row r="1681" spans="1:33" x14ac:dyDescent="0.35">
      <c r="A1681" t="s">
        <v>3997</v>
      </c>
      <c r="B1681" t="s">
        <v>809</v>
      </c>
      <c r="C1681" t="s">
        <v>810</v>
      </c>
      <c r="D1681" t="s">
        <v>811</v>
      </c>
      <c r="E1681" t="s">
        <v>812</v>
      </c>
      <c r="F1681" t="s">
        <v>813</v>
      </c>
      <c r="G1681" s="1">
        <v>79.075323636760032</v>
      </c>
      <c r="H1681" s="1">
        <v>429.62</v>
      </c>
      <c r="I1681" s="2">
        <v>33972.340540824844</v>
      </c>
      <c r="J1681" s="3">
        <v>2.8069115557128E-3</v>
      </c>
      <c r="K1681" s="4">
        <v>12103103.310000001</v>
      </c>
      <c r="L1681" s="5">
        <v>575001</v>
      </c>
      <c r="M1681" s="6">
        <v>21.048838719999999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7"/>
        <v xml:space="preserve"> </v>
      </c>
      <c r="AB1681" s="8" t="s">
        <v>653</v>
      </c>
      <c r="AG1681">
        <v>5.3489999999999996E-3</v>
      </c>
    </row>
    <row r="1682" spans="1:33" x14ac:dyDescent="0.35">
      <c r="A1682" t="s">
        <v>3997</v>
      </c>
      <c r="B1682" t="s">
        <v>814</v>
      </c>
      <c r="C1682" t="s">
        <v>815</v>
      </c>
      <c r="D1682" t="s">
        <v>816</v>
      </c>
      <c r="E1682" t="s">
        <v>817</v>
      </c>
      <c r="F1682" t="s">
        <v>818</v>
      </c>
      <c r="G1682" s="1">
        <v>138.78800732187989</v>
      </c>
      <c r="H1682" s="1">
        <v>237.76</v>
      </c>
      <c r="I1682" s="2">
        <v>32998.236620850163</v>
      </c>
      <c r="J1682" s="3">
        <v>2.7264277413534001E-3</v>
      </c>
      <c r="K1682" s="4">
        <v>12103103.310000001</v>
      </c>
      <c r="L1682" s="5">
        <v>575001</v>
      </c>
      <c r="M1682" s="6">
        <v>21.048838719999999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7"/>
        <v xml:space="preserve"> </v>
      </c>
      <c r="AB1682" s="8" t="s">
        <v>653</v>
      </c>
      <c r="AG1682">
        <v>5.3489999999999996E-3</v>
      </c>
    </row>
    <row r="1683" spans="1:33" x14ac:dyDescent="0.35">
      <c r="A1683" t="s">
        <v>3997</v>
      </c>
      <c r="B1683" t="s">
        <v>819</v>
      </c>
      <c r="C1683" t="s">
        <v>820</v>
      </c>
      <c r="D1683" t="s">
        <v>821</v>
      </c>
      <c r="E1683" t="s">
        <v>822</v>
      </c>
      <c r="F1683" t="s">
        <v>823</v>
      </c>
      <c r="G1683" s="1">
        <v>406.74436078971792</v>
      </c>
      <c r="H1683" s="1">
        <v>79.790000000000006</v>
      </c>
      <c r="I1683" s="2">
        <v>32454.132547411591</v>
      </c>
      <c r="J1683" s="3">
        <v>2.6814719924432E-3</v>
      </c>
      <c r="K1683" s="4">
        <v>12103103.310000001</v>
      </c>
      <c r="L1683" s="5">
        <v>575001</v>
      </c>
      <c r="M1683" s="6">
        <v>21.048838719999999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7"/>
        <v xml:space="preserve"> </v>
      </c>
      <c r="AB1683" s="8" t="s">
        <v>653</v>
      </c>
      <c r="AG1683">
        <v>5.3489999999999996E-3</v>
      </c>
    </row>
    <row r="1684" spans="1:33" x14ac:dyDescent="0.35">
      <c r="A1684" t="s">
        <v>3997</v>
      </c>
      <c r="B1684" t="s">
        <v>824</v>
      </c>
      <c r="C1684" t="s">
        <v>825</v>
      </c>
      <c r="D1684" t="s">
        <v>826</v>
      </c>
      <c r="E1684" t="s">
        <v>827</v>
      </c>
      <c r="F1684" t="s">
        <v>828</v>
      </c>
      <c r="G1684" s="1">
        <v>84.944421292200175</v>
      </c>
      <c r="H1684" s="1">
        <v>371.07</v>
      </c>
      <c r="I1684" s="2">
        <v>31520.326408896719</v>
      </c>
      <c r="J1684" s="3">
        <v>2.6043177193119998E-3</v>
      </c>
      <c r="K1684" s="4">
        <v>12103103.310000001</v>
      </c>
      <c r="L1684" s="5">
        <v>575001</v>
      </c>
      <c r="M1684" s="6">
        <v>21.048838719999999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7"/>
        <v xml:space="preserve"> </v>
      </c>
      <c r="AB1684" s="8" t="s">
        <v>653</v>
      </c>
      <c r="AG1684">
        <v>5.3489999999999996E-3</v>
      </c>
    </row>
    <row r="1685" spans="1:33" x14ac:dyDescent="0.35">
      <c r="A1685" t="s">
        <v>3997</v>
      </c>
      <c r="B1685" t="s">
        <v>829</v>
      </c>
      <c r="C1685" t="s">
        <v>830</v>
      </c>
      <c r="D1685" t="s">
        <v>831</v>
      </c>
      <c r="E1685" t="s">
        <v>832</v>
      </c>
      <c r="F1685" t="s">
        <v>833</v>
      </c>
      <c r="G1685" s="1">
        <v>37.929032093327493</v>
      </c>
      <c r="H1685" s="1">
        <v>942.66</v>
      </c>
      <c r="I1685" s="2">
        <v>35754.181393096093</v>
      </c>
      <c r="J1685" s="3">
        <v>2.9541333720216E-3</v>
      </c>
      <c r="K1685" s="4">
        <v>12103103.310000001</v>
      </c>
      <c r="L1685" s="5">
        <v>575001</v>
      </c>
      <c r="M1685" s="6">
        <v>21.048838719999999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7"/>
        <v xml:space="preserve"> </v>
      </c>
      <c r="AB1685" s="8" t="s">
        <v>653</v>
      </c>
      <c r="AG1685">
        <v>5.3489999999999996E-3</v>
      </c>
    </row>
    <row r="1686" spans="1:33" x14ac:dyDescent="0.35">
      <c r="A1686" t="s">
        <v>3997</v>
      </c>
      <c r="B1686" t="s">
        <v>834</v>
      </c>
      <c r="C1686" t="s">
        <v>835</v>
      </c>
      <c r="D1686" t="s">
        <v>836</v>
      </c>
      <c r="E1686" t="s">
        <v>837</v>
      </c>
      <c r="F1686" t="s">
        <v>838</v>
      </c>
      <c r="G1686" s="1">
        <v>1212.5543414585361</v>
      </c>
      <c r="H1686" s="1">
        <v>25.6</v>
      </c>
      <c r="I1686" s="2">
        <v>31041.391141338521</v>
      </c>
      <c r="J1686" s="3">
        <v>2.5647464411619999E-3</v>
      </c>
      <c r="K1686" s="4">
        <v>12103103.310000001</v>
      </c>
      <c r="L1686" s="5">
        <v>575001</v>
      </c>
      <c r="M1686" s="6">
        <v>21.048838719999999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7"/>
        <v xml:space="preserve"> </v>
      </c>
      <c r="AB1686" s="8" t="s">
        <v>653</v>
      </c>
      <c r="AG1686">
        <v>5.3489999999999996E-3</v>
      </c>
    </row>
    <row r="1687" spans="1:33" x14ac:dyDescent="0.35">
      <c r="A1687" t="s">
        <v>3997</v>
      </c>
      <c r="B1687" t="s">
        <v>839</v>
      </c>
      <c r="C1687" t="s">
        <v>840</v>
      </c>
      <c r="D1687" t="s">
        <v>841</v>
      </c>
      <c r="E1687" t="s">
        <v>842</v>
      </c>
      <c r="F1687" t="s">
        <v>843</v>
      </c>
      <c r="G1687" s="1">
        <v>161.37097985803689</v>
      </c>
      <c r="H1687" s="1">
        <v>207.95</v>
      </c>
      <c r="I1687" s="2">
        <v>33557.095261478767</v>
      </c>
      <c r="J1687" s="3">
        <v>2.7726025633237998E-3</v>
      </c>
      <c r="K1687" s="4">
        <v>12103103.310000001</v>
      </c>
      <c r="L1687" s="5">
        <v>575001</v>
      </c>
      <c r="M1687" s="6">
        <v>21.048838719999999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7"/>
        <v xml:space="preserve"> </v>
      </c>
      <c r="AB1687" s="8" t="s">
        <v>653</v>
      </c>
      <c r="AG1687">
        <v>5.3489999999999996E-3</v>
      </c>
    </row>
    <row r="1688" spans="1:33" x14ac:dyDescent="0.35">
      <c r="A1688" t="s">
        <v>3997</v>
      </c>
      <c r="B1688" t="s">
        <v>844</v>
      </c>
      <c r="C1688" t="s">
        <v>845</v>
      </c>
      <c r="D1688" t="s">
        <v>846</v>
      </c>
      <c r="E1688" t="s">
        <v>847</v>
      </c>
      <c r="F1688" t="s">
        <v>848</v>
      </c>
      <c r="G1688" s="1">
        <v>76.482813755612668</v>
      </c>
      <c r="H1688" s="1">
        <v>432.03</v>
      </c>
      <c r="I1688" s="2">
        <v>33042.870026837343</v>
      </c>
      <c r="J1688" s="3">
        <v>2.7301155067837998E-3</v>
      </c>
      <c r="K1688" s="4">
        <v>12103103.310000001</v>
      </c>
      <c r="L1688" s="5">
        <v>575001</v>
      </c>
      <c r="M1688" s="6">
        <v>21.048838719999999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7"/>
        <v xml:space="preserve"> </v>
      </c>
      <c r="AB1688" s="8" t="s">
        <v>653</v>
      </c>
      <c r="AG1688">
        <v>5.3489999999999996E-3</v>
      </c>
    </row>
    <row r="1689" spans="1:33" x14ac:dyDescent="0.35">
      <c r="A1689" t="s">
        <v>3997</v>
      </c>
      <c r="B1689" t="s">
        <v>849</v>
      </c>
      <c r="C1689" t="s">
        <v>850</v>
      </c>
      <c r="D1689" t="s">
        <v>851</v>
      </c>
      <c r="E1689" t="s">
        <v>852</v>
      </c>
      <c r="G1689" s="1">
        <v>759.91054620012301</v>
      </c>
      <c r="H1689" s="1">
        <v>42.91</v>
      </c>
      <c r="I1689" s="2">
        <v>32607.761537447281</v>
      </c>
      <c r="J1689" s="3">
        <v>2.694165347701E-3</v>
      </c>
      <c r="K1689" s="4">
        <v>12103103.310000001</v>
      </c>
      <c r="L1689" s="5">
        <v>575001</v>
      </c>
      <c r="M1689" s="6">
        <v>21.048838719999999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7"/>
        <v xml:space="preserve"> </v>
      </c>
      <c r="AB1689" s="8" t="s">
        <v>653</v>
      </c>
      <c r="AG1689">
        <v>5.3489999999999996E-3</v>
      </c>
    </row>
    <row r="1690" spans="1:33" x14ac:dyDescent="0.35">
      <c r="A1690" t="s">
        <v>3997</v>
      </c>
      <c r="B1690" t="s">
        <v>853</v>
      </c>
      <c r="C1690" t="s">
        <v>854</v>
      </c>
      <c r="D1690" t="s">
        <v>855</v>
      </c>
      <c r="E1690" t="s">
        <v>856</v>
      </c>
      <c r="F1690" t="s">
        <v>857</v>
      </c>
      <c r="G1690" s="1">
        <v>538.46506280797462</v>
      </c>
      <c r="H1690" s="1">
        <v>63.95</v>
      </c>
      <c r="I1690" s="2">
        <v>34434.840766569978</v>
      </c>
      <c r="J1690" s="3">
        <v>2.8451249142125989E-3</v>
      </c>
      <c r="K1690" s="4">
        <v>12103103.310000001</v>
      </c>
      <c r="L1690" s="5">
        <v>575001</v>
      </c>
      <c r="M1690" s="6">
        <v>21.048838719999999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7"/>
        <v xml:space="preserve"> </v>
      </c>
      <c r="AB1690" s="8" t="s">
        <v>653</v>
      </c>
      <c r="AG1690">
        <v>5.3489999999999996E-3</v>
      </c>
    </row>
    <row r="1691" spans="1:33" x14ac:dyDescent="0.35">
      <c r="A1691" t="s">
        <v>3997</v>
      </c>
      <c r="B1691" t="s">
        <v>858</v>
      </c>
      <c r="C1691" t="s">
        <v>859</v>
      </c>
      <c r="D1691" t="s">
        <v>860</v>
      </c>
      <c r="E1691" t="s">
        <v>861</v>
      </c>
      <c r="F1691" t="s">
        <v>862</v>
      </c>
      <c r="G1691" s="1">
        <v>83.385693185971846</v>
      </c>
      <c r="H1691" s="1">
        <v>392.86</v>
      </c>
      <c r="I1691" s="2">
        <v>32758.903425040899</v>
      </c>
      <c r="J1691" s="3">
        <v>2.7066532100056E-3</v>
      </c>
      <c r="K1691" s="4">
        <v>12103103.310000001</v>
      </c>
      <c r="L1691" s="5">
        <v>575001</v>
      </c>
      <c r="M1691" s="6">
        <v>21.048838719999999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7"/>
        <v xml:space="preserve"> </v>
      </c>
      <c r="AB1691" s="8" t="s">
        <v>653</v>
      </c>
      <c r="AG1691">
        <v>5.3489999999999996E-3</v>
      </c>
    </row>
    <row r="1692" spans="1:33" x14ac:dyDescent="0.35">
      <c r="A1692" t="s">
        <v>3997</v>
      </c>
      <c r="B1692" t="s">
        <v>863</v>
      </c>
      <c r="C1692" t="s">
        <v>864</v>
      </c>
      <c r="D1692" t="s">
        <v>865</v>
      </c>
      <c r="E1692" t="s">
        <v>866</v>
      </c>
      <c r="F1692" t="s">
        <v>867</v>
      </c>
      <c r="G1692" s="1">
        <v>1971.980642651065</v>
      </c>
      <c r="H1692" s="1">
        <v>17.975000000000001</v>
      </c>
      <c r="I1692" s="2">
        <v>35446.352051652902</v>
      </c>
      <c r="J1692" s="3">
        <v>2.9286994536653998E-3</v>
      </c>
      <c r="K1692" s="4">
        <v>12103103.310000001</v>
      </c>
      <c r="L1692" s="5">
        <v>575001</v>
      </c>
      <c r="M1692" s="6">
        <v>21.048838719999999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7"/>
        <v xml:space="preserve"> </v>
      </c>
      <c r="AB1692" s="8" t="s">
        <v>653</v>
      </c>
      <c r="AG1692">
        <v>5.3489999999999996E-3</v>
      </c>
    </row>
    <row r="1693" spans="1:33" x14ac:dyDescent="0.35">
      <c r="A1693" t="s">
        <v>3997</v>
      </c>
      <c r="B1693" t="s">
        <v>868</v>
      </c>
      <c r="C1693" t="s">
        <v>869</v>
      </c>
      <c r="D1693" t="s">
        <v>870</v>
      </c>
      <c r="E1693" t="s">
        <v>871</v>
      </c>
      <c r="F1693" t="s">
        <v>872</v>
      </c>
      <c r="G1693" s="1">
        <v>199.13624282682881</v>
      </c>
      <c r="H1693" s="1">
        <v>171.76</v>
      </c>
      <c r="I1693" s="2">
        <v>34203.641067936107</v>
      </c>
      <c r="J1693" s="3">
        <v>2.8260224003603999E-3</v>
      </c>
      <c r="K1693" s="4">
        <v>12103103.310000001</v>
      </c>
      <c r="L1693" s="5">
        <v>575001</v>
      </c>
      <c r="M1693" s="6">
        <v>21.048838719999999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7"/>
        <v xml:space="preserve"> </v>
      </c>
      <c r="AB1693" s="8" t="s">
        <v>653</v>
      </c>
      <c r="AG1693">
        <v>5.3489999999999996E-3</v>
      </c>
    </row>
    <row r="1694" spans="1:33" x14ac:dyDescent="0.35">
      <c r="A1694" t="s">
        <v>3997</v>
      </c>
      <c r="B1694" t="s">
        <v>873</v>
      </c>
      <c r="C1694" t="s">
        <v>874</v>
      </c>
      <c r="D1694" t="s">
        <v>875</v>
      </c>
      <c r="E1694" t="s">
        <v>876</v>
      </c>
      <c r="F1694" t="s">
        <v>877</v>
      </c>
      <c r="G1694" s="1">
        <v>218.81317865342871</v>
      </c>
      <c r="H1694" s="1">
        <v>150.32</v>
      </c>
      <c r="I1694" s="2">
        <v>32891.997015183391</v>
      </c>
      <c r="J1694" s="3">
        <v>2.7176498599336E-3</v>
      </c>
      <c r="K1694" s="4">
        <v>12103103.310000001</v>
      </c>
      <c r="L1694" s="5">
        <v>575001</v>
      </c>
      <c r="M1694" s="6">
        <v>21.048838719999999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7"/>
        <v xml:space="preserve"> </v>
      </c>
      <c r="AB1694" s="8" t="s">
        <v>653</v>
      </c>
      <c r="AG1694">
        <v>5.3489999999999996E-3</v>
      </c>
    </row>
    <row r="1695" spans="1:33" x14ac:dyDescent="0.35">
      <c r="A1695" t="s">
        <v>3997</v>
      </c>
      <c r="B1695" t="s">
        <v>878</v>
      </c>
      <c r="C1695" t="s">
        <v>879</v>
      </c>
      <c r="D1695" t="s">
        <v>880</v>
      </c>
      <c r="E1695" t="s">
        <v>881</v>
      </c>
      <c r="F1695" t="s">
        <v>882</v>
      </c>
      <c r="G1695" s="1">
        <v>80.863824876331719</v>
      </c>
      <c r="H1695" s="1">
        <v>414.93</v>
      </c>
      <c r="I1695" s="2">
        <v>33552.82685593632</v>
      </c>
      <c r="J1695" s="3">
        <v>2.7722498929852002E-3</v>
      </c>
      <c r="K1695" s="4">
        <v>12103103.310000001</v>
      </c>
      <c r="L1695" s="5">
        <v>575001</v>
      </c>
      <c r="M1695" s="6">
        <v>21.048838719999999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7"/>
        <v xml:space="preserve"> </v>
      </c>
      <c r="AB1695" s="8" t="s">
        <v>653</v>
      </c>
      <c r="AG1695">
        <v>5.3489999999999996E-3</v>
      </c>
    </row>
    <row r="1696" spans="1:33" x14ac:dyDescent="0.35">
      <c r="A1696" t="s">
        <v>3997</v>
      </c>
      <c r="B1696" t="s">
        <v>883</v>
      </c>
      <c r="C1696" t="s">
        <v>884</v>
      </c>
      <c r="D1696" t="s">
        <v>885</v>
      </c>
      <c r="E1696" t="s">
        <v>886</v>
      </c>
      <c r="F1696" t="s">
        <v>887</v>
      </c>
      <c r="G1696" s="1">
        <v>149.39372433479079</v>
      </c>
      <c r="H1696" s="1">
        <v>211.11</v>
      </c>
      <c r="I1696" s="2">
        <v>31538.509144317701</v>
      </c>
      <c r="J1696" s="3">
        <v>2.6058200394158001E-3</v>
      </c>
      <c r="K1696" s="4">
        <v>12103103.310000001</v>
      </c>
      <c r="L1696" s="5">
        <v>575001</v>
      </c>
      <c r="M1696" s="6">
        <v>21.048838719999999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7"/>
        <v xml:space="preserve"> </v>
      </c>
      <c r="AB1696" s="8" t="s">
        <v>653</v>
      </c>
      <c r="AG1696">
        <v>5.3489999999999996E-3</v>
      </c>
    </row>
    <row r="1697" spans="1:33" x14ac:dyDescent="0.35">
      <c r="A1697" t="s">
        <v>3997</v>
      </c>
      <c r="B1697" t="s">
        <v>888</v>
      </c>
      <c r="C1697" t="s">
        <v>889</v>
      </c>
      <c r="D1697" t="s">
        <v>890</v>
      </c>
      <c r="E1697" t="s">
        <v>891</v>
      </c>
      <c r="F1697" t="s">
        <v>892</v>
      </c>
      <c r="G1697" s="1">
        <v>49.480855131306647</v>
      </c>
      <c r="H1697" s="1">
        <v>638.57000000000005</v>
      </c>
      <c r="I1697" s="2">
        <v>31596.989661198491</v>
      </c>
      <c r="J1697" s="3">
        <v>2.6106519007478E-3</v>
      </c>
      <c r="K1697" s="4">
        <v>12103103.310000001</v>
      </c>
      <c r="L1697" s="5">
        <v>575001</v>
      </c>
      <c r="M1697" s="6">
        <v>21.048838719999999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7"/>
        <v xml:space="preserve"> </v>
      </c>
      <c r="AB1697" s="8" t="s">
        <v>653</v>
      </c>
      <c r="AG1697">
        <v>5.3489999999999996E-3</v>
      </c>
    </row>
    <row r="1698" spans="1:33" x14ac:dyDescent="0.35">
      <c r="A1698" t="s">
        <v>3997</v>
      </c>
      <c r="B1698" t="s">
        <v>893</v>
      </c>
      <c r="C1698" t="s">
        <v>894</v>
      </c>
      <c r="D1698" t="s">
        <v>895</v>
      </c>
      <c r="E1698" t="s">
        <v>896</v>
      </c>
      <c r="F1698" t="s">
        <v>897</v>
      </c>
      <c r="G1698" s="1">
        <v>1256.4187186397151</v>
      </c>
      <c r="H1698" s="1">
        <v>28.11</v>
      </c>
      <c r="I1698" s="2">
        <v>35317.930180962379</v>
      </c>
      <c r="J1698" s="3">
        <v>2.9180887972575999E-3</v>
      </c>
      <c r="K1698" s="4">
        <v>12103103.310000001</v>
      </c>
      <c r="L1698" s="5">
        <v>575001</v>
      </c>
      <c r="M1698" s="6">
        <v>21.048838719999999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7"/>
        <v xml:space="preserve"> </v>
      </c>
      <c r="AB1698" s="8" t="s">
        <v>653</v>
      </c>
      <c r="AG1698">
        <v>5.3489999999999996E-3</v>
      </c>
    </row>
    <row r="1699" spans="1:33" x14ac:dyDescent="0.35">
      <c r="A1699" t="s">
        <v>3997</v>
      </c>
      <c r="B1699" t="s">
        <v>898</v>
      </c>
      <c r="C1699" t="s">
        <v>899</v>
      </c>
      <c r="D1699" t="s">
        <v>900</v>
      </c>
      <c r="E1699" t="s">
        <v>901</v>
      </c>
      <c r="F1699" t="s">
        <v>902</v>
      </c>
      <c r="G1699" s="1">
        <v>1093.011806592212</v>
      </c>
      <c r="H1699" s="1">
        <v>30.68</v>
      </c>
      <c r="I1699" s="2">
        <v>33533.602226249073</v>
      </c>
      <c r="J1699" s="3">
        <v>2.7706614879955999E-3</v>
      </c>
      <c r="K1699" s="4">
        <v>12103103.310000001</v>
      </c>
      <c r="L1699" s="5">
        <v>575001</v>
      </c>
      <c r="M1699" s="6">
        <v>21.048838719999999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7"/>
        <v xml:space="preserve"> </v>
      </c>
      <c r="AB1699" s="8" t="s">
        <v>653</v>
      </c>
      <c r="AG1699">
        <v>5.3489999999999996E-3</v>
      </c>
    </row>
    <row r="1700" spans="1:33" x14ac:dyDescent="0.35">
      <c r="A1700" t="s">
        <v>3997</v>
      </c>
      <c r="B1700" t="s">
        <v>903</v>
      </c>
      <c r="C1700" t="s">
        <v>904</v>
      </c>
      <c r="D1700" t="s">
        <v>905</v>
      </c>
      <c r="E1700" t="s">
        <v>906</v>
      </c>
      <c r="F1700" t="s">
        <v>907</v>
      </c>
      <c r="G1700" s="1">
        <v>1428.899844729171</v>
      </c>
      <c r="H1700" s="1">
        <v>21.53</v>
      </c>
      <c r="I1700" s="2">
        <v>30764.21365701906</v>
      </c>
      <c r="J1700" s="3">
        <v>2.5418450846074001E-3</v>
      </c>
      <c r="K1700" s="4">
        <v>12103103.310000001</v>
      </c>
      <c r="L1700" s="5">
        <v>575001</v>
      </c>
      <c r="M1700" s="6">
        <v>21.048838719999999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7"/>
        <v xml:space="preserve"> </v>
      </c>
      <c r="AB1700" s="8" t="s">
        <v>653</v>
      </c>
      <c r="AG1700">
        <v>5.3489999999999996E-3</v>
      </c>
    </row>
    <row r="1701" spans="1:33" x14ac:dyDescent="0.35">
      <c r="A1701" t="s">
        <v>3997</v>
      </c>
      <c r="B1701" t="s">
        <v>908</v>
      </c>
      <c r="C1701" t="s">
        <v>909</v>
      </c>
      <c r="D1701" t="s">
        <v>910</v>
      </c>
      <c r="E1701" t="s">
        <v>911</v>
      </c>
      <c r="F1701" t="s">
        <v>912</v>
      </c>
      <c r="G1701" s="1">
        <v>891.00504661975879</v>
      </c>
      <c r="H1701" s="1">
        <v>36.89</v>
      </c>
      <c r="I1701" s="2">
        <v>32869.1761698029</v>
      </c>
      <c r="J1701" s="3">
        <v>2.7157643232414001E-3</v>
      </c>
      <c r="K1701" s="4">
        <v>12103103.310000001</v>
      </c>
      <c r="L1701" s="5">
        <v>575001</v>
      </c>
      <c r="M1701" s="6">
        <v>21.048838719999999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7"/>
        <v xml:space="preserve"> </v>
      </c>
      <c r="AB1701" s="8" t="s">
        <v>653</v>
      </c>
      <c r="AG1701">
        <v>5.3489999999999996E-3</v>
      </c>
    </row>
    <row r="1702" spans="1:33" x14ac:dyDescent="0.35">
      <c r="A1702" t="s">
        <v>3997</v>
      </c>
      <c r="B1702" t="s">
        <v>913</v>
      </c>
      <c r="C1702" t="s">
        <v>914</v>
      </c>
      <c r="D1702" t="s">
        <v>915</v>
      </c>
      <c r="E1702" t="s">
        <v>916</v>
      </c>
      <c r="F1702" t="s">
        <v>917</v>
      </c>
      <c r="G1702" s="1">
        <v>160.32213331392231</v>
      </c>
      <c r="H1702" s="1">
        <v>210.48</v>
      </c>
      <c r="I1702" s="2">
        <v>33744.602619914353</v>
      </c>
      <c r="J1702" s="3">
        <v>2.788095065835999E-3</v>
      </c>
      <c r="K1702" s="4">
        <v>12103103.310000001</v>
      </c>
      <c r="L1702" s="5">
        <v>575001</v>
      </c>
      <c r="M1702" s="6">
        <v>21.048838719999999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7"/>
        <v xml:space="preserve"> </v>
      </c>
      <c r="AB1702" s="8" t="s">
        <v>653</v>
      </c>
      <c r="AG1702">
        <v>5.3489999999999996E-3</v>
      </c>
    </row>
    <row r="1703" spans="1:33" x14ac:dyDescent="0.35">
      <c r="A1703" t="s">
        <v>3997</v>
      </c>
      <c r="B1703" t="s">
        <v>918</v>
      </c>
      <c r="C1703" t="s">
        <v>919</v>
      </c>
      <c r="D1703" t="s">
        <v>920</v>
      </c>
      <c r="E1703" t="s">
        <v>921</v>
      </c>
      <c r="F1703" t="s">
        <v>922</v>
      </c>
      <c r="G1703" s="1">
        <v>558.15635238944844</v>
      </c>
      <c r="H1703" s="1">
        <v>59.54</v>
      </c>
      <c r="I1703" s="2">
        <v>33232.629221267758</v>
      </c>
      <c r="J1703" s="3">
        <v>2.7457940637266001E-3</v>
      </c>
      <c r="K1703" s="4">
        <v>12103103.310000001</v>
      </c>
      <c r="L1703" s="5">
        <v>575001</v>
      </c>
      <c r="M1703" s="6">
        <v>21.048838719999999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7"/>
        <v xml:space="preserve"> </v>
      </c>
      <c r="AB1703" s="8" t="s">
        <v>653</v>
      </c>
      <c r="AG1703">
        <v>5.3489999999999996E-3</v>
      </c>
    </row>
    <row r="1704" spans="1:33" x14ac:dyDescent="0.35">
      <c r="A1704" t="s">
        <v>3997</v>
      </c>
      <c r="B1704" t="s">
        <v>923</v>
      </c>
      <c r="C1704" t="s">
        <v>924</v>
      </c>
      <c r="D1704" t="s">
        <v>925</v>
      </c>
      <c r="E1704" t="s">
        <v>926</v>
      </c>
      <c r="F1704" t="s">
        <v>927</v>
      </c>
      <c r="G1704" s="1">
        <v>421.24256436506693</v>
      </c>
      <c r="H1704" s="1">
        <v>74.849999999999994</v>
      </c>
      <c r="I1704" s="2">
        <v>31530.00594272526</v>
      </c>
      <c r="J1704" s="3">
        <v>2.605117475670399E-3</v>
      </c>
      <c r="K1704" s="4">
        <v>12103103.310000001</v>
      </c>
      <c r="L1704" s="5">
        <v>575001</v>
      </c>
      <c r="M1704" s="6">
        <v>21.048838719999999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7"/>
        <v xml:space="preserve"> </v>
      </c>
      <c r="AB1704" s="8" t="s">
        <v>653</v>
      </c>
      <c r="AG1704">
        <v>5.3489999999999996E-3</v>
      </c>
    </row>
    <row r="1705" spans="1:33" x14ac:dyDescent="0.35">
      <c r="A1705" t="s">
        <v>3997</v>
      </c>
      <c r="B1705" t="s">
        <v>928</v>
      </c>
      <c r="C1705" t="s">
        <v>929</v>
      </c>
      <c r="D1705" t="s">
        <v>930</v>
      </c>
      <c r="E1705" t="s">
        <v>931</v>
      </c>
      <c r="F1705" t="s">
        <v>932</v>
      </c>
      <c r="G1705" s="1">
        <v>213.23371734808151</v>
      </c>
      <c r="H1705" s="1">
        <v>163.76</v>
      </c>
      <c r="I1705" s="2">
        <v>34919.153552921824</v>
      </c>
      <c r="J1705" s="3">
        <v>2.8851405014505998E-3</v>
      </c>
      <c r="K1705" s="4">
        <v>12103103.310000001</v>
      </c>
      <c r="L1705" s="5">
        <v>575001</v>
      </c>
      <c r="M1705" s="6">
        <v>21.048838719999999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7"/>
        <v xml:space="preserve"> </v>
      </c>
      <c r="AB1705" s="8" t="s">
        <v>653</v>
      </c>
      <c r="AG1705">
        <v>5.3489999999999996E-3</v>
      </c>
    </row>
    <row r="1706" spans="1:33" x14ac:dyDescent="0.35">
      <c r="A1706" t="s">
        <v>3997</v>
      </c>
      <c r="B1706" t="s">
        <v>933</v>
      </c>
      <c r="C1706" t="s">
        <v>934</v>
      </c>
      <c r="D1706" t="s">
        <v>935</v>
      </c>
      <c r="E1706" t="s">
        <v>936</v>
      </c>
      <c r="F1706" t="s">
        <v>937</v>
      </c>
      <c r="G1706" s="1">
        <v>106.36034933517161</v>
      </c>
      <c r="H1706" s="1">
        <v>386.67</v>
      </c>
      <c r="I1706" s="2">
        <v>41126.356277430787</v>
      </c>
      <c r="J1706" s="3">
        <v>3.3980009278653999E-3</v>
      </c>
      <c r="K1706" s="4">
        <v>12103103.310000001</v>
      </c>
      <c r="L1706" s="5">
        <v>575001</v>
      </c>
      <c r="M1706" s="6">
        <v>21.048838719999999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7"/>
        <v xml:space="preserve"> </v>
      </c>
      <c r="AB1706" s="8" t="s">
        <v>653</v>
      </c>
      <c r="AG1706">
        <v>5.3489999999999996E-3</v>
      </c>
    </row>
    <row r="1707" spans="1:33" x14ac:dyDescent="0.35">
      <c r="A1707" t="s">
        <v>3997</v>
      </c>
      <c r="B1707" t="s">
        <v>938</v>
      </c>
      <c r="C1707" t="s">
        <v>939</v>
      </c>
      <c r="D1707" t="s">
        <v>940</v>
      </c>
      <c r="E1707" t="s">
        <v>941</v>
      </c>
      <c r="F1707" t="s">
        <v>942</v>
      </c>
      <c r="G1707" s="1">
        <v>65.217571851960287</v>
      </c>
      <c r="H1707" s="1">
        <v>532.20000000000005</v>
      </c>
      <c r="I1707" s="2">
        <v>34708.791739613269</v>
      </c>
      <c r="J1707" s="3">
        <v>2.8677596853144E-3</v>
      </c>
      <c r="K1707" s="4">
        <v>12103103.310000001</v>
      </c>
      <c r="L1707" s="5">
        <v>575001</v>
      </c>
      <c r="M1707" s="6">
        <v>21.048838719999999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7"/>
        <v xml:space="preserve"> </v>
      </c>
      <c r="AB1707" s="8" t="s">
        <v>653</v>
      </c>
      <c r="AG1707">
        <v>5.3489999999999996E-3</v>
      </c>
    </row>
    <row r="1708" spans="1:33" x14ac:dyDescent="0.35">
      <c r="A1708" t="s">
        <v>3997</v>
      </c>
      <c r="B1708" t="s">
        <v>943</v>
      </c>
      <c r="C1708" t="s">
        <v>944</v>
      </c>
      <c r="D1708" t="s">
        <v>945</v>
      </c>
      <c r="E1708" t="s">
        <v>946</v>
      </c>
      <c r="F1708" t="s">
        <v>947</v>
      </c>
      <c r="G1708" s="1">
        <v>124.8491458573325</v>
      </c>
      <c r="H1708" s="1">
        <v>275.19</v>
      </c>
      <c r="I1708" s="2">
        <v>34357.236448479329</v>
      </c>
      <c r="J1708" s="3">
        <v>2.8387129786863999E-3</v>
      </c>
      <c r="K1708" s="4">
        <v>12103103.310000001</v>
      </c>
      <c r="L1708" s="5">
        <v>575001</v>
      </c>
      <c r="M1708" s="6">
        <v>21.048838719999999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7"/>
        <v xml:space="preserve"> </v>
      </c>
      <c r="AB1708" s="8" t="s">
        <v>653</v>
      </c>
      <c r="AG1708">
        <v>5.3489999999999996E-3</v>
      </c>
    </row>
    <row r="1709" spans="1:33" x14ac:dyDescent="0.35">
      <c r="A1709" t="s">
        <v>3997</v>
      </c>
      <c r="B1709" t="s">
        <v>948</v>
      </c>
      <c r="C1709" t="s">
        <v>949</v>
      </c>
      <c r="D1709" t="s">
        <v>950</v>
      </c>
      <c r="E1709" t="s">
        <v>951</v>
      </c>
      <c r="F1709" t="s">
        <v>952</v>
      </c>
      <c r="G1709" s="1">
        <v>434.0269816411506</v>
      </c>
      <c r="H1709" s="1">
        <v>73.22</v>
      </c>
      <c r="I1709" s="2">
        <v>31779.455595765048</v>
      </c>
      <c r="J1709" s="3">
        <v>2.62572786349E-3</v>
      </c>
      <c r="K1709" s="4">
        <v>12103103.310000001</v>
      </c>
      <c r="L1709" s="5">
        <v>575001</v>
      </c>
      <c r="M1709" s="6">
        <v>21.048838719999999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7"/>
        <v xml:space="preserve"> </v>
      </c>
      <c r="AB1709" s="8" t="s">
        <v>653</v>
      </c>
      <c r="AG1709">
        <v>5.3489999999999996E-3</v>
      </c>
    </row>
    <row r="1710" spans="1:33" x14ac:dyDescent="0.35">
      <c r="A1710" t="s">
        <v>3997</v>
      </c>
      <c r="B1710" t="s">
        <v>953</v>
      </c>
      <c r="C1710" t="s">
        <v>954</v>
      </c>
      <c r="D1710" t="s">
        <v>955</v>
      </c>
      <c r="E1710" t="s">
        <v>956</v>
      </c>
      <c r="F1710" t="s">
        <v>957</v>
      </c>
      <c r="G1710" s="1">
        <v>250.26743316662231</v>
      </c>
      <c r="H1710" s="1">
        <v>136.58000000000001</v>
      </c>
      <c r="I1710" s="2">
        <v>34181.526021897283</v>
      </c>
      <c r="J1710" s="3">
        <v>2.824195179236E-3</v>
      </c>
      <c r="K1710" s="4">
        <v>12103103.310000001</v>
      </c>
      <c r="L1710" s="5">
        <v>575001</v>
      </c>
      <c r="M1710" s="6">
        <v>21.048838719999999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7"/>
        <v xml:space="preserve"> </v>
      </c>
      <c r="AB1710" s="8" t="s">
        <v>653</v>
      </c>
      <c r="AG1710">
        <v>5.3489999999999996E-3</v>
      </c>
    </row>
    <row r="1711" spans="1:33" x14ac:dyDescent="0.35">
      <c r="A1711" t="s">
        <v>3997</v>
      </c>
      <c r="B1711" t="s">
        <v>958</v>
      </c>
      <c r="C1711" t="s">
        <v>959</v>
      </c>
      <c r="D1711" t="s">
        <v>960</v>
      </c>
      <c r="E1711" t="s">
        <v>961</v>
      </c>
      <c r="F1711" t="s">
        <v>962</v>
      </c>
      <c r="G1711" s="1">
        <v>115.6363012029901</v>
      </c>
      <c r="H1711" s="1">
        <v>292.18</v>
      </c>
      <c r="I1711" s="2">
        <v>33786.614485489641</v>
      </c>
      <c r="J1711" s="3">
        <v>2.791566230586E-3</v>
      </c>
      <c r="K1711" s="4">
        <v>12103103.310000001</v>
      </c>
      <c r="L1711" s="5">
        <v>575001</v>
      </c>
      <c r="M1711" s="6">
        <v>21.048838719999999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7"/>
        <v xml:space="preserve"> </v>
      </c>
      <c r="AB1711" s="8" t="s">
        <v>653</v>
      </c>
      <c r="AG1711">
        <v>5.3489999999999996E-3</v>
      </c>
    </row>
    <row r="1712" spans="1:33" x14ac:dyDescent="0.35">
      <c r="A1712" t="s">
        <v>3997</v>
      </c>
      <c r="B1712" t="s">
        <v>963</v>
      </c>
      <c r="C1712" t="s">
        <v>964</v>
      </c>
      <c r="D1712" t="s">
        <v>965</v>
      </c>
      <c r="E1712" t="s">
        <v>966</v>
      </c>
      <c r="F1712" t="s">
        <v>967</v>
      </c>
      <c r="G1712" s="1">
        <v>82.015342855844381</v>
      </c>
      <c r="H1712" s="1">
        <v>430.53</v>
      </c>
      <c r="I1712" s="2">
        <v>35310.065559726681</v>
      </c>
      <c r="J1712" s="3">
        <v>2.9174389952163998E-3</v>
      </c>
      <c r="K1712" s="4">
        <v>12103103.310000001</v>
      </c>
      <c r="L1712" s="5">
        <v>575001</v>
      </c>
      <c r="M1712" s="6">
        <v>21.048838719999999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7"/>
        <v xml:space="preserve"> </v>
      </c>
      <c r="AB1712" s="8" t="s">
        <v>653</v>
      </c>
      <c r="AG1712">
        <v>5.3489999999999996E-3</v>
      </c>
    </row>
    <row r="1713" spans="1:33" x14ac:dyDescent="0.35">
      <c r="A1713" t="s">
        <v>3997</v>
      </c>
      <c r="B1713" t="s">
        <v>968</v>
      </c>
      <c r="C1713" t="s">
        <v>969</v>
      </c>
      <c r="D1713" t="s">
        <v>970</v>
      </c>
      <c r="E1713" t="s">
        <v>971</v>
      </c>
      <c r="F1713" t="s">
        <v>972</v>
      </c>
      <c r="G1713" s="1">
        <v>69.604077270502813</v>
      </c>
      <c r="H1713" s="1">
        <v>467.33</v>
      </c>
      <c r="I1713" s="2">
        <v>32528.073430824079</v>
      </c>
      <c r="J1713" s="3">
        <v>2.6875812424032E-3</v>
      </c>
      <c r="K1713" s="4">
        <v>12103103.310000001</v>
      </c>
      <c r="L1713" s="5">
        <v>575001</v>
      </c>
      <c r="M1713" s="6">
        <v>21.048838719999999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7"/>
        <v xml:space="preserve"> </v>
      </c>
      <c r="AB1713" s="8" t="s">
        <v>653</v>
      </c>
      <c r="AG1713">
        <v>5.3489999999999996E-3</v>
      </c>
    </row>
    <row r="1714" spans="1:33" x14ac:dyDescent="0.35">
      <c r="A1714" t="s">
        <v>3997</v>
      </c>
      <c r="B1714" t="s">
        <v>973</v>
      </c>
      <c r="C1714" t="s">
        <v>974</v>
      </c>
      <c r="D1714" t="s">
        <v>975</v>
      </c>
      <c r="E1714" t="s">
        <v>976</v>
      </c>
      <c r="F1714" t="s">
        <v>977</v>
      </c>
      <c r="G1714" s="1">
        <v>1108.3158236756069</v>
      </c>
      <c r="H1714" s="1">
        <v>33.17</v>
      </c>
      <c r="I1714" s="2">
        <v>36762.835871319883</v>
      </c>
      <c r="J1714" s="3">
        <v>3.0374718722714E-3</v>
      </c>
      <c r="K1714" s="4">
        <v>12103103.310000001</v>
      </c>
      <c r="L1714" s="5">
        <v>575001</v>
      </c>
      <c r="M1714" s="6">
        <v>21.048838719999999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7"/>
        <v xml:space="preserve"> </v>
      </c>
      <c r="AB1714" s="8" t="s">
        <v>653</v>
      </c>
      <c r="AG1714">
        <v>5.3489999999999996E-3</v>
      </c>
    </row>
    <row r="1715" spans="1:33" x14ac:dyDescent="0.35">
      <c r="A1715" t="s">
        <v>3997</v>
      </c>
      <c r="B1715" t="s">
        <v>978</v>
      </c>
      <c r="C1715" t="s">
        <v>979</v>
      </c>
      <c r="D1715" t="s">
        <v>980</v>
      </c>
      <c r="E1715" t="s">
        <v>981</v>
      </c>
      <c r="F1715" t="s">
        <v>982</v>
      </c>
      <c r="G1715" s="1">
        <v>28.854662745762809</v>
      </c>
      <c r="H1715" s="1">
        <v>1234.23</v>
      </c>
      <c r="I1715" s="2">
        <v>35613.290400702826</v>
      </c>
      <c r="J1715" s="3">
        <v>2.9424924739159999E-3</v>
      </c>
      <c r="K1715" s="4">
        <v>12103103.310000001</v>
      </c>
      <c r="L1715" s="5">
        <v>575001</v>
      </c>
      <c r="M1715" s="6">
        <v>21.048838719999999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7"/>
        <v xml:space="preserve"> </v>
      </c>
      <c r="AB1715" s="8" t="s">
        <v>653</v>
      </c>
      <c r="AG1715">
        <v>5.3489999999999996E-3</v>
      </c>
    </row>
    <row r="1716" spans="1:33" x14ac:dyDescent="0.35">
      <c r="A1716" t="s">
        <v>3997</v>
      </c>
      <c r="B1716" t="s">
        <v>983</v>
      </c>
      <c r="C1716" t="s">
        <v>984</v>
      </c>
      <c r="D1716" t="s">
        <v>985</v>
      </c>
      <c r="E1716" t="s">
        <v>986</v>
      </c>
      <c r="F1716" t="s">
        <v>987</v>
      </c>
      <c r="G1716" s="1">
        <v>133.591329433488</v>
      </c>
      <c r="H1716" s="1">
        <v>211.27</v>
      </c>
      <c r="I1716" s="2">
        <v>28223.840169413001</v>
      </c>
      <c r="J1716" s="3">
        <v>2.3319506945043999E-3</v>
      </c>
      <c r="K1716" s="4">
        <v>12103103.310000001</v>
      </c>
      <c r="L1716" s="5">
        <v>575001</v>
      </c>
      <c r="M1716" s="6">
        <v>21.048838719999999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7"/>
        <v xml:space="preserve"> </v>
      </c>
      <c r="AB1716" s="8" t="s">
        <v>653</v>
      </c>
      <c r="AG1716">
        <v>5.3489999999999996E-3</v>
      </c>
    </row>
    <row r="1717" spans="1:33" x14ac:dyDescent="0.35">
      <c r="A1717" t="s">
        <v>3997</v>
      </c>
      <c r="B1717" t="s">
        <v>988</v>
      </c>
      <c r="C1717" t="s">
        <v>989</v>
      </c>
      <c r="D1717" t="s">
        <v>990</v>
      </c>
      <c r="E1717" t="s">
        <v>991</v>
      </c>
      <c r="F1717" t="s">
        <v>992</v>
      </c>
      <c r="G1717" s="1">
        <v>369.19817294003713</v>
      </c>
      <c r="H1717" s="1">
        <v>91.95</v>
      </c>
      <c r="I1717" s="2">
        <v>33947.772001836413</v>
      </c>
      <c r="J1717" s="3">
        <v>2.8048816185670001E-3</v>
      </c>
      <c r="K1717" s="4">
        <v>12103103.310000001</v>
      </c>
      <c r="L1717" s="5">
        <v>575001</v>
      </c>
      <c r="M1717" s="6">
        <v>21.048838719999999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7"/>
        <v xml:space="preserve"> </v>
      </c>
      <c r="AB1717" s="8" t="s">
        <v>653</v>
      </c>
      <c r="AG1717">
        <v>5.3489999999999996E-3</v>
      </c>
    </row>
    <row r="1718" spans="1:33" x14ac:dyDescent="0.35">
      <c r="A1718" t="s">
        <v>3997</v>
      </c>
      <c r="B1718" t="s">
        <v>993</v>
      </c>
      <c r="C1718" t="s">
        <v>994</v>
      </c>
      <c r="D1718" t="s">
        <v>995</v>
      </c>
      <c r="E1718" t="s">
        <v>996</v>
      </c>
      <c r="G1718" s="1">
        <v>467.40418810459983</v>
      </c>
      <c r="H1718" s="1">
        <v>69.03</v>
      </c>
      <c r="I1718" s="2">
        <v>32264.91110486053</v>
      </c>
      <c r="J1718" s="3">
        <v>2.6658378664091999E-3</v>
      </c>
      <c r="K1718" s="4">
        <v>12103103.310000001</v>
      </c>
      <c r="L1718" s="5">
        <v>575001</v>
      </c>
      <c r="M1718" s="6">
        <v>21.048838719999999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7"/>
        <v xml:space="preserve"> </v>
      </c>
      <c r="AB1718" s="8" t="s">
        <v>653</v>
      </c>
      <c r="AG1718">
        <v>5.3489999999999996E-3</v>
      </c>
    </row>
    <row r="1719" spans="1:33" x14ac:dyDescent="0.35">
      <c r="A1719" t="s">
        <v>3997</v>
      </c>
      <c r="B1719" t="s">
        <v>997</v>
      </c>
      <c r="C1719" t="s">
        <v>998</v>
      </c>
      <c r="D1719" t="s">
        <v>999</v>
      </c>
      <c r="E1719" t="s">
        <v>1000</v>
      </c>
      <c r="F1719" t="s">
        <v>1001</v>
      </c>
      <c r="G1719" s="1">
        <v>601.98775057801527</v>
      </c>
      <c r="H1719" s="1">
        <v>52.66</v>
      </c>
      <c r="I1719" s="2">
        <v>31700.674945438281</v>
      </c>
      <c r="J1719" s="3">
        <v>2.6192187353508002E-3</v>
      </c>
      <c r="K1719" s="4">
        <v>12103103.310000001</v>
      </c>
      <c r="L1719" s="5">
        <v>575001</v>
      </c>
      <c r="M1719" s="6">
        <v>21.048838719999999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7"/>
        <v xml:space="preserve"> </v>
      </c>
      <c r="AB1719" s="8" t="s">
        <v>653</v>
      </c>
      <c r="AG1719">
        <v>5.3489999999999996E-3</v>
      </c>
    </row>
    <row r="1720" spans="1:33" x14ac:dyDescent="0.35">
      <c r="A1720" t="s">
        <v>3997</v>
      </c>
      <c r="B1720" t="s">
        <v>1002</v>
      </c>
      <c r="C1720" t="s">
        <v>1003</v>
      </c>
      <c r="D1720" t="s">
        <v>1004</v>
      </c>
      <c r="E1720" t="s">
        <v>1005</v>
      </c>
      <c r="F1720" t="s">
        <v>1006</v>
      </c>
      <c r="G1720" s="1">
        <v>351.39775513853152</v>
      </c>
      <c r="H1720" s="1">
        <v>86.49</v>
      </c>
      <c r="I1720" s="2">
        <v>30392.391841931589</v>
      </c>
      <c r="J1720" s="3">
        <v>2.5111238881040002E-3</v>
      </c>
      <c r="K1720" s="4">
        <v>12103103.310000001</v>
      </c>
      <c r="L1720" s="5">
        <v>575001</v>
      </c>
      <c r="M1720" s="6">
        <v>21.048838719999999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7"/>
        <v xml:space="preserve"> </v>
      </c>
      <c r="AB1720" s="8" t="s">
        <v>653</v>
      </c>
      <c r="AG1720">
        <v>5.3489999999999996E-3</v>
      </c>
    </row>
    <row r="1721" spans="1:33" x14ac:dyDescent="0.35">
      <c r="A1721" t="s">
        <v>3997</v>
      </c>
      <c r="B1721" t="s">
        <v>1007</v>
      </c>
      <c r="C1721" t="s">
        <v>1008</v>
      </c>
      <c r="D1721" t="s">
        <v>1009</v>
      </c>
      <c r="E1721" t="s">
        <v>1010</v>
      </c>
      <c r="F1721" t="s">
        <v>1011</v>
      </c>
      <c r="G1721" s="1">
        <v>185.24209137464041</v>
      </c>
      <c r="H1721" s="1">
        <v>168.96</v>
      </c>
      <c r="I1721" s="2">
        <v>31298.503758659241</v>
      </c>
      <c r="J1721" s="3">
        <v>2.5859899694319999E-3</v>
      </c>
      <c r="K1721" s="4">
        <v>12103103.310000001</v>
      </c>
      <c r="L1721" s="5">
        <v>575001</v>
      </c>
      <c r="M1721" s="6">
        <v>21.048838719999999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7"/>
        <v xml:space="preserve"> </v>
      </c>
      <c r="AB1721" s="8" t="s">
        <v>653</v>
      </c>
      <c r="AG1721">
        <v>5.3489999999999996E-3</v>
      </c>
    </row>
    <row r="1722" spans="1:33" x14ac:dyDescent="0.35">
      <c r="A1722" t="s">
        <v>3997</v>
      </c>
      <c r="B1722" t="s">
        <v>1012</v>
      </c>
      <c r="C1722" t="s">
        <v>1013</v>
      </c>
      <c r="D1722" t="s">
        <v>1014</v>
      </c>
      <c r="E1722" t="s">
        <v>1015</v>
      </c>
      <c r="F1722" t="s">
        <v>1016</v>
      </c>
      <c r="G1722" s="1">
        <v>28.051119313290489</v>
      </c>
      <c r="H1722" s="1">
        <v>1197.3499999999999</v>
      </c>
      <c r="I1722" s="2">
        <v>33587.007709768368</v>
      </c>
      <c r="J1722" s="3">
        <v>2.7750740326257998E-3</v>
      </c>
      <c r="K1722" s="4">
        <v>12103103.310000001</v>
      </c>
      <c r="L1722" s="5">
        <v>575001</v>
      </c>
      <c r="M1722" s="6">
        <v>21.048838719999999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7"/>
        <v xml:space="preserve"> </v>
      </c>
      <c r="AB1722" s="8" t="s">
        <v>653</v>
      </c>
      <c r="AG1722">
        <v>5.3489999999999996E-3</v>
      </c>
    </row>
    <row r="1723" spans="1:33" x14ac:dyDescent="0.35">
      <c r="A1723" t="s">
        <v>3997</v>
      </c>
      <c r="B1723" t="s">
        <v>1017</v>
      </c>
      <c r="C1723" t="s">
        <v>1018</v>
      </c>
      <c r="D1723" t="s">
        <v>1019</v>
      </c>
      <c r="E1723" t="s">
        <v>1020</v>
      </c>
      <c r="F1723" t="s">
        <v>1021</v>
      </c>
      <c r="G1723" s="1">
        <v>238.08329715948329</v>
      </c>
      <c r="H1723" s="1">
        <v>141.27000000000001</v>
      </c>
      <c r="I1723" s="2">
        <v>33634.027389720213</v>
      </c>
      <c r="J1723" s="3">
        <v>2.7789589602139988E-3</v>
      </c>
      <c r="K1723" s="4">
        <v>12103103.310000001</v>
      </c>
      <c r="L1723" s="5">
        <v>575001</v>
      </c>
      <c r="M1723" s="6">
        <v>21.048838719999999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7"/>
        <v xml:space="preserve"> </v>
      </c>
      <c r="AB1723" s="8" t="s">
        <v>653</v>
      </c>
      <c r="AG1723">
        <v>5.3489999999999996E-3</v>
      </c>
    </row>
    <row r="1724" spans="1:33" x14ac:dyDescent="0.35">
      <c r="A1724" t="s">
        <v>3997</v>
      </c>
      <c r="B1724" t="s">
        <v>1022</v>
      </c>
      <c r="C1724" t="s">
        <v>1023</v>
      </c>
      <c r="D1724" t="s">
        <v>1024</v>
      </c>
      <c r="E1724" t="s">
        <v>1025</v>
      </c>
      <c r="F1724" t="s">
        <v>1026</v>
      </c>
      <c r="G1724" s="1">
        <v>200.75729171182931</v>
      </c>
      <c r="H1724" s="1">
        <v>169.53</v>
      </c>
      <c r="I1724" s="2">
        <v>34034.383663906417</v>
      </c>
      <c r="J1724" s="3">
        <v>2.8120377718156E-3</v>
      </c>
      <c r="K1724" s="4">
        <v>12103103.310000001</v>
      </c>
      <c r="L1724" s="5">
        <v>575001</v>
      </c>
      <c r="M1724" s="6">
        <v>21.048838719999999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7"/>
        <v xml:space="preserve"> </v>
      </c>
      <c r="AB1724" s="8" t="s">
        <v>653</v>
      </c>
      <c r="AG1724">
        <v>5.3489999999999996E-3</v>
      </c>
    </row>
    <row r="1725" spans="1:33" x14ac:dyDescent="0.35">
      <c r="A1725" t="s">
        <v>3997</v>
      </c>
      <c r="B1725" t="s">
        <v>1027</v>
      </c>
      <c r="C1725" t="s">
        <v>1028</v>
      </c>
      <c r="D1725" t="s">
        <v>1029</v>
      </c>
      <c r="E1725" t="s">
        <v>1030</v>
      </c>
      <c r="F1725" t="s">
        <v>1031</v>
      </c>
      <c r="G1725" s="1">
        <v>264.68921253950731</v>
      </c>
      <c r="H1725" s="1">
        <v>121.45</v>
      </c>
      <c r="I1725" s="2">
        <v>32146.50486292315</v>
      </c>
      <c r="J1725" s="3">
        <v>2.6560547356778001E-3</v>
      </c>
      <c r="K1725" s="4">
        <v>12103103.310000001</v>
      </c>
      <c r="L1725" s="5">
        <v>575001</v>
      </c>
      <c r="M1725" s="6">
        <v>21.048838719999999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7"/>
        <v xml:space="preserve"> </v>
      </c>
      <c r="AB1725" s="8" t="s">
        <v>653</v>
      </c>
      <c r="AG1725">
        <v>5.3489999999999996E-3</v>
      </c>
    </row>
    <row r="1726" spans="1:33" x14ac:dyDescent="0.35">
      <c r="A1726" t="s">
        <v>3997</v>
      </c>
      <c r="B1726" t="s">
        <v>1032</v>
      </c>
      <c r="C1726" t="s">
        <v>1033</v>
      </c>
      <c r="D1726" t="s">
        <v>1034</v>
      </c>
      <c r="E1726" t="s">
        <v>1035</v>
      </c>
      <c r="G1726" s="1">
        <v>321.34051027325353</v>
      </c>
      <c r="H1726" s="1">
        <v>101.14</v>
      </c>
      <c r="I1726" s="2">
        <v>32500.379209036859</v>
      </c>
      <c r="J1726" s="3">
        <v>2.6852930505999999E-3</v>
      </c>
      <c r="K1726" s="4">
        <v>12103103.310000001</v>
      </c>
      <c r="L1726" s="5">
        <v>575001</v>
      </c>
      <c r="M1726" s="6">
        <v>21.048838719999999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7"/>
        <v xml:space="preserve"> </v>
      </c>
      <c r="AB1726" s="8" t="s">
        <v>653</v>
      </c>
      <c r="AG1726">
        <v>5.3489999999999996E-3</v>
      </c>
    </row>
    <row r="1727" spans="1:33" x14ac:dyDescent="0.35">
      <c r="A1727" t="s">
        <v>3997</v>
      </c>
      <c r="B1727" t="s">
        <v>1036</v>
      </c>
      <c r="C1727" t="s">
        <v>1037</v>
      </c>
      <c r="D1727" t="s">
        <v>1038</v>
      </c>
      <c r="E1727" t="s">
        <v>1039</v>
      </c>
      <c r="F1727" t="s">
        <v>1040</v>
      </c>
      <c r="G1727" s="1">
        <v>94.698031939079783</v>
      </c>
      <c r="H1727" s="1">
        <v>345.1</v>
      </c>
      <c r="I1727" s="2">
        <v>32680.290822176441</v>
      </c>
      <c r="J1727" s="3">
        <v>2.7001579665254E-3</v>
      </c>
      <c r="K1727" s="4">
        <v>12103103.310000001</v>
      </c>
      <c r="L1727" s="5">
        <v>575001</v>
      </c>
      <c r="M1727" s="6">
        <v>21.048838719999999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7"/>
        <v xml:space="preserve"> </v>
      </c>
      <c r="AB1727" s="8" t="s">
        <v>653</v>
      </c>
      <c r="AG1727">
        <v>5.3489999999999996E-3</v>
      </c>
    </row>
    <row r="1728" spans="1:33" x14ac:dyDescent="0.35">
      <c r="A1728" t="s">
        <v>3997</v>
      </c>
      <c r="B1728" t="s">
        <v>1041</v>
      </c>
      <c r="C1728" t="s">
        <v>1042</v>
      </c>
      <c r="D1728" t="s">
        <v>1043</v>
      </c>
      <c r="E1728" t="s">
        <v>1044</v>
      </c>
      <c r="F1728" t="s">
        <v>1045</v>
      </c>
      <c r="G1728" s="1">
        <v>144.99603199118391</v>
      </c>
      <c r="H1728" s="1">
        <v>233.18</v>
      </c>
      <c r="I1728" s="2">
        <v>33810.174739704264</v>
      </c>
      <c r="J1728" s="3">
        <v>2.7935128597777999E-3</v>
      </c>
      <c r="K1728" s="4">
        <v>12103103.310000001</v>
      </c>
      <c r="L1728" s="5">
        <v>575001</v>
      </c>
      <c r="M1728" s="6">
        <v>21.048838719999999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7"/>
        <v xml:space="preserve"> </v>
      </c>
      <c r="AB1728" s="8" t="s">
        <v>653</v>
      </c>
      <c r="AG1728">
        <v>5.3489999999999996E-3</v>
      </c>
    </row>
    <row r="1729" spans="1:33" x14ac:dyDescent="0.35">
      <c r="A1729" t="s">
        <v>3997</v>
      </c>
      <c r="B1729" t="s">
        <v>1046</v>
      </c>
      <c r="C1729" t="s">
        <v>1047</v>
      </c>
      <c r="D1729" t="s">
        <v>1048</v>
      </c>
      <c r="E1729" t="s">
        <v>1049</v>
      </c>
      <c r="F1729" t="s">
        <v>1050</v>
      </c>
      <c r="G1729" s="1">
        <v>118.9459027896272</v>
      </c>
      <c r="H1729" s="1">
        <v>290.5</v>
      </c>
      <c r="I1729" s="2">
        <v>34553.784760386712</v>
      </c>
      <c r="J1729" s="3">
        <v>2.854952475852799E-3</v>
      </c>
      <c r="K1729" s="4">
        <v>12103103.310000001</v>
      </c>
      <c r="L1729" s="5">
        <v>575001</v>
      </c>
      <c r="M1729" s="6">
        <v>21.048838719999999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7"/>
        <v xml:space="preserve"> </v>
      </c>
      <c r="AB1729" s="8" t="s">
        <v>653</v>
      </c>
      <c r="AG1729">
        <v>5.3489999999999996E-3</v>
      </c>
    </row>
    <row r="1730" spans="1:33" x14ac:dyDescent="0.35">
      <c r="A1730" t="s">
        <v>3997</v>
      </c>
      <c r="B1730" t="s">
        <v>1051</v>
      </c>
      <c r="C1730" t="s">
        <v>1052</v>
      </c>
      <c r="D1730" t="s">
        <v>1053</v>
      </c>
      <c r="E1730" t="s">
        <v>1054</v>
      </c>
      <c r="F1730" t="s">
        <v>1055</v>
      </c>
      <c r="G1730" s="1">
        <v>681.95517795851299</v>
      </c>
      <c r="H1730" s="1">
        <v>46.68</v>
      </c>
      <c r="I1730" s="2">
        <v>31833.667707103388</v>
      </c>
      <c r="J1730" s="3">
        <v>2.6302070544833999E-3</v>
      </c>
      <c r="K1730" s="4">
        <v>12103103.310000001</v>
      </c>
      <c r="L1730" s="5">
        <v>575001</v>
      </c>
      <c r="M1730" s="6">
        <v>21.048838719999999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7"/>
        <v xml:space="preserve"> </v>
      </c>
      <c r="AB1730" s="8" t="s">
        <v>653</v>
      </c>
      <c r="AG1730">
        <v>5.3489999999999996E-3</v>
      </c>
    </row>
    <row r="1731" spans="1:33" x14ac:dyDescent="0.35">
      <c r="A1731" t="s">
        <v>3997</v>
      </c>
      <c r="B1731" t="s">
        <v>1056</v>
      </c>
      <c r="C1731" t="s">
        <v>1057</v>
      </c>
      <c r="D1731" t="s">
        <v>1058</v>
      </c>
      <c r="E1731" t="s">
        <v>1059</v>
      </c>
      <c r="F1731" t="s">
        <v>1060</v>
      </c>
      <c r="G1731" s="1">
        <v>89.808100149176894</v>
      </c>
      <c r="H1731" s="1">
        <v>343.29</v>
      </c>
      <c r="I1731" s="2">
        <v>30830.222700210939</v>
      </c>
      <c r="J1731" s="3">
        <v>2.5472989786626001E-3</v>
      </c>
      <c r="K1731" s="4">
        <v>12103103.310000001</v>
      </c>
      <c r="L1731" s="5">
        <v>575001</v>
      </c>
      <c r="M1731" s="6">
        <v>21.048838719999999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653</v>
      </c>
      <c r="AG1731">
        <v>5.3489999999999996E-3</v>
      </c>
    </row>
    <row r="1732" spans="1:33" x14ac:dyDescent="0.35">
      <c r="A1732" t="s">
        <v>3997</v>
      </c>
      <c r="B1732" t="s">
        <v>1061</v>
      </c>
      <c r="C1732" t="s">
        <v>1062</v>
      </c>
      <c r="D1732" t="s">
        <v>1063</v>
      </c>
      <c r="E1732" t="s">
        <v>1064</v>
      </c>
      <c r="F1732" t="s">
        <v>1065</v>
      </c>
      <c r="G1732" s="1">
        <v>1319.2401467853499</v>
      </c>
      <c r="H1732" s="1">
        <v>23.13</v>
      </c>
      <c r="I1732" s="2">
        <v>30514.024595145151</v>
      </c>
      <c r="J1732" s="3">
        <v>2.5211736042882E-3</v>
      </c>
      <c r="K1732" s="4">
        <v>12103103.310000001</v>
      </c>
      <c r="L1732" s="5">
        <v>575001</v>
      </c>
      <c r="M1732" s="6">
        <v>21.048838719999999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ref="S1732:S1853" si="28">IF(ISNUMBER(N1732),Q1732*N1732,IF(ISNUMBER(R1732),J1732*R1732," "))</f>
        <v xml:space="preserve"> </v>
      </c>
      <c r="AB1732" s="8" t="s">
        <v>653</v>
      </c>
      <c r="AG1732">
        <v>5.3489999999999996E-3</v>
      </c>
    </row>
    <row r="1733" spans="1:33" x14ac:dyDescent="0.35">
      <c r="A1733" t="s">
        <v>3997</v>
      </c>
      <c r="B1733" t="s">
        <v>1066</v>
      </c>
      <c r="C1733" t="s">
        <v>1067</v>
      </c>
      <c r="D1733" t="s">
        <v>1068</v>
      </c>
      <c r="E1733" t="s">
        <v>1069</v>
      </c>
      <c r="F1733" t="s">
        <v>1070</v>
      </c>
      <c r="G1733" s="1">
        <v>67.627750828150297</v>
      </c>
      <c r="H1733" s="1">
        <v>501.8</v>
      </c>
      <c r="I1733" s="2">
        <v>33935.605365565818</v>
      </c>
      <c r="J1733" s="3">
        <v>2.8038763692554E-3</v>
      </c>
      <c r="K1733" s="4">
        <v>12103103.310000001</v>
      </c>
      <c r="L1733" s="5">
        <v>575001</v>
      </c>
      <c r="M1733" s="6">
        <v>21.048838719999999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8"/>
        <v xml:space="preserve"> </v>
      </c>
      <c r="AB1733" s="8" t="s">
        <v>653</v>
      </c>
      <c r="AG1733">
        <v>5.3489999999999996E-3</v>
      </c>
    </row>
    <row r="1734" spans="1:33" x14ac:dyDescent="0.35">
      <c r="A1734" t="s">
        <v>3997</v>
      </c>
      <c r="B1734" t="s">
        <v>1071</v>
      </c>
      <c r="C1734" t="s">
        <v>1072</v>
      </c>
      <c r="D1734" t="s">
        <v>1073</v>
      </c>
      <c r="E1734" t="s">
        <v>1074</v>
      </c>
      <c r="F1734" t="s">
        <v>1075</v>
      </c>
      <c r="G1734" s="1">
        <v>369.19818772405489</v>
      </c>
      <c r="H1734" s="1">
        <v>87.77</v>
      </c>
      <c r="I1734" s="2">
        <v>32404.5249365403</v>
      </c>
      <c r="J1734" s="3">
        <v>2.6773732411063999E-3</v>
      </c>
      <c r="K1734" s="4">
        <v>12103103.310000001</v>
      </c>
      <c r="L1734" s="5">
        <v>575001</v>
      </c>
      <c r="M1734" s="6">
        <v>21.048838719999999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8"/>
        <v xml:space="preserve"> </v>
      </c>
      <c r="AB1734" s="8" t="s">
        <v>653</v>
      </c>
      <c r="AG1734">
        <v>5.3489999999999996E-3</v>
      </c>
    </row>
    <row r="1735" spans="1:33" x14ac:dyDescent="0.35">
      <c r="A1735" t="s">
        <v>3997</v>
      </c>
      <c r="B1735" t="s">
        <v>1076</v>
      </c>
      <c r="C1735" t="s">
        <v>1077</v>
      </c>
      <c r="D1735" t="s">
        <v>1078</v>
      </c>
      <c r="E1735" t="s">
        <v>1079</v>
      </c>
      <c r="F1735" t="s">
        <v>1080</v>
      </c>
      <c r="G1735" s="1">
        <v>463.7107547897694</v>
      </c>
      <c r="H1735" s="1">
        <v>76.11</v>
      </c>
      <c r="I1735" s="2">
        <v>35293.02554704935</v>
      </c>
      <c r="J1735" s="3">
        <v>2.9160310907937999E-3</v>
      </c>
      <c r="K1735" s="4">
        <v>12103103.310000001</v>
      </c>
      <c r="L1735" s="5">
        <v>575001</v>
      </c>
      <c r="M1735" s="6">
        <v>21.048838719999999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8"/>
        <v xml:space="preserve"> </v>
      </c>
      <c r="AB1735" s="8" t="s">
        <v>653</v>
      </c>
      <c r="AG1735">
        <v>5.3489999999999996E-3</v>
      </c>
    </row>
    <row r="1736" spans="1:33" x14ac:dyDescent="0.35">
      <c r="A1736" t="s">
        <v>3997</v>
      </c>
      <c r="B1736" t="s">
        <v>1081</v>
      </c>
      <c r="C1736" t="s">
        <v>1082</v>
      </c>
      <c r="D1736" t="s">
        <v>1083</v>
      </c>
      <c r="E1736" t="s">
        <v>1084</v>
      </c>
      <c r="F1736" t="s">
        <v>1085</v>
      </c>
      <c r="G1736" s="1">
        <v>87.254860287328071</v>
      </c>
      <c r="H1736" s="1">
        <v>367.11</v>
      </c>
      <c r="I1736" s="2">
        <v>32032.131760081011</v>
      </c>
      <c r="J1736" s="3">
        <v>2.6466048367624001E-3</v>
      </c>
      <c r="K1736" s="4">
        <v>12103103.310000001</v>
      </c>
      <c r="L1736" s="5">
        <v>575001</v>
      </c>
      <c r="M1736" s="6">
        <v>21.048838719999999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8"/>
        <v xml:space="preserve"> </v>
      </c>
      <c r="AB1736" s="8" t="s">
        <v>653</v>
      </c>
      <c r="AG1736">
        <v>5.3489999999999996E-3</v>
      </c>
    </row>
    <row r="1737" spans="1:33" x14ac:dyDescent="0.35">
      <c r="A1737" t="s">
        <v>3997</v>
      </c>
      <c r="B1737" t="s">
        <v>1086</v>
      </c>
      <c r="C1737" t="s">
        <v>1087</v>
      </c>
      <c r="D1737" t="s">
        <v>1088</v>
      </c>
      <c r="E1737" t="s">
        <v>1089</v>
      </c>
      <c r="F1737" t="s">
        <v>1090</v>
      </c>
      <c r="G1737" s="1">
        <v>66.337396184237292</v>
      </c>
      <c r="H1737" s="1">
        <v>526.07000000000005</v>
      </c>
      <c r="I1737" s="2">
        <v>34898.114010641722</v>
      </c>
      <c r="J1737" s="3">
        <v>2.8834021421438E-3</v>
      </c>
      <c r="K1737" s="4">
        <v>12103103.310000001</v>
      </c>
      <c r="L1737" s="5">
        <v>575001</v>
      </c>
      <c r="M1737" s="6">
        <v>21.048838719999999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8"/>
        <v xml:space="preserve"> </v>
      </c>
      <c r="AB1737" s="8" t="s">
        <v>653</v>
      </c>
      <c r="AG1737">
        <v>5.3489999999999996E-3</v>
      </c>
    </row>
    <row r="1738" spans="1:33" x14ac:dyDescent="0.35">
      <c r="A1738" t="s">
        <v>3997</v>
      </c>
      <c r="B1738" t="s">
        <v>1091</v>
      </c>
      <c r="C1738" t="s">
        <v>1092</v>
      </c>
      <c r="D1738" t="s">
        <v>1093</v>
      </c>
      <c r="E1738" t="s">
        <v>1094</v>
      </c>
      <c r="F1738" t="s">
        <v>1095</v>
      </c>
      <c r="G1738" s="1">
        <v>25.027848369246851</v>
      </c>
      <c r="H1738" s="1">
        <v>1145.1199999999999</v>
      </c>
      <c r="I1738" s="2">
        <v>28659.889724591951</v>
      </c>
      <c r="J1738" s="3">
        <v>2.3679786076775998E-3</v>
      </c>
      <c r="K1738" s="4">
        <v>12103103.310000001</v>
      </c>
      <c r="L1738" s="5">
        <v>575001</v>
      </c>
      <c r="M1738" s="6">
        <v>21.048838719999999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8"/>
        <v xml:space="preserve"> </v>
      </c>
      <c r="AB1738" s="8" t="s">
        <v>653</v>
      </c>
      <c r="AG1738">
        <v>5.3489999999999996E-3</v>
      </c>
    </row>
    <row r="1739" spans="1:33" x14ac:dyDescent="0.35">
      <c r="A1739" t="s">
        <v>3997</v>
      </c>
      <c r="B1739" t="s">
        <v>1096</v>
      </c>
      <c r="C1739" t="s">
        <v>1097</v>
      </c>
      <c r="D1739" t="s">
        <v>1098</v>
      </c>
      <c r="E1739" t="s">
        <v>1099</v>
      </c>
      <c r="F1739" t="s">
        <v>1100</v>
      </c>
      <c r="G1739" s="1">
        <v>768.14220164817368</v>
      </c>
      <c r="H1739" s="1">
        <v>43.41</v>
      </c>
      <c r="I1739" s="2">
        <v>33345.052973547223</v>
      </c>
      <c r="J1739" s="3">
        <v>2.7550829005975998E-3</v>
      </c>
      <c r="K1739" s="4">
        <v>12103103.310000001</v>
      </c>
      <c r="L1739" s="5">
        <v>575001</v>
      </c>
      <c r="M1739" s="6">
        <v>21.048838719999999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8"/>
        <v xml:space="preserve"> </v>
      </c>
      <c r="AB1739" s="8" t="s">
        <v>653</v>
      </c>
      <c r="AG1739">
        <v>5.3489999999999996E-3</v>
      </c>
    </row>
    <row r="1740" spans="1:33" x14ac:dyDescent="0.35">
      <c r="A1740" t="s">
        <v>3997</v>
      </c>
      <c r="B1740" t="s">
        <v>1101</v>
      </c>
      <c r="C1740" t="s">
        <v>1102</v>
      </c>
      <c r="D1740" t="s">
        <v>1103</v>
      </c>
      <c r="E1740" t="s">
        <v>1104</v>
      </c>
      <c r="F1740" t="s">
        <v>1105</v>
      </c>
      <c r="G1740" s="1">
        <v>57.471579674631158</v>
      </c>
      <c r="H1740" s="1">
        <v>509.99</v>
      </c>
      <c r="I1740" s="2">
        <v>29309.930918265149</v>
      </c>
      <c r="J1740" s="3">
        <v>2.4216872456214E-3</v>
      </c>
      <c r="K1740" s="4">
        <v>12103103.310000001</v>
      </c>
      <c r="L1740" s="5">
        <v>575001</v>
      </c>
      <c r="M1740" s="6">
        <v>21.048838719999999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8"/>
        <v xml:space="preserve"> </v>
      </c>
      <c r="AB1740" s="8" t="s">
        <v>653</v>
      </c>
      <c r="AG1740">
        <v>5.3489999999999996E-3</v>
      </c>
    </row>
    <row r="1741" spans="1:33" x14ac:dyDescent="0.35">
      <c r="A1741" t="s">
        <v>3997</v>
      </c>
      <c r="B1741" t="s">
        <v>1106</v>
      </c>
      <c r="C1741" t="s">
        <v>1107</v>
      </c>
      <c r="D1741" t="s">
        <v>1108</v>
      </c>
      <c r="E1741" t="s">
        <v>1109</v>
      </c>
      <c r="F1741" t="s">
        <v>1110</v>
      </c>
      <c r="G1741" s="1">
        <v>109.9224259744889</v>
      </c>
      <c r="H1741" s="1">
        <v>318.66000000000003</v>
      </c>
      <c r="I1741" s="2">
        <v>35027.880261030637</v>
      </c>
      <c r="J1741" s="3">
        <v>2.8941238758236E-3</v>
      </c>
      <c r="K1741" s="4">
        <v>12103103.310000001</v>
      </c>
      <c r="L1741" s="5">
        <v>575001</v>
      </c>
      <c r="M1741" s="6">
        <v>21.048838719999999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8"/>
        <v xml:space="preserve"> </v>
      </c>
      <c r="AB1741" s="8" t="s">
        <v>653</v>
      </c>
      <c r="AG1741">
        <v>5.3489999999999996E-3</v>
      </c>
    </row>
    <row r="1742" spans="1:33" x14ac:dyDescent="0.35">
      <c r="A1742" t="s">
        <v>3997</v>
      </c>
      <c r="B1742" t="s">
        <v>1111</v>
      </c>
      <c r="C1742" t="s">
        <v>1112</v>
      </c>
      <c r="D1742" t="s">
        <v>1113</v>
      </c>
      <c r="E1742" t="s">
        <v>1114</v>
      </c>
      <c r="F1742" t="s">
        <v>1115</v>
      </c>
      <c r="G1742" s="1">
        <v>331.4801379096096</v>
      </c>
      <c r="H1742" s="1">
        <v>103.12</v>
      </c>
      <c r="I1742" s="2">
        <v>34182.231821238936</v>
      </c>
      <c r="J1742" s="3">
        <v>2.8242534948038E-3</v>
      </c>
      <c r="K1742" s="4">
        <v>12103103.310000001</v>
      </c>
      <c r="L1742" s="5">
        <v>575001</v>
      </c>
      <c r="M1742" s="6">
        <v>21.048838719999999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8"/>
        <v xml:space="preserve"> </v>
      </c>
      <c r="AB1742" s="8" t="s">
        <v>653</v>
      </c>
      <c r="AG1742">
        <v>5.3489999999999996E-3</v>
      </c>
    </row>
    <row r="1743" spans="1:33" x14ac:dyDescent="0.35">
      <c r="A1743" t="s">
        <v>3997</v>
      </c>
      <c r="B1743" t="s">
        <v>1116</v>
      </c>
      <c r="C1743" t="s">
        <v>1117</v>
      </c>
      <c r="D1743" t="s">
        <v>1118</v>
      </c>
      <c r="E1743" t="s">
        <v>1119</v>
      </c>
      <c r="F1743" t="s">
        <v>1120</v>
      </c>
      <c r="G1743" s="1">
        <v>121.2122164086859</v>
      </c>
      <c r="H1743" s="1">
        <v>277.3</v>
      </c>
      <c r="I1743" s="2">
        <v>33612.14761012861</v>
      </c>
      <c r="J1743" s="3">
        <v>2.7771511776122E-3</v>
      </c>
      <c r="K1743" s="4">
        <v>12103103.310000001</v>
      </c>
      <c r="L1743" s="5">
        <v>575001</v>
      </c>
      <c r="M1743" s="6">
        <v>21.048838719999999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8"/>
        <v xml:space="preserve"> </v>
      </c>
      <c r="AB1743" s="8" t="s">
        <v>653</v>
      </c>
      <c r="AG1743">
        <v>5.3489999999999996E-3</v>
      </c>
    </row>
    <row r="1744" spans="1:33" x14ac:dyDescent="0.35">
      <c r="A1744" t="s">
        <v>3997</v>
      </c>
      <c r="B1744" t="s">
        <v>1121</v>
      </c>
      <c r="C1744" t="s">
        <v>1122</v>
      </c>
      <c r="D1744" t="s">
        <v>1123</v>
      </c>
      <c r="E1744" t="s">
        <v>1124</v>
      </c>
      <c r="F1744" t="s">
        <v>1125</v>
      </c>
      <c r="G1744" s="1">
        <v>351.65199816014172</v>
      </c>
      <c r="H1744" s="1">
        <v>101.69</v>
      </c>
      <c r="I1744" s="2">
        <v>35759.491692904798</v>
      </c>
      <c r="J1744" s="3">
        <v>2.9545721272460001E-3</v>
      </c>
      <c r="K1744" s="4">
        <v>12103103.310000001</v>
      </c>
      <c r="L1744" s="5">
        <v>575001</v>
      </c>
      <c r="M1744" s="6">
        <v>21.048838719999999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8"/>
        <v xml:space="preserve"> </v>
      </c>
      <c r="AB1744" s="8" t="s">
        <v>653</v>
      </c>
      <c r="AG1744">
        <v>5.3489999999999996E-3</v>
      </c>
    </row>
    <row r="1745" spans="1:33" x14ac:dyDescent="0.35">
      <c r="A1745" t="s">
        <v>3997</v>
      </c>
      <c r="B1745" t="s">
        <v>1126</v>
      </c>
      <c r="C1745" t="s">
        <v>1127</v>
      </c>
      <c r="D1745" t="s">
        <v>1128</v>
      </c>
      <c r="E1745" t="s">
        <v>1129</v>
      </c>
      <c r="F1745" t="s">
        <v>1130</v>
      </c>
      <c r="G1745" s="1">
        <v>881.77167524066749</v>
      </c>
      <c r="H1745" s="1">
        <v>36.46</v>
      </c>
      <c r="I1745" s="2">
        <v>32149.39527927474</v>
      </c>
      <c r="J1745" s="3">
        <v>2.6562935518126001E-3</v>
      </c>
      <c r="K1745" s="4">
        <v>12103103.310000001</v>
      </c>
      <c r="L1745" s="5">
        <v>575001</v>
      </c>
      <c r="M1745" s="6">
        <v>21.048838719999999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8"/>
        <v xml:space="preserve"> </v>
      </c>
      <c r="AB1745" s="8" t="s">
        <v>653</v>
      </c>
      <c r="AG1745">
        <v>5.3489999999999996E-3</v>
      </c>
    </row>
    <row r="1746" spans="1:33" x14ac:dyDescent="0.35">
      <c r="A1746" t="s">
        <v>3997</v>
      </c>
      <c r="B1746" t="s">
        <v>1131</v>
      </c>
      <c r="C1746" t="s">
        <v>1132</v>
      </c>
      <c r="D1746" t="s">
        <v>1133</v>
      </c>
      <c r="E1746" t="s">
        <v>1134</v>
      </c>
      <c r="F1746" t="s">
        <v>1135</v>
      </c>
      <c r="G1746" s="1">
        <v>1100.432900312268</v>
      </c>
      <c r="H1746" s="1">
        <v>27.99</v>
      </c>
      <c r="I1746" s="2">
        <v>30801.11687974037</v>
      </c>
      <c r="J1746" s="3">
        <v>2.5448941557238E-3</v>
      </c>
      <c r="K1746" s="4">
        <v>12103103.310000001</v>
      </c>
      <c r="L1746" s="5">
        <v>575001</v>
      </c>
      <c r="M1746" s="6">
        <v>21.048838719999999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8"/>
        <v xml:space="preserve"> </v>
      </c>
      <c r="AB1746" s="8" t="s">
        <v>653</v>
      </c>
      <c r="AG1746">
        <v>5.3489999999999996E-3</v>
      </c>
    </row>
    <row r="1747" spans="1:33" x14ac:dyDescent="0.35">
      <c r="A1747" t="s">
        <v>3997</v>
      </c>
      <c r="B1747" t="s">
        <v>1136</v>
      </c>
      <c r="C1747" t="s">
        <v>1137</v>
      </c>
      <c r="D1747" t="s">
        <v>1138</v>
      </c>
      <c r="E1747" t="s">
        <v>1139</v>
      </c>
      <c r="F1747" t="s">
        <v>1140</v>
      </c>
      <c r="G1747" s="1">
        <v>254.78247018945149</v>
      </c>
      <c r="H1747" s="1">
        <v>135.22999999999999</v>
      </c>
      <c r="I1747" s="2">
        <v>34454.233443719531</v>
      </c>
      <c r="J1747" s="3">
        <v>2.846727203861199E-3</v>
      </c>
      <c r="K1747" s="4">
        <v>12103103.310000001</v>
      </c>
      <c r="L1747" s="5">
        <v>575001</v>
      </c>
      <c r="M1747" s="6">
        <v>21.048838719999999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8"/>
        <v xml:space="preserve"> </v>
      </c>
      <c r="AB1747" s="8" t="s">
        <v>653</v>
      </c>
      <c r="AG1747">
        <v>5.3489999999999996E-3</v>
      </c>
    </row>
    <row r="1748" spans="1:33" x14ac:dyDescent="0.35">
      <c r="A1748" t="s">
        <v>3997</v>
      </c>
      <c r="B1748" t="s">
        <v>1141</v>
      </c>
      <c r="C1748" t="s">
        <v>1142</v>
      </c>
      <c r="F1748" t="s">
        <v>1142</v>
      </c>
      <c r="G1748" s="1">
        <v>-3443026</v>
      </c>
      <c r="H1748" s="1">
        <v>100</v>
      </c>
      <c r="I1748" s="2">
        <v>-3443026</v>
      </c>
      <c r="J1748" s="3">
        <v>-0.28447464</v>
      </c>
      <c r="K1748" s="4">
        <v>12103103.310000001</v>
      </c>
      <c r="L1748" s="5">
        <v>575001</v>
      </c>
      <c r="M1748" s="6">
        <v>21.048838719999999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8"/>
        <v xml:space="preserve"> </v>
      </c>
      <c r="T1748" t="s">
        <v>1142</v>
      </c>
      <c r="U1748" t="s">
        <v>84</v>
      </c>
      <c r="AC1748" s="8" t="s">
        <v>123</v>
      </c>
      <c r="AD1748" s="8" t="s">
        <v>124</v>
      </c>
      <c r="AE1748" s="8">
        <v>35</v>
      </c>
      <c r="AG1748">
        <v>5.3489999999999996E-3</v>
      </c>
    </row>
    <row r="1749" spans="1:33" x14ac:dyDescent="0.35">
      <c r="A1749" t="s">
        <v>3997</v>
      </c>
      <c r="B1749" t="s">
        <v>8293</v>
      </c>
      <c r="C1749" t="s">
        <v>8293</v>
      </c>
      <c r="G1749" s="1">
        <v>2910000</v>
      </c>
      <c r="H1749" s="1">
        <v>0.62158599999999997</v>
      </c>
      <c r="I1749" s="17">
        <v>-1808815.46</v>
      </c>
      <c r="J1749" s="3">
        <v>0.14945055112480898</v>
      </c>
      <c r="K1749" s="4">
        <v>12103103.310000001</v>
      </c>
      <c r="L1749" s="5">
        <v>575001</v>
      </c>
      <c r="M1749" s="6">
        <v>21.048838719999999</v>
      </c>
      <c r="T1749" t="s">
        <v>8308</v>
      </c>
      <c r="U1749" t="s">
        <v>8292</v>
      </c>
    </row>
    <row r="1750" spans="1:33" x14ac:dyDescent="0.35">
      <c r="A1750" t="s">
        <v>3997</v>
      </c>
      <c r="B1750" t="s">
        <v>8294</v>
      </c>
      <c r="C1750" t="s">
        <v>8294</v>
      </c>
      <c r="G1750" s="1">
        <v>3060175.8</v>
      </c>
      <c r="H1750" s="1">
        <v>6.2807360000000001</v>
      </c>
      <c r="I1750" s="17">
        <v>-487233.54</v>
      </c>
      <c r="J1750" s="3">
        <v>4.0256909944528928E-2</v>
      </c>
      <c r="K1750" s="4">
        <v>12103103.310000001</v>
      </c>
      <c r="L1750" s="5">
        <v>575001</v>
      </c>
      <c r="M1750" s="6">
        <v>21.048838719999999</v>
      </c>
      <c r="T1750" t="s">
        <v>8309</v>
      </c>
      <c r="U1750" t="s">
        <v>8292</v>
      </c>
    </row>
    <row r="1751" spans="1:33" x14ac:dyDescent="0.35">
      <c r="A1751" t="s">
        <v>3997</v>
      </c>
      <c r="B1751" t="s">
        <v>8295</v>
      </c>
      <c r="C1751" t="s">
        <v>8295</v>
      </c>
      <c r="G1751" s="1">
        <v>1660000</v>
      </c>
      <c r="H1751" s="1">
        <v>1.118428</v>
      </c>
      <c r="I1751" s="17">
        <v>-1856591.7</v>
      </c>
      <c r="J1751" s="3">
        <v>0.15339798830486889</v>
      </c>
      <c r="K1751" s="4">
        <v>12103103.310000001</v>
      </c>
      <c r="L1751" s="5">
        <v>575001</v>
      </c>
      <c r="M1751" s="6">
        <v>21.048838719999999</v>
      </c>
      <c r="T1751" t="s">
        <v>8310</v>
      </c>
      <c r="U1751" t="s">
        <v>8292</v>
      </c>
    </row>
    <row r="1752" spans="1:33" x14ac:dyDescent="0.35">
      <c r="A1752" t="s">
        <v>3997</v>
      </c>
      <c r="B1752" t="s">
        <v>8296</v>
      </c>
      <c r="C1752" t="s">
        <v>8296</v>
      </c>
      <c r="G1752" s="1">
        <v>-9310895.3499999996</v>
      </c>
      <c r="H1752" s="1">
        <v>7.2790249999999999</v>
      </c>
      <c r="I1752" s="17">
        <v>1279136.6100000001</v>
      </c>
      <c r="J1752" s="3">
        <v>-0.10568666376194058</v>
      </c>
      <c r="K1752" s="4">
        <v>12103103.310000001</v>
      </c>
      <c r="L1752" s="5">
        <v>575001</v>
      </c>
      <c r="M1752" s="6">
        <v>21.048838719999999</v>
      </c>
      <c r="T1752" t="s">
        <v>8311</v>
      </c>
      <c r="U1752" t="s">
        <v>8292</v>
      </c>
    </row>
    <row r="1753" spans="1:33" x14ac:dyDescent="0.35">
      <c r="A1753" t="s">
        <v>3997</v>
      </c>
      <c r="B1753" t="s">
        <v>8297</v>
      </c>
      <c r="C1753" t="s">
        <v>8297</v>
      </c>
      <c r="G1753" s="1">
        <v>5379317102.5</v>
      </c>
      <c r="H1753" s="1">
        <v>4453.8810569999996</v>
      </c>
      <c r="I1753" s="17">
        <v>-1207312.3999999999</v>
      </c>
      <c r="J1753" s="3">
        <v>9.9752300635364888E-2</v>
      </c>
      <c r="K1753" s="4">
        <v>12103103.310000001</v>
      </c>
      <c r="L1753" s="5">
        <v>575001</v>
      </c>
      <c r="M1753" s="6">
        <v>21.048838719999999</v>
      </c>
      <c r="T1753" t="s">
        <v>8312</v>
      </c>
      <c r="U1753" t="s">
        <v>8292</v>
      </c>
    </row>
    <row r="1754" spans="1:33" x14ac:dyDescent="0.35">
      <c r="A1754" t="s">
        <v>3997</v>
      </c>
      <c r="B1754" t="s">
        <v>8298</v>
      </c>
      <c r="C1754" t="s">
        <v>8298</v>
      </c>
      <c r="G1754" s="1">
        <v>-2450000</v>
      </c>
      <c r="H1754" s="1">
        <v>1.0463789999999999</v>
      </c>
      <c r="I1754" s="17">
        <v>2563626.34</v>
      </c>
      <c r="J1754" s="3">
        <v>-0.21181562069967985</v>
      </c>
      <c r="K1754" s="4">
        <v>12103103.310000001</v>
      </c>
      <c r="L1754" s="5">
        <v>575001</v>
      </c>
      <c r="M1754" s="6">
        <v>21.048838719999999</v>
      </c>
      <c r="T1754" t="s">
        <v>8313</v>
      </c>
      <c r="U1754" t="s">
        <v>8292</v>
      </c>
    </row>
    <row r="1755" spans="1:33" x14ac:dyDescent="0.35">
      <c r="A1755" t="s">
        <v>3997</v>
      </c>
      <c r="B1755" t="s">
        <v>8299</v>
      </c>
      <c r="C1755" t="s">
        <v>8299</v>
      </c>
      <c r="G1755" s="1">
        <v>2900000</v>
      </c>
      <c r="H1755" s="1">
        <v>1.2572319999999999</v>
      </c>
      <c r="I1755" s="17">
        <v>-3645975.02</v>
      </c>
      <c r="J1755" s="3">
        <v>0.30124298922471976</v>
      </c>
      <c r="K1755" s="4">
        <v>12103103.310000001</v>
      </c>
      <c r="L1755" s="5">
        <v>575001</v>
      </c>
      <c r="M1755" s="6">
        <v>21.048838719999999</v>
      </c>
      <c r="T1755" t="s">
        <v>8314</v>
      </c>
      <c r="U1755" t="s">
        <v>8292</v>
      </c>
    </row>
    <row r="1756" spans="1:33" x14ac:dyDescent="0.35">
      <c r="A1756" t="s">
        <v>3997</v>
      </c>
      <c r="B1756" t="s">
        <v>8300</v>
      </c>
      <c r="C1756" t="s">
        <v>8300</v>
      </c>
      <c r="G1756" s="1">
        <v>146707470</v>
      </c>
      <c r="H1756" s="1">
        <v>86.098451999999995</v>
      </c>
      <c r="I1756" s="17">
        <v>-1703892.98</v>
      </c>
      <c r="J1756" s="3">
        <v>0.14078149515522889</v>
      </c>
      <c r="K1756" s="4">
        <v>12103103.310000001</v>
      </c>
      <c r="L1756" s="5">
        <v>575001</v>
      </c>
      <c r="M1756" s="6">
        <v>21.048838719999999</v>
      </c>
      <c r="T1756" t="s">
        <v>8315</v>
      </c>
      <c r="U1756" t="s">
        <v>8292</v>
      </c>
    </row>
    <row r="1757" spans="1:33" x14ac:dyDescent="0.35">
      <c r="A1757" t="s">
        <v>3997</v>
      </c>
      <c r="B1757" t="s">
        <v>8301</v>
      </c>
      <c r="C1757" t="s">
        <v>8301</v>
      </c>
      <c r="G1757" s="1">
        <v>-380610000</v>
      </c>
      <c r="H1757" s="1">
        <v>6.3920000000000001E-3</v>
      </c>
      <c r="I1757" s="17">
        <v>2432787.94</v>
      </c>
      <c r="J1757" s="3">
        <v>-0.20100530233348887</v>
      </c>
      <c r="K1757" s="4">
        <v>12103103.310000001</v>
      </c>
      <c r="L1757" s="5">
        <v>575001</v>
      </c>
      <c r="M1757" s="6">
        <v>21.048838719999999</v>
      </c>
      <c r="T1757" t="s">
        <v>8316</v>
      </c>
      <c r="U1757" t="s">
        <v>8292</v>
      </c>
    </row>
    <row r="1758" spans="1:33" x14ac:dyDescent="0.35">
      <c r="A1758" t="s">
        <v>3997</v>
      </c>
      <c r="B1758" t="s">
        <v>8302</v>
      </c>
      <c r="C1758" t="s">
        <v>8302</v>
      </c>
      <c r="G1758" s="1">
        <v>-2567949676.6500001</v>
      </c>
      <c r="H1758" s="1">
        <v>1464.2349489999999</v>
      </c>
      <c r="I1758" s="17">
        <v>1753817.17</v>
      </c>
      <c r="J1758" s="3">
        <v>-0.14490640334788649</v>
      </c>
      <c r="K1758" s="4">
        <v>12103103.310000001</v>
      </c>
      <c r="L1758" s="5">
        <v>575001</v>
      </c>
      <c r="M1758" s="6">
        <v>21.048838719999999</v>
      </c>
      <c r="T1758" t="s">
        <v>8317</v>
      </c>
      <c r="U1758" t="s">
        <v>8292</v>
      </c>
    </row>
    <row r="1759" spans="1:33" x14ac:dyDescent="0.35">
      <c r="A1759" t="s">
        <v>3997</v>
      </c>
      <c r="B1759" t="s">
        <v>8303</v>
      </c>
      <c r="C1759" t="s">
        <v>8303</v>
      </c>
      <c r="G1759" s="1">
        <v>29942614.899999999</v>
      </c>
      <c r="H1759" s="1">
        <v>20.625786000000002</v>
      </c>
      <c r="I1759" s="17">
        <v>-1451706.75</v>
      </c>
      <c r="J1759" s="3">
        <v>0.11994500194016769</v>
      </c>
      <c r="K1759" s="4">
        <v>12103103.310000001</v>
      </c>
      <c r="L1759" s="5">
        <v>575001</v>
      </c>
      <c r="M1759" s="6">
        <v>21.048838719999999</v>
      </c>
      <c r="T1759" t="s">
        <v>8318</v>
      </c>
      <c r="U1759" t="s">
        <v>8292</v>
      </c>
    </row>
    <row r="1760" spans="1:33" x14ac:dyDescent="0.35">
      <c r="A1760" t="s">
        <v>3997</v>
      </c>
      <c r="B1760" t="s">
        <v>8304</v>
      </c>
      <c r="C1760" t="s">
        <v>8304</v>
      </c>
      <c r="G1760" s="1">
        <v>-27580000</v>
      </c>
      <c r="H1760" s="1">
        <v>9.1291999999999998E-2</v>
      </c>
      <c r="I1760" s="17">
        <v>2517844.9500000002</v>
      </c>
      <c r="J1760" s="3">
        <v>-0.20803300488393503</v>
      </c>
      <c r="K1760" s="4">
        <v>12103103.310000001</v>
      </c>
      <c r="L1760" s="5">
        <v>575001</v>
      </c>
      <c r="M1760" s="6">
        <v>21.048838719999999</v>
      </c>
      <c r="T1760" t="s">
        <v>8319</v>
      </c>
      <c r="U1760" t="s">
        <v>8292</v>
      </c>
    </row>
    <row r="1761" spans="1:33" x14ac:dyDescent="0.35">
      <c r="A1761" t="s">
        <v>3997</v>
      </c>
      <c r="B1761" t="s">
        <v>8305</v>
      </c>
      <c r="C1761" t="s">
        <v>8305</v>
      </c>
      <c r="G1761" s="1">
        <v>-2058618.38</v>
      </c>
      <c r="H1761" s="1">
        <v>1.3540540000000001</v>
      </c>
      <c r="I1761" s="17">
        <v>1520336.54</v>
      </c>
      <c r="J1761" s="3">
        <v>-0.12561543110549553</v>
      </c>
      <c r="K1761" s="4">
        <v>12103103.310000001</v>
      </c>
      <c r="L1761" s="5">
        <v>575001</v>
      </c>
      <c r="M1761" s="6">
        <v>21.048838719999999</v>
      </c>
      <c r="T1761" t="s">
        <v>8320</v>
      </c>
      <c r="U1761" t="s">
        <v>8292</v>
      </c>
    </row>
    <row r="1762" spans="1:33" x14ac:dyDescent="0.35">
      <c r="A1762" t="s">
        <v>3997</v>
      </c>
      <c r="B1762" t="s">
        <v>8306</v>
      </c>
      <c r="C1762" t="s">
        <v>8306</v>
      </c>
      <c r="G1762" s="1">
        <v>-16559011.48</v>
      </c>
      <c r="H1762" s="1">
        <v>32.501300000000001</v>
      </c>
      <c r="I1762" s="17">
        <v>509481.22</v>
      </c>
      <c r="J1762" s="3">
        <v>-4.2095089742731441E-2</v>
      </c>
      <c r="K1762" s="4">
        <v>12103103.310000001</v>
      </c>
      <c r="L1762" s="5">
        <v>575001</v>
      </c>
      <c r="M1762" s="6">
        <v>21.048838719999999</v>
      </c>
      <c r="T1762" t="s">
        <v>8321</v>
      </c>
      <c r="U1762" t="s">
        <v>8292</v>
      </c>
    </row>
    <row r="1763" spans="1:33" x14ac:dyDescent="0.35">
      <c r="A1763" t="s">
        <v>3997</v>
      </c>
      <c r="B1763" t="s">
        <v>8307</v>
      </c>
      <c r="C1763" t="s">
        <v>8307</v>
      </c>
      <c r="G1763" s="1">
        <v>260393.47</v>
      </c>
      <c r="H1763" s="1">
        <v>18.815736999999999</v>
      </c>
      <c r="I1763" s="17">
        <v>-13839.13</v>
      </c>
      <c r="J1763" s="3">
        <v>1.1434364927353493E-3</v>
      </c>
      <c r="K1763" s="4">
        <v>12103103.310000001</v>
      </c>
      <c r="L1763" s="5">
        <v>575001</v>
      </c>
      <c r="M1763" s="6">
        <v>21.048838719999999</v>
      </c>
      <c r="T1763" t="s">
        <v>8322</v>
      </c>
      <c r="U1763" t="s">
        <v>8292</v>
      </c>
    </row>
    <row r="1764" spans="1:33" x14ac:dyDescent="0.35">
      <c r="A1764" t="s">
        <v>3997</v>
      </c>
      <c r="B1764" t="s">
        <v>1146</v>
      </c>
      <c r="C1764" t="s">
        <v>1146</v>
      </c>
      <c r="D1764" t="s">
        <v>1147</v>
      </c>
      <c r="E1764" t="s">
        <v>1148</v>
      </c>
      <c r="F1764" t="s">
        <v>1149</v>
      </c>
      <c r="G1764" s="1">
        <v>950000</v>
      </c>
      <c r="H1764" s="1">
        <v>99.826042000000001</v>
      </c>
      <c r="I1764" s="2">
        <v>948347.4</v>
      </c>
      <c r="J1764" s="3">
        <v>7.8355720000000004E-2</v>
      </c>
      <c r="K1764" s="4">
        <v>12103103.310000001</v>
      </c>
      <c r="L1764" s="5">
        <v>575001</v>
      </c>
      <c r="M1764" s="6">
        <v>21.048838719999999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f>IF(OR($A1764="TUA",$A1764="TYA"),"",IF(ISNUMBER(_xll.BDP($C1764,"DUR_ADJ_OAS_MID")),_xll.BDP($C1764,"DUR_ADJ_OAS_MID"),IF(ISNUMBER(_xll.BDP($E1764&amp;" ISIN","DUR_ADJ_OAS_MID")),_xll.BDP($E1764&amp;" ISIN","DUR_ADJ_OAS_MID")," ")))</f>
        <v>3.7525996003999362E-2</v>
      </c>
      <c r="S1764" s="7">
        <f t="shared" si="28"/>
        <v>2.9403764356104932E-3</v>
      </c>
      <c r="T1764" t="s">
        <v>1149</v>
      </c>
      <c r="U1764" t="s">
        <v>107</v>
      </c>
      <c r="AG1764">
        <v>5.3489999999999996E-3</v>
      </c>
    </row>
    <row r="1765" spans="1:33" x14ac:dyDescent="0.35">
      <c r="A1765" t="s">
        <v>3997</v>
      </c>
      <c r="B1765" t="s">
        <v>4071</v>
      </c>
      <c r="C1765" t="s">
        <v>4071</v>
      </c>
      <c r="D1765" t="s">
        <v>4072</v>
      </c>
      <c r="E1765" t="s">
        <v>4073</v>
      </c>
      <c r="F1765" t="s">
        <v>4074</v>
      </c>
      <c r="G1765" s="1">
        <v>500000</v>
      </c>
      <c r="H1765" s="1">
        <v>99.718733</v>
      </c>
      <c r="I1765" s="2">
        <v>498593.67</v>
      </c>
      <c r="J1765" s="3">
        <v>4.1195519999999999E-2</v>
      </c>
      <c r="K1765" s="4">
        <v>12103103.310000001</v>
      </c>
      <c r="L1765" s="5">
        <v>575001</v>
      </c>
      <c r="M1765" s="6">
        <v>21.048838719999999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f>IF(OR($A1765="TUA",$A1765="TYA"),"",IF(ISNUMBER(_xll.BDP($C1765,"DUR_ADJ_OAS_MID")),_xll.BDP($C1765,"DUR_ADJ_OAS_MID"),IF(ISNUMBER(_xll.BDP($E1765&amp;" ISIN","DUR_ADJ_OAS_MID")),_xll.BDP($E1765&amp;" ISIN","DUR_ADJ_OAS_MID")," ")))</f>
        <v>6.1633098156300394E-2</v>
      </c>
      <c r="S1765" s="7">
        <f t="shared" si="28"/>
        <v>2.5390075277598361E-3</v>
      </c>
      <c r="T1765" t="s">
        <v>4074</v>
      </c>
      <c r="U1765" t="s">
        <v>107</v>
      </c>
      <c r="AG1765">
        <v>5.3489999999999996E-3</v>
      </c>
    </row>
    <row r="1766" spans="1:33" x14ac:dyDescent="0.35">
      <c r="A1766" t="s">
        <v>3997</v>
      </c>
      <c r="B1766" t="s">
        <v>112</v>
      </c>
      <c r="C1766" t="s">
        <v>112</v>
      </c>
      <c r="G1766" s="1">
        <v>626982.51999999769</v>
      </c>
      <c r="H1766" s="1">
        <v>1</v>
      </c>
      <c r="I1766" s="2">
        <v>626982.51999999769</v>
      </c>
      <c r="J1766" s="3">
        <v>5.180345106051959E-2</v>
      </c>
      <c r="K1766" s="4">
        <v>12103103.310000001</v>
      </c>
      <c r="L1766" s="5">
        <v>575001</v>
      </c>
      <c r="M1766" s="6">
        <v>21.048838719999999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8"/>
        <v xml:space="preserve"> </v>
      </c>
      <c r="T1766" t="s">
        <v>112</v>
      </c>
      <c r="U1766" t="s">
        <v>112</v>
      </c>
      <c r="AG1766">
        <v>5.3489999999999996E-3</v>
      </c>
    </row>
    <row r="1767" spans="1:33" x14ac:dyDescent="0.35">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8"/>
        <v xml:space="preserve"> </v>
      </c>
      <c r="AG1767" t="s">
        <v>7302</v>
      </c>
    </row>
    <row r="1768" spans="1:33" x14ac:dyDescent="0.35">
      <c r="A1768" t="s">
        <v>7142</v>
      </c>
      <c r="B1768" t="s">
        <v>7143</v>
      </c>
      <c r="C1768" t="s">
        <v>7144</v>
      </c>
      <c r="D1768" t="s">
        <v>7145</v>
      </c>
      <c r="E1768" t="s">
        <v>7146</v>
      </c>
      <c r="F1768" t="s">
        <v>7144</v>
      </c>
      <c r="G1768" s="1">
        <v>500000</v>
      </c>
      <c r="H1768" s="1">
        <v>66.623800000000003</v>
      </c>
      <c r="I1768" s="2">
        <v>333119</v>
      </c>
      <c r="J1768" s="3">
        <v>2.9557400000000001E-2</v>
      </c>
      <c r="K1768" s="4">
        <v>11270240.849424001</v>
      </c>
      <c r="L1768" s="5">
        <v>450001</v>
      </c>
      <c r="M1768" s="6">
        <v>25.044924009999999</v>
      </c>
      <c r="T1768" t="s">
        <v>7144</v>
      </c>
      <c r="U1768" t="s">
        <v>1261</v>
      </c>
      <c r="AG1768" t="s">
        <v>7302</v>
      </c>
    </row>
    <row r="1769" spans="1:33" x14ac:dyDescent="0.35">
      <c r="A1769" t="s">
        <v>7142</v>
      </c>
      <c r="B1769" t="s">
        <v>7147</v>
      </c>
      <c r="C1769" t="s">
        <v>7148</v>
      </c>
      <c r="D1769" t="s">
        <v>7149</v>
      </c>
      <c r="E1769" t="s">
        <v>7150</v>
      </c>
      <c r="F1769" t="s">
        <v>7148</v>
      </c>
      <c r="G1769" s="1">
        <v>200000</v>
      </c>
      <c r="H1769" s="1">
        <v>99.100070000000002</v>
      </c>
      <c r="I1769" s="2">
        <v>198200.14</v>
      </c>
      <c r="J1769" s="3">
        <v>1.7586149999999998E-2</v>
      </c>
      <c r="K1769" s="4">
        <v>11270240.849424001</v>
      </c>
      <c r="L1769" s="5">
        <v>450001</v>
      </c>
      <c r="M1769" s="6">
        <v>25.044924009999999</v>
      </c>
      <c r="T1769" t="s">
        <v>7148</v>
      </c>
      <c r="U1769" t="s">
        <v>1261</v>
      </c>
      <c r="AG1769" t="s">
        <v>7302</v>
      </c>
    </row>
    <row r="1770" spans="1:33" x14ac:dyDescent="0.35">
      <c r="A1770" t="s">
        <v>7142</v>
      </c>
      <c r="B1770" t="s">
        <v>7151</v>
      </c>
      <c r="C1770" t="s">
        <v>7152</v>
      </c>
      <c r="D1770" t="s">
        <v>7153</v>
      </c>
      <c r="E1770" t="s">
        <v>7154</v>
      </c>
      <c r="F1770" t="s">
        <v>7152</v>
      </c>
      <c r="G1770" s="1">
        <v>200000</v>
      </c>
      <c r="H1770" s="1">
        <v>104.72114999999999</v>
      </c>
      <c r="I1770" s="2">
        <v>209442.3</v>
      </c>
      <c r="J1770" s="3">
        <v>1.8583659999999998E-2</v>
      </c>
      <c r="K1770" s="4">
        <v>11270240.849424001</v>
      </c>
      <c r="L1770" s="5">
        <v>450001</v>
      </c>
      <c r="M1770" s="6">
        <v>25.044924009999999</v>
      </c>
      <c r="T1770" t="s">
        <v>7152</v>
      </c>
      <c r="U1770" t="s">
        <v>1261</v>
      </c>
      <c r="AG1770" t="s">
        <v>7302</v>
      </c>
    </row>
    <row r="1771" spans="1:33" x14ac:dyDescent="0.35">
      <c r="A1771" t="s">
        <v>7142</v>
      </c>
      <c r="B1771" t="s">
        <v>7155</v>
      </c>
      <c r="C1771" t="s">
        <v>7156</v>
      </c>
      <c r="D1771" t="s">
        <v>7157</v>
      </c>
      <c r="E1771" t="s">
        <v>7158</v>
      </c>
      <c r="F1771" t="s">
        <v>7156</v>
      </c>
      <c r="G1771" s="1">
        <v>250000</v>
      </c>
      <c r="H1771" s="1">
        <v>96.251000000000005</v>
      </c>
      <c r="I1771" s="2">
        <v>240627.5</v>
      </c>
      <c r="J1771" s="3">
        <v>2.13507E-2</v>
      </c>
      <c r="K1771" s="4">
        <v>11270240.849424001</v>
      </c>
      <c r="L1771" s="5">
        <v>450001</v>
      </c>
      <c r="M1771" s="6">
        <v>25.044924009999999</v>
      </c>
      <c r="T1771" t="s">
        <v>7156</v>
      </c>
      <c r="U1771" t="s">
        <v>1261</v>
      </c>
      <c r="AG1771" t="s">
        <v>7302</v>
      </c>
    </row>
    <row r="1772" spans="1:33" x14ac:dyDescent="0.35">
      <c r="A1772" t="s">
        <v>7142</v>
      </c>
      <c r="B1772" t="s">
        <v>7159</v>
      </c>
      <c r="C1772" t="s">
        <v>7160</v>
      </c>
      <c r="D1772" t="s">
        <v>7161</v>
      </c>
      <c r="E1772" t="s">
        <v>7162</v>
      </c>
      <c r="F1772" t="s">
        <v>7160</v>
      </c>
      <c r="G1772" s="1">
        <v>200000</v>
      </c>
      <c r="H1772" s="1">
        <v>93.634379999999993</v>
      </c>
      <c r="I1772" s="2">
        <v>187268.76</v>
      </c>
      <c r="J1772" s="3">
        <v>1.6616220000000001E-2</v>
      </c>
      <c r="K1772" s="4">
        <v>11270240.849424001</v>
      </c>
      <c r="L1772" s="5">
        <v>450001</v>
      </c>
      <c r="M1772" s="6">
        <v>25.044924009999999</v>
      </c>
      <c r="T1772" t="s">
        <v>7160</v>
      </c>
      <c r="U1772" t="s">
        <v>1261</v>
      </c>
      <c r="AG1772" t="s">
        <v>7302</v>
      </c>
    </row>
    <row r="1773" spans="1:33" x14ac:dyDescent="0.35">
      <c r="A1773" t="s">
        <v>7142</v>
      </c>
      <c r="B1773" t="s">
        <v>7163</v>
      </c>
      <c r="C1773" t="s">
        <v>7164</v>
      </c>
      <c r="D1773" t="s">
        <v>7165</v>
      </c>
      <c r="E1773" t="s">
        <v>7166</v>
      </c>
      <c r="F1773" t="s">
        <v>7164</v>
      </c>
      <c r="G1773" s="1">
        <v>310000</v>
      </c>
      <c r="H1773" s="1">
        <v>101.48121</v>
      </c>
      <c r="I1773" s="2">
        <v>314591.75</v>
      </c>
      <c r="J1773" s="3">
        <v>2.7913489999999999E-2</v>
      </c>
      <c r="K1773" s="4">
        <v>11270240.849424001</v>
      </c>
      <c r="L1773" s="5">
        <v>450001</v>
      </c>
      <c r="M1773" s="6">
        <v>25.044924009999999</v>
      </c>
      <c r="T1773" t="s">
        <v>7164</v>
      </c>
      <c r="U1773" t="s">
        <v>1261</v>
      </c>
      <c r="AG1773" t="s">
        <v>7302</v>
      </c>
    </row>
    <row r="1774" spans="1:33" x14ac:dyDescent="0.35">
      <c r="A1774" t="s">
        <v>7142</v>
      </c>
      <c r="B1774" t="s">
        <v>7167</v>
      </c>
      <c r="C1774" t="s">
        <v>7168</v>
      </c>
      <c r="D1774" t="s">
        <v>7169</v>
      </c>
      <c r="E1774" t="s">
        <v>7170</v>
      </c>
      <c r="F1774" t="s">
        <v>7168</v>
      </c>
      <c r="G1774" s="1">
        <v>200000</v>
      </c>
      <c r="H1774" s="1">
        <v>97.308260000000004</v>
      </c>
      <c r="I1774" s="2">
        <v>194616.52</v>
      </c>
      <c r="J1774" s="3">
        <v>1.7268180000000001E-2</v>
      </c>
      <c r="K1774" s="4">
        <v>11270240.849424001</v>
      </c>
      <c r="L1774" s="5">
        <v>450001</v>
      </c>
      <c r="M1774" s="6">
        <v>25.044924009999999</v>
      </c>
      <c r="T1774" t="s">
        <v>7168</v>
      </c>
      <c r="U1774" t="s">
        <v>1261</v>
      </c>
      <c r="AG1774" t="s">
        <v>7302</v>
      </c>
    </row>
    <row r="1775" spans="1:33" x14ac:dyDescent="0.35">
      <c r="A1775" t="s">
        <v>7142</v>
      </c>
      <c r="B1775" t="s">
        <v>7171</v>
      </c>
      <c r="C1775" t="s">
        <v>7172</v>
      </c>
      <c r="D1775" t="s">
        <v>7173</v>
      </c>
      <c r="E1775" t="s">
        <v>7174</v>
      </c>
      <c r="F1775" t="s">
        <v>7172</v>
      </c>
      <c r="G1775" s="1">
        <v>400000</v>
      </c>
      <c r="H1775" s="1">
        <v>94.394149999999996</v>
      </c>
      <c r="I1775" s="2">
        <v>377576.6</v>
      </c>
      <c r="J1775" s="3">
        <v>3.3502089999999998E-2</v>
      </c>
      <c r="K1775" s="4">
        <v>11270240.849424001</v>
      </c>
      <c r="L1775" s="5">
        <v>450001</v>
      </c>
      <c r="M1775" s="6">
        <v>25.044924009999999</v>
      </c>
      <c r="T1775" t="s">
        <v>7172</v>
      </c>
      <c r="U1775" t="s">
        <v>1261</v>
      </c>
      <c r="AG1775" t="s">
        <v>7302</v>
      </c>
    </row>
    <row r="1776" spans="1:33" x14ac:dyDescent="0.35">
      <c r="A1776" t="s">
        <v>7142</v>
      </c>
      <c r="B1776" t="s">
        <v>7175</v>
      </c>
      <c r="C1776" t="s">
        <v>7176</v>
      </c>
      <c r="D1776" t="s">
        <v>7177</v>
      </c>
      <c r="E1776" t="s">
        <v>7178</v>
      </c>
      <c r="F1776" t="s">
        <v>7176</v>
      </c>
      <c r="G1776" s="1">
        <v>300000</v>
      </c>
      <c r="H1776" s="1">
        <v>96.813770000000005</v>
      </c>
      <c r="I1776" s="2">
        <v>290441.31</v>
      </c>
      <c r="J1776" s="3">
        <v>2.5770640000000001E-2</v>
      </c>
      <c r="K1776" s="4">
        <v>11270240.849424001</v>
      </c>
      <c r="L1776" s="5">
        <v>450001</v>
      </c>
      <c r="M1776" s="6">
        <v>25.044924009999999</v>
      </c>
      <c r="T1776" t="s">
        <v>7176</v>
      </c>
      <c r="U1776" t="s">
        <v>1261</v>
      </c>
      <c r="AG1776" t="s">
        <v>7302</v>
      </c>
    </row>
    <row r="1777" spans="1:33" x14ac:dyDescent="0.35">
      <c r="A1777" t="s">
        <v>7142</v>
      </c>
      <c r="B1777" t="s">
        <v>7179</v>
      </c>
      <c r="C1777" t="s">
        <v>7180</v>
      </c>
      <c r="D1777" t="s">
        <v>7181</v>
      </c>
      <c r="E1777" t="s">
        <v>7182</v>
      </c>
      <c r="F1777" t="s">
        <v>7180</v>
      </c>
      <c r="G1777" s="1">
        <v>250000</v>
      </c>
      <c r="H1777" s="1">
        <v>97.731999999999999</v>
      </c>
      <c r="I1777" s="2">
        <v>244330</v>
      </c>
      <c r="J1777" s="3">
        <v>2.1679219999999999E-2</v>
      </c>
      <c r="K1777" s="4">
        <v>11270240.849424001</v>
      </c>
      <c r="L1777" s="5">
        <v>450001</v>
      </c>
      <c r="M1777" s="6">
        <v>25.044924009999999</v>
      </c>
      <c r="T1777" t="s">
        <v>7180</v>
      </c>
      <c r="U1777" t="s">
        <v>1261</v>
      </c>
      <c r="AG1777" t="s">
        <v>7302</v>
      </c>
    </row>
    <row r="1778" spans="1:33" x14ac:dyDescent="0.35">
      <c r="A1778" t="s">
        <v>7142</v>
      </c>
      <c r="B1778" t="s">
        <v>7183</v>
      </c>
      <c r="C1778" t="s">
        <v>7184</v>
      </c>
      <c r="D1778" t="s">
        <v>7185</v>
      </c>
      <c r="E1778" t="s">
        <v>7186</v>
      </c>
      <c r="F1778" t="s">
        <v>7184</v>
      </c>
      <c r="G1778" s="1">
        <v>250000</v>
      </c>
      <c r="H1778" s="1">
        <v>105.871</v>
      </c>
      <c r="I1778" s="2">
        <v>264677.5</v>
      </c>
      <c r="J1778" s="3">
        <v>2.3484640000000001E-2</v>
      </c>
      <c r="K1778" s="4">
        <v>11270240.849424001</v>
      </c>
      <c r="L1778" s="5">
        <v>450001</v>
      </c>
      <c r="M1778" s="6">
        <v>25.044924009999999</v>
      </c>
      <c r="T1778" t="s">
        <v>7184</v>
      </c>
      <c r="U1778" t="s">
        <v>1261</v>
      </c>
      <c r="AG1778" t="s">
        <v>7302</v>
      </c>
    </row>
    <row r="1779" spans="1:33" x14ac:dyDescent="0.35">
      <c r="A1779" t="s">
        <v>7142</v>
      </c>
      <c r="B1779" t="s">
        <v>7187</v>
      </c>
      <c r="C1779" t="s">
        <v>7188</v>
      </c>
      <c r="D1779" t="s">
        <v>7189</v>
      </c>
      <c r="E1779" t="s">
        <v>7190</v>
      </c>
      <c r="F1779" t="s">
        <v>7188</v>
      </c>
      <c r="G1779" s="1">
        <v>350000</v>
      </c>
      <c r="H1779" s="1">
        <v>99.724999999999994</v>
      </c>
      <c r="I1779" s="2">
        <v>349037.5</v>
      </c>
      <c r="J1779" s="3">
        <v>3.0969839999999998E-2</v>
      </c>
      <c r="K1779" s="4">
        <v>11270240.849424001</v>
      </c>
      <c r="L1779" s="5">
        <v>450001</v>
      </c>
      <c r="M1779" s="6">
        <v>25.044924009999999</v>
      </c>
      <c r="T1779" t="s">
        <v>7188</v>
      </c>
      <c r="U1779" t="s">
        <v>1261</v>
      </c>
      <c r="AG1779" t="s">
        <v>7302</v>
      </c>
    </row>
    <row r="1780" spans="1:33" x14ac:dyDescent="0.35">
      <c r="A1780" t="s">
        <v>7142</v>
      </c>
      <c r="B1780" t="s">
        <v>7191</v>
      </c>
      <c r="C1780" t="s">
        <v>7192</v>
      </c>
      <c r="D1780" t="s">
        <v>7193</v>
      </c>
      <c r="E1780" t="s">
        <v>7194</v>
      </c>
      <c r="F1780" t="s">
        <v>7192</v>
      </c>
      <c r="G1780" s="1">
        <v>200000</v>
      </c>
      <c r="H1780" s="1">
        <v>100.73399999999999</v>
      </c>
      <c r="I1780" s="2">
        <v>201468</v>
      </c>
      <c r="J1780" s="3">
        <v>1.7876099999999999E-2</v>
      </c>
      <c r="K1780" s="4">
        <v>11270240.849424001</v>
      </c>
      <c r="L1780" s="5">
        <v>450001</v>
      </c>
      <c r="M1780" s="6">
        <v>25.044924009999999</v>
      </c>
      <c r="T1780" t="s">
        <v>7192</v>
      </c>
      <c r="U1780" t="s">
        <v>1261</v>
      </c>
      <c r="AG1780" t="s">
        <v>7302</v>
      </c>
    </row>
    <row r="1781" spans="1:33" x14ac:dyDescent="0.35">
      <c r="A1781" t="s">
        <v>7142</v>
      </c>
      <c r="B1781" t="s">
        <v>7195</v>
      </c>
      <c r="C1781" t="s">
        <v>7196</v>
      </c>
      <c r="D1781" t="s">
        <v>7197</v>
      </c>
      <c r="E1781" t="s">
        <v>7198</v>
      </c>
      <c r="F1781" t="s">
        <v>7196</v>
      </c>
      <c r="G1781" s="1">
        <v>200000</v>
      </c>
      <c r="H1781" s="1">
        <v>100.488</v>
      </c>
      <c r="I1781" s="2">
        <v>200976</v>
      </c>
      <c r="J1781" s="3">
        <v>1.783245E-2</v>
      </c>
      <c r="K1781" s="4">
        <v>11270240.849424001</v>
      </c>
      <c r="L1781" s="5">
        <v>450001</v>
      </c>
      <c r="M1781" s="6">
        <v>25.044924009999999</v>
      </c>
      <c r="T1781" t="s">
        <v>7196</v>
      </c>
      <c r="U1781" t="s">
        <v>1261</v>
      </c>
      <c r="AG1781" t="s">
        <v>7302</v>
      </c>
    </row>
    <row r="1782" spans="1:33" x14ac:dyDescent="0.35">
      <c r="A1782" t="s">
        <v>7142</v>
      </c>
      <c r="B1782" t="s">
        <v>7199</v>
      </c>
      <c r="C1782" t="s">
        <v>7200</v>
      </c>
      <c r="D1782" t="s">
        <v>7201</v>
      </c>
      <c r="E1782" t="s">
        <v>7202</v>
      </c>
      <c r="F1782" t="s">
        <v>7200</v>
      </c>
      <c r="G1782" s="1">
        <v>150000</v>
      </c>
      <c r="H1782" s="1">
        <v>100.38066000000001</v>
      </c>
      <c r="I1782" s="2">
        <v>150570.99</v>
      </c>
      <c r="J1782" s="3">
        <v>1.336005E-2</v>
      </c>
      <c r="K1782" s="4">
        <v>11270240.849424001</v>
      </c>
      <c r="L1782" s="5">
        <v>450001</v>
      </c>
      <c r="M1782" s="6">
        <v>25.044924009999999</v>
      </c>
      <c r="T1782" t="s">
        <v>7200</v>
      </c>
      <c r="U1782" t="s">
        <v>1261</v>
      </c>
      <c r="AG1782" t="s">
        <v>7302</v>
      </c>
    </row>
    <row r="1783" spans="1:33" x14ac:dyDescent="0.35">
      <c r="A1783" t="s">
        <v>7142</v>
      </c>
      <c r="B1783" t="s">
        <v>7203</v>
      </c>
      <c r="C1783" t="s">
        <v>7204</v>
      </c>
      <c r="D1783" t="s">
        <v>7205</v>
      </c>
      <c r="E1783" t="s">
        <v>7206</v>
      </c>
      <c r="F1783" t="s">
        <v>7204</v>
      </c>
      <c r="G1783" s="1">
        <v>270000</v>
      </c>
      <c r="H1783" s="1">
        <v>93.288622000000004</v>
      </c>
      <c r="I1783" s="2">
        <v>251879.28</v>
      </c>
      <c r="J1783" s="3">
        <v>2.234906E-2</v>
      </c>
      <c r="K1783" s="4">
        <v>11270240.849424001</v>
      </c>
      <c r="L1783" s="5">
        <v>450001</v>
      </c>
      <c r="M1783" s="6">
        <v>25.044924009999999</v>
      </c>
      <c r="T1783" t="s">
        <v>7204</v>
      </c>
      <c r="U1783" t="s">
        <v>1261</v>
      </c>
      <c r="AG1783" t="s">
        <v>7302</v>
      </c>
    </row>
    <row r="1784" spans="1:33" x14ac:dyDescent="0.35">
      <c r="A1784" t="s">
        <v>7142</v>
      </c>
      <c r="B1784" t="s">
        <v>7207</v>
      </c>
      <c r="C1784" t="s">
        <v>7208</v>
      </c>
      <c r="D1784" t="s">
        <v>7209</v>
      </c>
      <c r="E1784" t="s">
        <v>7210</v>
      </c>
      <c r="F1784" t="s">
        <v>7208</v>
      </c>
      <c r="G1784" s="1">
        <v>300000</v>
      </c>
      <c r="H1784" s="1">
        <v>83.873417000000003</v>
      </c>
      <c r="I1784" s="2">
        <v>251620.25</v>
      </c>
      <c r="J1784" s="3">
        <v>2.2326080000000002E-2</v>
      </c>
      <c r="K1784" s="4">
        <v>11270240.849424001</v>
      </c>
      <c r="L1784" s="5">
        <v>450001</v>
      </c>
      <c r="M1784" s="6">
        <v>25.044924009999999</v>
      </c>
      <c r="T1784" t="s">
        <v>7208</v>
      </c>
      <c r="U1784" t="s">
        <v>1261</v>
      </c>
      <c r="AG1784" t="s">
        <v>7302</v>
      </c>
    </row>
    <row r="1785" spans="1:33" x14ac:dyDescent="0.35">
      <c r="A1785" t="s">
        <v>7142</v>
      </c>
      <c r="B1785" t="s">
        <v>7211</v>
      </c>
      <c r="C1785" t="s">
        <v>7212</v>
      </c>
      <c r="D1785" t="s">
        <v>7213</v>
      </c>
      <c r="E1785" t="s">
        <v>7214</v>
      </c>
      <c r="F1785" t="s">
        <v>7212</v>
      </c>
      <c r="G1785" s="1">
        <v>170000</v>
      </c>
      <c r="H1785" s="1">
        <v>79.632893999999993</v>
      </c>
      <c r="I1785" s="2">
        <v>135375.92000000001</v>
      </c>
      <c r="J1785" s="3">
        <v>1.20118E-2</v>
      </c>
      <c r="K1785" s="4">
        <v>11270240.849424001</v>
      </c>
      <c r="L1785" s="5">
        <v>450001</v>
      </c>
      <c r="M1785" s="6">
        <v>25.044924009999999</v>
      </c>
      <c r="T1785" t="s">
        <v>7212</v>
      </c>
      <c r="U1785" t="s">
        <v>1261</v>
      </c>
      <c r="AG1785" t="s">
        <v>7302</v>
      </c>
    </row>
    <row r="1786" spans="1:33" x14ac:dyDescent="0.35">
      <c r="A1786" t="s">
        <v>7142</v>
      </c>
      <c r="B1786" t="s">
        <v>7215</v>
      </c>
      <c r="C1786" t="s">
        <v>7216</v>
      </c>
      <c r="D1786" t="s">
        <v>7217</v>
      </c>
      <c r="E1786" t="s">
        <v>7218</v>
      </c>
      <c r="F1786" t="s">
        <v>7216</v>
      </c>
      <c r="G1786" s="1">
        <v>500000</v>
      </c>
      <c r="H1786" s="1">
        <v>74.892499999999998</v>
      </c>
      <c r="I1786" s="2">
        <v>374462.5</v>
      </c>
      <c r="J1786" s="3">
        <v>3.3225780000000003E-2</v>
      </c>
      <c r="K1786" s="4">
        <v>11270240.849424001</v>
      </c>
      <c r="L1786" s="5">
        <v>450001</v>
      </c>
      <c r="M1786" s="6">
        <v>25.044924009999999</v>
      </c>
      <c r="T1786" t="s">
        <v>7216</v>
      </c>
      <c r="U1786" t="s">
        <v>1261</v>
      </c>
      <c r="AG1786" t="s">
        <v>7302</v>
      </c>
    </row>
    <row r="1787" spans="1:33" x14ac:dyDescent="0.35">
      <c r="A1787" t="s">
        <v>7142</v>
      </c>
      <c r="B1787" t="s">
        <v>7219</v>
      </c>
      <c r="C1787" t="s">
        <v>7220</v>
      </c>
      <c r="D1787" t="s">
        <v>7221</v>
      </c>
      <c r="E1787" t="s">
        <v>7222</v>
      </c>
      <c r="F1787" t="s">
        <v>7220</v>
      </c>
      <c r="G1787" s="1">
        <v>200000</v>
      </c>
      <c r="H1787" s="1">
        <v>97.587999999999994</v>
      </c>
      <c r="I1787" s="2">
        <v>195176</v>
      </c>
      <c r="J1787" s="3">
        <v>1.7317820000000001E-2</v>
      </c>
      <c r="K1787" s="4">
        <v>11270240.849424001</v>
      </c>
      <c r="L1787" s="5">
        <v>450001</v>
      </c>
      <c r="M1787" s="6">
        <v>25.044924009999999</v>
      </c>
      <c r="T1787" t="s">
        <v>7220</v>
      </c>
      <c r="U1787" t="s">
        <v>1261</v>
      </c>
      <c r="AG1787" t="s">
        <v>7302</v>
      </c>
    </row>
    <row r="1788" spans="1:33" x14ac:dyDescent="0.35">
      <c r="A1788" t="s">
        <v>7142</v>
      </c>
      <c r="B1788" t="s">
        <v>7223</v>
      </c>
      <c r="C1788" t="s">
        <v>7224</v>
      </c>
      <c r="D1788" t="s">
        <v>7225</v>
      </c>
      <c r="E1788" t="s">
        <v>7226</v>
      </c>
      <c r="F1788" t="s">
        <v>7224</v>
      </c>
      <c r="G1788" s="1">
        <v>200000</v>
      </c>
      <c r="H1788" s="1">
        <v>96.754409999999993</v>
      </c>
      <c r="I1788" s="2">
        <v>193508.82</v>
      </c>
      <c r="J1788" s="3">
        <v>1.716989E-2</v>
      </c>
      <c r="K1788" s="4">
        <v>11270240.849424001</v>
      </c>
      <c r="L1788" s="5">
        <v>450001</v>
      </c>
      <c r="M1788" s="6">
        <v>25.044924009999999</v>
      </c>
      <c r="T1788" t="s">
        <v>7224</v>
      </c>
      <c r="U1788" t="s">
        <v>1261</v>
      </c>
      <c r="AG1788" t="s">
        <v>7302</v>
      </c>
    </row>
    <row r="1789" spans="1:33" x14ac:dyDescent="0.35">
      <c r="A1789" t="s">
        <v>7142</v>
      </c>
      <c r="B1789" t="s">
        <v>7227</v>
      </c>
      <c r="C1789" t="s">
        <v>7228</v>
      </c>
      <c r="D1789" t="s">
        <v>7229</v>
      </c>
      <c r="E1789" t="s">
        <v>7230</v>
      </c>
      <c r="F1789" t="s">
        <v>7228</v>
      </c>
      <c r="G1789" s="1">
        <v>200000</v>
      </c>
      <c r="H1789" s="1">
        <v>99.366245000000006</v>
      </c>
      <c r="I1789" s="2">
        <v>198732.49</v>
      </c>
      <c r="J1789" s="3">
        <v>1.7633380000000001E-2</v>
      </c>
      <c r="K1789" s="4">
        <v>11270240.849424001</v>
      </c>
      <c r="L1789" s="5">
        <v>450001</v>
      </c>
      <c r="M1789" s="6">
        <v>25.044924009999999</v>
      </c>
      <c r="T1789" t="s">
        <v>7228</v>
      </c>
      <c r="U1789" t="s">
        <v>1261</v>
      </c>
      <c r="AG1789" t="s">
        <v>7302</v>
      </c>
    </row>
    <row r="1790" spans="1:33" x14ac:dyDescent="0.35">
      <c r="A1790" t="s">
        <v>7142</v>
      </c>
      <c r="B1790" t="s">
        <v>7231</v>
      </c>
      <c r="C1790" t="s">
        <v>7232</v>
      </c>
      <c r="D1790" t="s">
        <v>7233</v>
      </c>
      <c r="E1790" t="s">
        <v>7234</v>
      </c>
      <c r="F1790" t="s">
        <v>7232</v>
      </c>
      <c r="G1790" s="1">
        <v>180000</v>
      </c>
      <c r="H1790" s="1">
        <v>94.922499999999999</v>
      </c>
      <c r="I1790" s="2">
        <v>170860.5</v>
      </c>
      <c r="J1790" s="3">
        <v>1.516032E-2</v>
      </c>
      <c r="K1790" s="4">
        <v>11270240.849424001</v>
      </c>
      <c r="L1790" s="5">
        <v>450001</v>
      </c>
      <c r="M1790" s="6">
        <v>25.044924009999999</v>
      </c>
      <c r="T1790" t="s">
        <v>7232</v>
      </c>
      <c r="U1790" t="s">
        <v>1261</v>
      </c>
      <c r="AG1790" t="s">
        <v>7302</v>
      </c>
    </row>
    <row r="1791" spans="1:33" x14ac:dyDescent="0.35">
      <c r="A1791" t="s">
        <v>7142</v>
      </c>
      <c r="B1791" t="s">
        <v>7235</v>
      </c>
      <c r="C1791" t="s">
        <v>7236</v>
      </c>
      <c r="D1791" t="s">
        <v>7237</v>
      </c>
      <c r="E1791" t="s">
        <v>7238</v>
      </c>
      <c r="F1791" t="s">
        <v>7236</v>
      </c>
      <c r="G1791" s="1">
        <v>250000</v>
      </c>
      <c r="H1791" s="1">
        <v>96.3536</v>
      </c>
      <c r="I1791" s="2">
        <v>240884</v>
      </c>
      <c r="J1791" s="3">
        <v>2.137346E-2</v>
      </c>
      <c r="K1791" s="4">
        <v>11270240.849424001</v>
      </c>
      <c r="L1791" s="5">
        <v>450001</v>
      </c>
      <c r="M1791" s="6">
        <v>25.044924009999999</v>
      </c>
      <c r="T1791" t="s">
        <v>7236</v>
      </c>
      <c r="U1791" t="s">
        <v>1261</v>
      </c>
      <c r="AG1791" t="s">
        <v>7302</v>
      </c>
    </row>
    <row r="1792" spans="1:33" x14ac:dyDescent="0.35">
      <c r="A1792" t="s">
        <v>7142</v>
      </c>
      <c r="B1792" t="s">
        <v>7239</v>
      </c>
      <c r="C1792" t="s">
        <v>7240</v>
      </c>
      <c r="D1792" t="s">
        <v>7241</v>
      </c>
      <c r="E1792" t="s">
        <v>7242</v>
      </c>
      <c r="F1792" t="s">
        <v>7240</v>
      </c>
      <c r="G1792" s="1">
        <v>250000</v>
      </c>
      <c r="H1792" s="1">
        <v>92.404867999999993</v>
      </c>
      <c r="I1792" s="2">
        <v>231012.17</v>
      </c>
      <c r="J1792" s="3">
        <v>2.0497540000000002E-2</v>
      </c>
      <c r="K1792" s="4">
        <v>11270240.849424001</v>
      </c>
      <c r="L1792" s="5">
        <v>450001</v>
      </c>
      <c r="M1792" s="6">
        <v>25.044924009999999</v>
      </c>
      <c r="T1792" t="s">
        <v>7240</v>
      </c>
      <c r="U1792" t="s">
        <v>1261</v>
      </c>
      <c r="AG1792" t="s">
        <v>7302</v>
      </c>
    </row>
    <row r="1793" spans="1:33" x14ac:dyDescent="0.35">
      <c r="A1793" t="s">
        <v>7142</v>
      </c>
      <c r="B1793" t="s">
        <v>7243</v>
      </c>
      <c r="C1793" t="s">
        <v>7244</v>
      </c>
      <c r="D1793" t="s">
        <v>7245</v>
      </c>
      <c r="E1793" t="s">
        <v>7246</v>
      </c>
      <c r="F1793" t="s">
        <v>7244</v>
      </c>
      <c r="G1793" s="1">
        <v>500000</v>
      </c>
      <c r="H1793" s="1">
        <v>95.612834000000007</v>
      </c>
      <c r="I1793" s="2">
        <v>478064.17</v>
      </c>
      <c r="J1793" s="3">
        <v>4.2418270000000001E-2</v>
      </c>
      <c r="K1793" s="4">
        <v>11270240.849424001</v>
      </c>
      <c r="L1793" s="5">
        <v>450001</v>
      </c>
      <c r="M1793" s="6">
        <v>25.044924009999999</v>
      </c>
      <c r="T1793" t="s">
        <v>7244</v>
      </c>
      <c r="U1793" t="s">
        <v>1261</v>
      </c>
      <c r="AG1793" t="s">
        <v>7302</v>
      </c>
    </row>
    <row r="1794" spans="1:33" x14ac:dyDescent="0.35">
      <c r="A1794" t="s">
        <v>7142</v>
      </c>
      <c r="B1794" t="s">
        <v>7247</v>
      </c>
      <c r="C1794" t="s">
        <v>7248</v>
      </c>
      <c r="D1794" t="s">
        <v>7249</v>
      </c>
      <c r="E1794" t="s">
        <v>7250</v>
      </c>
      <c r="F1794" t="s">
        <v>7248</v>
      </c>
      <c r="G1794" s="1">
        <v>200000</v>
      </c>
      <c r="H1794" s="1">
        <v>90.911559999999994</v>
      </c>
      <c r="I1794" s="2">
        <v>181823.12</v>
      </c>
      <c r="J1794" s="3">
        <v>1.613303E-2</v>
      </c>
      <c r="K1794" s="4">
        <v>11270240.849424001</v>
      </c>
      <c r="L1794" s="5">
        <v>450001</v>
      </c>
      <c r="M1794" s="6">
        <v>25.044924009999999</v>
      </c>
      <c r="T1794" t="s">
        <v>7248</v>
      </c>
      <c r="U1794" t="s">
        <v>1261</v>
      </c>
      <c r="AG1794" t="s">
        <v>7302</v>
      </c>
    </row>
    <row r="1795" spans="1:33" x14ac:dyDescent="0.35">
      <c r="A1795" t="s">
        <v>7142</v>
      </c>
      <c r="B1795" t="s">
        <v>7251</v>
      </c>
      <c r="C1795" t="s">
        <v>7252</v>
      </c>
      <c r="D1795" t="s">
        <v>7253</v>
      </c>
      <c r="E1795" t="s">
        <v>7254</v>
      </c>
      <c r="F1795" t="s">
        <v>7252</v>
      </c>
      <c r="G1795" s="1">
        <v>408000</v>
      </c>
      <c r="H1795" s="1">
        <v>83.878</v>
      </c>
      <c r="I1795" s="2">
        <v>342222.24</v>
      </c>
      <c r="J1795" s="3">
        <v>3.0365119999999999E-2</v>
      </c>
      <c r="K1795" s="4">
        <v>11270240.849424001</v>
      </c>
      <c r="L1795" s="5">
        <v>450001</v>
      </c>
      <c r="M1795" s="6">
        <v>25.044924009999999</v>
      </c>
      <c r="T1795" t="s">
        <v>7252</v>
      </c>
      <c r="U1795" t="s">
        <v>1261</v>
      </c>
      <c r="AG1795" t="s">
        <v>7302</v>
      </c>
    </row>
    <row r="1796" spans="1:33" x14ac:dyDescent="0.35">
      <c r="A1796" t="s">
        <v>7142</v>
      </c>
      <c r="B1796" t="s">
        <v>7255</v>
      </c>
      <c r="C1796" t="s">
        <v>7256</v>
      </c>
      <c r="D1796" t="s">
        <v>7257</v>
      </c>
      <c r="E1796" t="s">
        <v>7258</v>
      </c>
      <c r="F1796" t="s">
        <v>7256</v>
      </c>
      <c r="G1796" s="1">
        <v>643000</v>
      </c>
      <c r="H1796" s="1">
        <v>84.91</v>
      </c>
      <c r="I1796" s="2">
        <v>545971.30000000005</v>
      </c>
      <c r="J1796" s="3">
        <v>4.844362E-2</v>
      </c>
      <c r="K1796" s="4">
        <v>11270240.849424001</v>
      </c>
      <c r="L1796" s="5">
        <v>450001</v>
      </c>
      <c r="M1796" s="6">
        <v>25.044924009999999</v>
      </c>
      <c r="T1796" t="s">
        <v>7256</v>
      </c>
      <c r="U1796" t="s">
        <v>1261</v>
      </c>
      <c r="AG1796" t="s">
        <v>7302</v>
      </c>
    </row>
    <row r="1797" spans="1:33" x14ac:dyDescent="0.35">
      <c r="A1797" t="s">
        <v>7142</v>
      </c>
      <c r="B1797" t="s">
        <v>7259</v>
      </c>
      <c r="C1797" t="s">
        <v>7260</v>
      </c>
      <c r="D1797" t="s">
        <v>7261</v>
      </c>
      <c r="E1797" t="s">
        <v>7262</v>
      </c>
      <c r="F1797" t="s">
        <v>7260</v>
      </c>
      <c r="G1797" s="1">
        <v>250000</v>
      </c>
      <c r="H1797" s="1">
        <v>93.016000000000005</v>
      </c>
      <c r="I1797" s="2">
        <v>232540</v>
      </c>
      <c r="J1797" s="3">
        <v>2.0633100000000001E-2</v>
      </c>
      <c r="K1797" s="4">
        <v>11270240.849424001</v>
      </c>
      <c r="L1797" s="5">
        <v>450001</v>
      </c>
      <c r="M1797" s="6">
        <v>25.044924009999999</v>
      </c>
      <c r="T1797" t="s">
        <v>7260</v>
      </c>
      <c r="U1797" t="s">
        <v>1261</v>
      </c>
      <c r="AG1797" t="s">
        <v>7302</v>
      </c>
    </row>
    <row r="1798" spans="1:33" x14ac:dyDescent="0.35">
      <c r="A1798" t="s">
        <v>7142</v>
      </c>
      <c r="B1798" t="s">
        <v>7263</v>
      </c>
      <c r="C1798" t="s">
        <v>7264</v>
      </c>
      <c r="D1798" t="s">
        <v>7265</v>
      </c>
      <c r="E1798" t="s">
        <v>7266</v>
      </c>
      <c r="F1798" t="s">
        <v>7264</v>
      </c>
      <c r="G1798" s="1">
        <v>100000</v>
      </c>
      <c r="H1798" s="1">
        <v>91.846500000000006</v>
      </c>
      <c r="I1798" s="2">
        <v>91846.5</v>
      </c>
      <c r="J1798" s="3">
        <v>8.1494700000000007E-3</v>
      </c>
      <c r="K1798" s="4">
        <v>11270240.849424001</v>
      </c>
      <c r="L1798" s="5">
        <v>450001</v>
      </c>
      <c r="M1798" s="6">
        <v>25.044924009999999</v>
      </c>
      <c r="T1798" t="s">
        <v>7264</v>
      </c>
      <c r="U1798" t="s">
        <v>1261</v>
      </c>
      <c r="AG1798" t="s">
        <v>7302</v>
      </c>
    </row>
    <row r="1799" spans="1:33" x14ac:dyDescent="0.35">
      <c r="A1799" t="s">
        <v>7142</v>
      </c>
      <c r="B1799" t="s">
        <v>7267</v>
      </c>
      <c r="C1799" t="s">
        <v>7268</v>
      </c>
      <c r="D1799" t="s">
        <v>7269</v>
      </c>
      <c r="E1799" t="s">
        <v>7270</v>
      </c>
      <c r="F1799" t="s">
        <v>7268</v>
      </c>
      <c r="G1799" s="1">
        <v>200000</v>
      </c>
      <c r="H1799" s="1">
        <v>104.5701</v>
      </c>
      <c r="I1799" s="2">
        <v>209140.2</v>
      </c>
      <c r="J1799" s="3">
        <v>1.855685E-2</v>
      </c>
      <c r="K1799" s="4">
        <v>11270240.849424001</v>
      </c>
      <c r="L1799" s="5">
        <v>450001</v>
      </c>
      <c r="M1799" s="6">
        <v>25.044924009999999</v>
      </c>
      <c r="T1799" t="s">
        <v>7268</v>
      </c>
      <c r="U1799" t="s">
        <v>1261</v>
      </c>
      <c r="AG1799" t="s">
        <v>7302</v>
      </c>
    </row>
    <row r="1800" spans="1:33" x14ac:dyDescent="0.35">
      <c r="A1800" t="s">
        <v>7142</v>
      </c>
      <c r="B1800" t="s">
        <v>7271</v>
      </c>
      <c r="C1800" t="s">
        <v>7272</v>
      </c>
      <c r="D1800" t="s">
        <v>7273</v>
      </c>
      <c r="E1800" t="s">
        <v>7274</v>
      </c>
      <c r="F1800" t="s">
        <v>7272</v>
      </c>
      <c r="G1800" s="1">
        <v>200000</v>
      </c>
      <c r="H1800" s="1">
        <v>101.24</v>
      </c>
      <c r="I1800" s="2">
        <v>202480</v>
      </c>
      <c r="J1800" s="3">
        <v>1.79659E-2</v>
      </c>
      <c r="K1800" s="4">
        <v>11270240.849424001</v>
      </c>
      <c r="L1800" s="5">
        <v>450001</v>
      </c>
      <c r="M1800" s="6">
        <v>25.044924009999999</v>
      </c>
      <c r="T1800" t="s">
        <v>7272</v>
      </c>
      <c r="U1800" t="s">
        <v>1261</v>
      </c>
      <c r="AG1800" t="s">
        <v>7302</v>
      </c>
    </row>
    <row r="1801" spans="1:33" x14ac:dyDescent="0.35">
      <c r="A1801" t="s">
        <v>7142</v>
      </c>
      <c r="B1801" t="s">
        <v>7275</v>
      </c>
      <c r="C1801" t="s">
        <v>7276</v>
      </c>
      <c r="D1801" t="s">
        <v>7277</v>
      </c>
      <c r="E1801" t="s">
        <v>7278</v>
      </c>
      <c r="F1801" t="s">
        <v>7276</v>
      </c>
      <c r="G1801" s="1">
        <v>200000</v>
      </c>
      <c r="H1801" s="1">
        <v>89.632499999999993</v>
      </c>
      <c r="I1801" s="2">
        <v>179265</v>
      </c>
      <c r="J1801" s="3">
        <v>1.5906050000000001E-2</v>
      </c>
      <c r="K1801" s="4">
        <v>11270240.849424001</v>
      </c>
      <c r="L1801" s="5">
        <v>450001</v>
      </c>
      <c r="M1801" s="6">
        <v>25.044924009999999</v>
      </c>
      <c r="T1801" t="s">
        <v>7276</v>
      </c>
      <c r="U1801" t="s">
        <v>1261</v>
      </c>
      <c r="AG1801" t="s">
        <v>7302</v>
      </c>
    </row>
    <row r="1802" spans="1:33" x14ac:dyDescent="0.35">
      <c r="A1802" t="s">
        <v>7142</v>
      </c>
      <c r="B1802" t="s">
        <v>7279</v>
      </c>
      <c r="C1802" t="s">
        <v>7280</v>
      </c>
      <c r="D1802" t="s">
        <v>7281</v>
      </c>
      <c r="E1802" t="s">
        <v>7282</v>
      </c>
      <c r="F1802" t="s">
        <v>7280</v>
      </c>
      <c r="G1802" s="1">
        <v>207876.79250000001</v>
      </c>
      <c r="H1802" s="1">
        <v>90.490399999999994</v>
      </c>
      <c r="I1802" s="2">
        <v>188108.54</v>
      </c>
      <c r="J1802" s="3">
        <v>1.6690730000000001E-2</v>
      </c>
      <c r="K1802" s="4">
        <v>11270240.849424001</v>
      </c>
      <c r="L1802" s="5">
        <v>450001</v>
      </c>
      <c r="M1802" s="6">
        <v>25.044924009999999</v>
      </c>
      <c r="T1802" t="s">
        <v>7280</v>
      </c>
      <c r="U1802" t="s">
        <v>1261</v>
      </c>
      <c r="AG1802" t="s">
        <v>7302</v>
      </c>
    </row>
    <row r="1803" spans="1:33" x14ac:dyDescent="0.35">
      <c r="A1803" t="s">
        <v>7142</v>
      </c>
      <c r="B1803" t="s">
        <v>7283</v>
      </c>
      <c r="C1803" t="s">
        <v>7284</v>
      </c>
      <c r="D1803" t="s">
        <v>7285</v>
      </c>
      <c r="E1803" t="s">
        <v>7286</v>
      </c>
      <c r="F1803" t="s">
        <v>7284</v>
      </c>
      <c r="G1803" s="1">
        <v>200000</v>
      </c>
      <c r="H1803" s="1">
        <v>96.221000000000004</v>
      </c>
      <c r="I1803" s="2">
        <v>192442</v>
      </c>
      <c r="J1803" s="3">
        <v>1.707523E-2</v>
      </c>
      <c r="K1803" s="4">
        <v>11270240.849424001</v>
      </c>
      <c r="L1803" s="5">
        <v>450001</v>
      </c>
      <c r="M1803" s="6">
        <v>25.044924009999999</v>
      </c>
      <c r="T1803" t="s">
        <v>7284</v>
      </c>
      <c r="U1803" t="s">
        <v>1261</v>
      </c>
      <c r="AG1803" t="s">
        <v>7302</v>
      </c>
    </row>
    <row r="1804" spans="1:33" x14ac:dyDescent="0.35">
      <c r="A1804" t="s">
        <v>7142</v>
      </c>
      <c r="B1804" t="s">
        <v>7287</v>
      </c>
      <c r="C1804" t="s">
        <v>7288</v>
      </c>
      <c r="E1804" t="s">
        <v>7289</v>
      </c>
      <c r="F1804" t="s">
        <v>7288</v>
      </c>
      <c r="G1804" s="1">
        <v>60000000</v>
      </c>
      <c r="H1804" s="1">
        <v>103.23</v>
      </c>
      <c r="I1804" s="2">
        <v>1018382.11</v>
      </c>
      <c r="J1804" s="3">
        <v>9.0360280000000001E-2</v>
      </c>
      <c r="K1804" s="4">
        <v>11270240.849424001</v>
      </c>
      <c r="L1804" s="5">
        <v>450001</v>
      </c>
      <c r="M1804" s="6">
        <v>25.044924009999999</v>
      </c>
      <c r="T1804" t="s">
        <v>7288</v>
      </c>
      <c r="U1804" t="s">
        <v>1261</v>
      </c>
      <c r="AG1804" t="s">
        <v>7302</v>
      </c>
    </row>
    <row r="1805" spans="1:33" x14ac:dyDescent="0.35">
      <c r="A1805" t="s">
        <v>7142</v>
      </c>
      <c r="B1805" t="s">
        <v>1146</v>
      </c>
      <c r="C1805" t="s">
        <v>1146</v>
      </c>
      <c r="D1805" t="s">
        <v>1147</v>
      </c>
      <c r="E1805" t="s">
        <v>1148</v>
      </c>
      <c r="F1805" t="s">
        <v>1149</v>
      </c>
      <c r="G1805" s="1">
        <v>290000</v>
      </c>
      <c r="H1805" s="1">
        <v>99.826041000000004</v>
      </c>
      <c r="I1805" s="2">
        <v>289495.52</v>
      </c>
      <c r="J1805" s="3">
        <v>2.568672E-2</v>
      </c>
      <c r="K1805" s="4">
        <v>11270240.849424001</v>
      </c>
      <c r="L1805" s="5">
        <v>450001</v>
      </c>
      <c r="M1805" s="6">
        <v>25.044924009999999</v>
      </c>
      <c r="T1805" t="s">
        <v>1149</v>
      </c>
      <c r="U1805" t="s">
        <v>107</v>
      </c>
      <c r="AG1805" t="s">
        <v>7302</v>
      </c>
    </row>
    <row r="1806" spans="1:33" x14ac:dyDescent="0.35">
      <c r="A1806" t="s">
        <v>7142</v>
      </c>
      <c r="B1806" t="s">
        <v>7290</v>
      </c>
      <c r="C1806" t="s">
        <v>7290</v>
      </c>
      <c r="D1806" t="s">
        <v>7291</v>
      </c>
      <c r="E1806" t="s">
        <v>7292</v>
      </c>
      <c r="F1806" t="s">
        <v>7293</v>
      </c>
      <c r="G1806" s="1">
        <v>600000</v>
      </c>
      <c r="H1806" s="1">
        <v>99.742568000000006</v>
      </c>
      <c r="I1806" s="2">
        <v>598455.41</v>
      </c>
      <c r="J1806" s="3">
        <v>5.3100500000000002E-2</v>
      </c>
      <c r="K1806" s="4">
        <v>11270240.849424001</v>
      </c>
      <c r="L1806" s="5">
        <v>450001</v>
      </c>
      <c r="M1806" s="6">
        <v>25.044924009999999</v>
      </c>
      <c r="T1806" t="s">
        <v>7293</v>
      </c>
      <c r="U1806" t="s">
        <v>107</v>
      </c>
      <c r="AG1806" t="s">
        <v>7302</v>
      </c>
    </row>
    <row r="1807" spans="1:33" x14ac:dyDescent="0.35">
      <c r="A1807" t="s">
        <v>7142</v>
      </c>
      <c r="B1807" t="s">
        <v>7294</v>
      </c>
      <c r="C1807" t="s">
        <v>7294</v>
      </c>
      <c r="D1807" t="s">
        <v>7295</v>
      </c>
      <c r="E1807" t="s">
        <v>7296</v>
      </c>
      <c r="F1807" t="s">
        <v>7297</v>
      </c>
      <c r="G1807" s="1">
        <v>330000</v>
      </c>
      <c r="H1807" s="1">
        <v>99.659396999999998</v>
      </c>
      <c r="I1807" s="2">
        <v>328876.01</v>
      </c>
      <c r="J1807" s="3">
        <v>2.9180919999999999E-2</v>
      </c>
      <c r="K1807" s="4">
        <v>11270240.849424001</v>
      </c>
      <c r="L1807" s="5">
        <v>450001</v>
      </c>
      <c r="M1807" s="6">
        <v>25.044924009999999</v>
      </c>
      <c r="T1807" t="s">
        <v>7297</v>
      </c>
      <c r="U1807" t="s">
        <v>107</v>
      </c>
      <c r="AG1807" t="s">
        <v>7302</v>
      </c>
    </row>
    <row r="1808" spans="1:33" x14ac:dyDescent="0.35">
      <c r="A1808" t="s">
        <v>7142</v>
      </c>
      <c r="B1808" t="s">
        <v>7298</v>
      </c>
      <c r="C1808" t="s">
        <v>7298</v>
      </c>
      <c r="D1808" t="s">
        <v>7299</v>
      </c>
      <c r="E1808" t="s">
        <v>7300</v>
      </c>
      <c r="F1808" t="s">
        <v>7301</v>
      </c>
      <c r="G1808" s="1">
        <v>400000</v>
      </c>
      <c r="H1808" s="1">
        <v>99.494704999999996</v>
      </c>
      <c r="I1808" s="2">
        <v>397978.82</v>
      </c>
      <c r="J1808" s="3">
        <v>3.5312360000000001E-2</v>
      </c>
      <c r="K1808" s="4">
        <v>11270240.849424001</v>
      </c>
      <c r="L1808" s="5">
        <v>450001</v>
      </c>
      <c r="M1808" s="6">
        <v>25.044924009999999</v>
      </c>
      <c r="T1808" t="s">
        <v>7301</v>
      </c>
      <c r="U1808" t="s">
        <v>107</v>
      </c>
      <c r="AG1808" t="s">
        <v>7302</v>
      </c>
    </row>
    <row r="1809" spans="1:33" x14ac:dyDescent="0.35">
      <c r="A1809" t="s">
        <v>7142</v>
      </c>
      <c r="B1809" t="s">
        <v>112</v>
      </c>
      <c r="C1809" t="s">
        <v>112</v>
      </c>
      <c r="G1809" s="1">
        <v>-207305.89057598999</v>
      </c>
      <c r="H1809" s="1">
        <v>1</v>
      </c>
      <c r="I1809" s="2">
        <v>-207305.89057598999</v>
      </c>
      <c r="J1809" s="3">
        <v>-1.83941E-2</v>
      </c>
      <c r="K1809" s="4">
        <v>11270240.849424001</v>
      </c>
      <c r="L1809" s="5">
        <v>450001</v>
      </c>
      <c r="M1809" s="6">
        <v>25.044924009999999</v>
      </c>
      <c r="T1809" t="s">
        <v>112</v>
      </c>
      <c r="U1809" t="s">
        <v>112</v>
      </c>
      <c r="AG1809" t="s">
        <v>7302</v>
      </c>
    </row>
    <row r="1810" spans="1:33" x14ac:dyDescent="0.35">
      <c r="AG1810" t="s">
        <v>7302</v>
      </c>
    </row>
    <row r="1811" spans="1:33" x14ac:dyDescent="0.35">
      <c r="A1811" t="s">
        <v>4075</v>
      </c>
      <c r="B1811" t="s">
        <v>1538</v>
      </c>
      <c r="C1811" t="s">
        <v>1539</v>
      </c>
      <c r="F1811" t="s">
        <v>1538</v>
      </c>
      <c r="G1811" s="1">
        <v>-19</v>
      </c>
      <c r="H1811" s="1">
        <v>40</v>
      </c>
      <c r="I1811" s="2">
        <v>-456000</v>
      </c>
      <c r="J1811" s="3">
        <v>-6.3652890000000004E-2</v>
      </c>
      <c r="K1811" s="4">
        <v>7163854.3700000001</v>
      </c>
      <c r="L1811" s="5">
        <v>275001</v>
      </c>
      <c r="M1811" s="6">
        <v>26.0502848</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1540</v>
      </c>
      <c r="U1811" t="s">
        <v>51</v>
      </c>
      <c r="AG1811">
        <v>-2.3862000000000001E-2</v>
      </c>
    </row>
    <row r="1812" spans="1:33" x14ac:dyDescent="0.35">
      <c r="A1812" t="s">
        <v>4075</v>
      </c>
      <c r="B1812" t="s">
        <v>1541</v>
      </c>
      <c r="C1812" t="s">
        <v>1542</v>
      </c>
      <c r="F1812" t="s">
        <v>1543</v>
      </c>
      <c r="G1812" s="1">
        <v>-5</v>
      </c>
      <c r="H1812" s="1">
        <v>40.299999999999997</v>
      </c>
      <c r="I1812" s="2">
        <v>-120900</v>
      </c>
      <c r="J1812" s="3">
        <v>-1.6876390000000002E-2</v>
      </c>
      <c r="K1812" s="4">
        <v>7163854.3700000001</v>
      </c>
      <c r="L1812" s="5">
        <v>275001</v>
      </c>
      <c r="M1812" s="6">
        <v>26.0502848</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1544</v>
      </c>
      <c r="U1812" t="s">
        <v>51</v>
      </c>
      <c r="AG1812">
        <v>-2.3862000000000001E-2</v>
      </c>
    </row>
    <row r="1813" spans="1:33" x14ac:dyDescent="0.35">
      <c r="A1813" t="s">
        <v>4075</v>
      </c>
      <c r="B1813" t="s">
        <v>1545</v>
      </c>
      <c r="C1813" t="s">
        <v>1546</v>
      </c>
      <c r="F1813" t="s">
        <v>1547</v>
      </c>
      <c r="G1813" s="1">
        <v>-2</v>
      </c>
      <c r="H1813" s="1">
        <v>40.54</v>
      </c>
      <c r="I1813" s="2">
        <v>-48648</v>
      </c>
      <c r="J1813" s="3">
        <v>-6.7907599999999999E-3</v>
      </c>
      <c r="K1813" s="4">
        <v>7163854.3700000001</v>
      </c>
      <c r="L1813" s="5">
        <v>275001</v>
      </c>
      <c r="M1813" s="6">
        <v>26.0502848</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T1813" t="s">
        <v>1548</v>
      </c>
      <c r="U1813" t="s">
        <v>51</v>
      </c>
      <c r="AG1813">
        <v>-2.3862000000000001E-2</v>
      </c>
    </row>
    <row r="1814" spans="1:33" x14ac:dyDescent="0.35">
      <c r="A1814" t="s">
        <v>4075</v>
      </c>
      <c r="B1814" t="s">
        <v>1549</v>
      </c>
      <c r="C1814" t="s">
        <v>1550</v>
      </c>
      <c r="F1814" t="s">
        <v>1549</v>
      </c>
      <c r="G1814" s="1">
        <v>17</v>
      </c>
      <c r="H1814" s="1">
        <v>454</v>
      </c>
      <c r="I1814" s="2">
        <v>385900</v>
      </c>
      <c r="J1814" s="3">
        <v>5.3867650000000003E-2</v>
      </c>
      <c r="K1814" s="4">
        <v>7163854.3700000001</v>
      </c>
      <c r="L1814" s="5">
        <v>275001</v>
      </c>
      <c r="M1814" s="6">
        <v>26.0502848</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T1814" t="s">
        <v>1551</v>
      </c>
      <c r="U1814" t="s">
        <v>51</v>
      </c>
      <c r="AG1814">
        <v>-2.3862000000000001E-2</v>
      </c>
    </row>
    <row r="1815" spans="1:33" x14ac:dyDescent="0.35">
      <c r="A1815" t="s">
        <v>4075</v>
      </c>
      <c r="B1815" t="s">
        <v>1552</v>
      </c>
      <c r="C1815" t="s">
        <v>1553</v>
      </c>
      <c r="F1815" t="s">
        <v>1554</v>
      </c>
      <c r="G1815" s="1">
        <v>5</v>
      </c>
      <c r="H1815" s="1">
        <v>461.5</v>
      </c>
      <c r="I1815" s="2">
        <v>115375</v>
      </c>
      <c r="J1815" s="3">
        <v>1.610516E-2</v>
      </c>
      <c r="K1815" s="4">
        <v>7163854.3700000001</v>
      </c>
      <c r="L1815" s="5">
        <v>275001</v>
      </c>
      <c r="M1815" s="6">
        <v>26.0502848</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8"/>
        <v xml:space="preserve"> </v>
      </c>
      <c r="T1815" t="s">
        <v>1555</v>
      </c>
      <c r="U1815" t="s">
        <v>51</v>
      </c>
      <c r="AG1815">
        <v>-2.3862000000000001E-2</v>
      </c>
    </row>
    <row r="1816" spans="1:33" x14ac:dyDescent="0.35">
      <c r="A1816" t="s">
        <v>4075</v>
      </c>
      <c r="B1816" t="s">
        <v>1556</v>
      </c>
      <c r="C1816" t="s">
        <v>1557</v>
      </c>
      <c r="F1816" t="s">
        <v>1556</v>
      </c>
      <c r="G1816" s="1">
        <v>3</v>
      </c>
      <c r="H1816" s="1">
        <v>464.5</v>
      </c>
      <c r="I1816" s="2">
        <v>69675</v>
      </c>
      <c r="J1816" s="3">
        <v>9.7259100000000008E-3</v>
      </c>
      <c r="K1816" s="4">
        <v>7163854.3700000001</v>
      </c>
      <c r="L1816" s="5">
        <v>275001</v>
      </c>
      <c r="M1816" s="6">
        <v>26.0502848</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8"/>
        <v xml:space="preserve"> </v>
      </c>
      <c r="T1816" t="s">
        <v>1558</v>
      </c>
      <c r="U1816" t="s">
        <v>51</v>
      </c>
      <c r="AG1816">
        <v>-2.3862000000000001E-2</v>
      </c>
    </row>
    <row r="1817" spans="1:33" x14ac:dyDescent="0.35">
      <c r="A1817" t="s">
        <v>4075</v>
      </c>
      <c r="B1817" t="s">
        <v>4076</v>
      </c>
      <c r="C1817" t="s">
        <v>4077</v>
      </c>
      <c r="F1817" t="s">
        <v>4076</v>
      </c>
      <c r="G1817" s="1">
        <v>1</v>
      </c>
      <c r="H1817" s="1">
        <v>439.25</v>
      </c>
      <c r="I1817" s="2">
        <v>21962.5</v>
      </c>
      <c r="J1817" s="3">
        <v>3.06574E-3</v>
      </c>
      <c r="K1817" s="4">
        <v>7163854.3700000001</v>
      </c>
      <c r="L1817" s="5">
        <v>275001</v>
      </c>
      <c r="M1817" s="6">
        <v>26.0502848</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8"/>
        <v xml:space="preserve"> </v>
      </c>
      <c r="T1817" t="s">
        <v>4078</v>
      </c>
      <c r="U1817" t="s">
        <v>51</v>
      </c>
      <c r="AG1817">
        <v>-2.3862000000000001E-2</v>
      </c>
    </row>
    <row r="1818" spans="1:33" x14ac:dyDescent="0.35">
      <c r="A1818" t="s">
        <v>4075</v>
      </c>
      <c r="B1818" t="s">
        <v>1559</v>
      </c>
      <c r="C1818" t="s">
        <v>1560</v>
      </c>
      <c r="F1818" t="s">
        <v>1561</v>
      </c>
      <c r="G1818" s="1">
        <v>5</v>
      </c>
      <c r="H1818" s="1">
        <v>10124</v>
      </c>
      <c r="I1818" s="2">
        <v>506200</v>
      </c>
      <c r="J1818" s="3">
        <v>7.0660290000000001E-2</v>
      </c>
      <c r="K1818" s="4">
        <v>7163854.3700000001</v>
      </c>
      <c r="L1818" s="5">
        <v>275001</v>
      </c>
      <c r="M1818" s="6">
        <v>26.0502848</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8"/>
        <v xml:space="preserve"> </v>
      </c>
      <c r="T1818" t="s">
        <v>1562</v>
      </c>
      <c r="U1818" t="s">
        <v>51</v>
      </c>
      <c r="AG1818">
        <v>-2.3862000000000001E-2</v>
      </c>
    </row>
    <row r="1819" spans="1:33" x14ac:dyDescent="0.35">
      <c r="A1819" t="s">
        <v>4075</v>
      </c>
      <c r="B1819" t="s">
        <v>1563</v>
      </c>
      <c r="C1819" t="s">
        <v>1564</v>
      </c>
      <c r="F1819" t="s">
        <v>1563</v>
      </c>
      <c r="G1819" s="1">
        <v>3</v>
      </c>
      <c r="H1819" s="1">
        <v>9563</v>
      </c>
      <c r="I1819" s="2">
        <v>286890</v>
      </c>
      <c r="J1819" s="3">
        <v>4.004688E-2</v>
      </c>
      <c r="K1819" s="4">
        <v>7163854.3700000001</v>
      </c>
      <c r="L1819" s="5">
        <v>275001</v>
      </c>
      <c r="M1819" s="6">
        <v>26.0502848</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8"/>
        <v xml:space="preserve"> </v>
      </c>
      <c r="T1819" t="s">
        <v>1565</v>
      </c>
      <c r="U1819" t="s">
        <v>51</v>
      </c>
      <c r="AG1819">
        <v>-2.3862000000000001E-2</v>
      </c>
    </row>
    <row r="1820" spans="1:33" x14ac:dyDescent="0.35">
      <c r="A1820" t="s">
        <v>4075</v>
      </c>
      <c r="B1820" t="s">
        <v>1566</v>
      </c>
      <c r="C1820" t="s">
        <v>1567</v>
      </c>
      <c r="F1820" t="s">
        <v>1566</v>
      </c>
      <c r="G1820" s="1">
        <v>1</v>
      </c>
      <c r="H1820" s="1">
        <v>9132</v>
      </c>
      <c r="I1820" s="2">
        <v>91320</v>
      </c>
      <c r="J1820" s="3">
        <v>1.2747329999999999E-2</v>
      </c>
      <c r="K1820" s="4">
        <v>7163854.3700000001</v>
      </c>
      <c r="L1820" s="5">
        <v>275001</v>
      </c>
      <c r="M1820" s="6">
        <v>26.0502848</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8"/>
        <v xml:space="preserve"> </v>
      </c>
      <c r="T1820" t="s">
        <v>1568</v>
      </c>
      <c r="U1820" t="s">
        <v>51</v>
      </c>
      <c r="AG1820">
        <v>-2.3862000000000001E-2</v>
      </c>
    </row>
    <row r="1821" spans="1:33" x14ac:dyDescent="0.35">
      <c r="A1821" t="s">
        <v>4075</v>
      </c>
      <c r="B1821" t="s">
        <v>1584</v>
      </c>
      <c r="C1821" t="s">
        <v>1585</v>
      </c>
      <c r="F1821" t="s">
        <v>1584</v>
      </c>
      <c r="G1821" s="1">
        <v>-5</v>
      </c>
      <c r="H1821" s="1">
        <v>68.89</v>
      </c>
      <c r="I1821" s="2">
        <v>-172225</v>
      </c>
      <c r="J1821" s="3">
        <v>-2.4040829999999999E-2</v>
      </c>
      <c r="K1821" s="4">
        <v>7163854.3700000001</v>
      </c>
      <c r="L1821" s="5">
        <v>275001</v>
      </c>
      <c r="M1821" s="6">
        <v>26.0502848</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8"/>
        <v xml:space="preserve"> </v>
      </c>
      <c r="T1821" t="s">
        <v>1586</v>
      </c>
      <c r="U1821" t="s">
        <v>51</v>
      </c>
      <c r="AG1821">
        <v>-2.3862000000000001E-2</v>
      </c>
    </row>
    <row r="1822" spans="1:33" x14ac:dyDescent="0.35">
      <c r="A1822" t="s">
        <v>4075</v>
      </c>
      <c r="B1822" t="s">
        <v>1587</v>
      </c>
      <c r="C1822" t="s">
        <v>1588</v>
      </c>
      <c r="F1822" t="s">
        <v>1587</v>
      </c>
      <c r="G1822" s="1">
        <v>-2</v>
      </c>
      <c r="H1822" s="1">
        <v>69.959999999999994</v>
      </c>
      <c r="I1822" s="2">
        <v>-69960</v>
      </c>
      <c r="J1822" s="3">
        <v>-9.7656900000000005E-3</v>
      </c>
      <c r="K1822" s="4">
        <v>7163854.3700000001</v>
      </c>
      <c r="L1822" s="5">
        <v>275001</v>
      </c>
      <c r="M1822" s="6">
        <v>26.0502848</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8"/>
        <v xml:space="preserve"> </v>
      </c>
      <c r="T1822" t="s">
        <v>1589</v>
      </c>
      <c r="U1822" t="s">
        <v>51</v>
      </c>
      <c r="AG1822">
        <v>-2.3862000000000001E-2</v>
      </c>
    </row>
    <row r="1823" spans="1:33" x14ac:dyDescent="0.35">
      <c r="A1823" t="s">
        <v>4075</v>
      </c>
      <c r="B1823" t="s">
        <v>1590</v>
      </c>
      <c r="C1823" t="s">
        <v>1591</v>
      </c>
      <c r="F1823" t="s">
        <v>1592</v>
      </c>
      <c r="G1823" s="1">
        <v>-1</v>
      </c>
      <c r="H1823" s="1">
        <v>70.989999999999995</v>
      </c>
      <c r="I1823" s="2">
        <v>-35495</v>
      </c>
      <c r="J1823" s="3">
        <v>-4.95474E-3</v>
      </c>
      <c r="K1823" s="4">
        <v>7163854.3700000001</v>
      </c>
      <c r="L1823" s="5">
        <v>275001</v>
      </c>
      <c r="M1823" s="6">
        <v>26.0502848</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8"/>
        <v xml:space="preserve"> </v>
      </c>
      <c r="T1823" t="s">
        <v>1593</v>
      </c>
      <c r="U1823" t="s">
        <v>51</v>
      </c>
      <c r="AG1823">
        <v>-2.3862000000000001E-2</v>
      </c>
    </row>
    <row r="1824" spans="1:33" x14ac:dyDescent="0.35">
      <c r="A1824" t="s">
        <v>4075</v>
      </c>
      <c r="B1824" t="s">
        <v>1598</v>
      </c>
      <c r="C1824" t="s">
        <v>1599</v>
      </c>
      <c r="F1824" t="s">
        <v>1600</v>
      </c>
      <c r="G1824" s="1">
        <v>2</v>
      </c>
      <c r="H1824" s="1">
        <v>261.375</v>
      </c>
      <c r="I1824" s="2">
        <v>261375</v>
      </c>
      <c r="J1824" s="3">
        <v>3.6485249999999997E-2</v>
      </c>
      <c r="K1824" s="4">
        <v>7163854.3700000001</v>
      </c>
      <c r="L1824" s="5">
        <v>275001</v>
      </c>
      <c r="M1824" s="6">
        <v>26.0502848</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8"/>
        <v xml:space="preserve"> </v>
      </c>
      <c r="T1824" t="s">
        <v>1601</v>
      </c>
      <c r="U1824" t="s">
        <v>51</v>
      </c>
      <c r="AG1824">
        <v>-2.3862000000000001E-2</v>
      </c>
    </row>
    <row r="1825" spans="1:33" x14ac:dyDescent="0.35">
      <c r="A1825" t="s">
        <v>4075</v>
      </c>
      <c r="B1825" t="s">
        <v>1602</v>
      </c>
      <c r="C1825" t="s">
        <v>1603</v>
      </c>
      <c r="F1825" t="s">
        <v>1602</v>
      </c>
      <c r="G1825" s="1">
        <v>10</v>
      </c>
      <c r="H1825" s="1">
        <v>260.55</v>
      </c>
      <c r="I1825" s="2">
        <v>1302750</v>
      </c>
      <c r="J1825" s="3">
        <v>0.18185043000000001</v>
      </c>
      <c r="K1825" s="4">
        <v>7163854.3700000001</v>
      </c>
      <c r="L1825" s="5">
        <v>275001</v>
      </c>
      <c r="M1825" s="6">
        <v>26.0502848</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T1825" t="s">
        <v>1604</v>
      </c>
      <c r="U1825" t="s">
        <v>51</v>
      </c>
      <c r="AG1825">
        <v>-2.3862000000000001E-2</v>
      </c>
    </row>
    <row r="1826" spans="1:33" x14ac:dyDescent="0.35">
      <c r="A1826" t="s">
        <v>4075</v>
      </c>
      <c r="B1826" t="s">
        <v>1605</v>
      </c>
      <c r="C1826" t="s">
        <v>1606</v>
      </c>
      <c r="F1826" t="s">
        <v>1605</v>
      </c>
      <c r="G1826" s="1">
        <v>2</v>
      </c>
      <c r="H1826" s="1">
        <v>261.05</v>
      </c>
      <c r="I1826" s="2">
        <v>261050</v>
      </c>
      <c r="J1826" s="3">
        <v>3.6439880000000001E-2</v>
      </c>
      <c r="K1826" s="4">
        <v>7163854.3700000001</v>
      </c>
      <c r="L1826" s="5">
        <v>275001</v>
      </c>
      <c r="M1826" s="6">
        <v>26.0502848</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T1826" t="s">
        <v>1607</v>
      </c>
      <c r="U1826" t="s">
        <v>51</v>
      </c>
      <c r="AG1826">
        <v>-2.3862000000000001E-2</v>
      </c>
    </row>
    <row r="1827" spans="1:33" x14ac:dyDescent="0.35">
      <c r="A1827" t="s">
        <v>4075</v>
      </c>
      <c r="B1827" t="s">
        <v>1608</v>
      </c>
      <c r="C1827" t="s">
        <v>1609</v>
      </c>
      <c r="F1827" t="s">
        <v>1608</v>
      </c>
      <c r="G1827" s="1">
        <v>4</v>
      </c>
      <c r="H1827" s="1">
        <v>2631.9</v>
      </c>
      <c r="I1827" s="2">
        <v>1052760</v>
      </c>
      <c r="J1827" s="3">
        <v>0.14695441000000001</v>
      </c>
      <c r="K1827" s="4">
        <v>7163854.3700000001</v>
      </c>
      <c r="L1827" s="5">
        <v>275001</v>
      </c>
      <c r="M1827" s="6">
        <v>26.0502848</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T1827" t="s">
        <v>1610</v>
      </c>
      <c r="U1827" t="s">
        <v>51</v>
      </c>
      <c r="AG1827">
        <v>-2.3862000000000001E-2</v>
      </c>
    </row>
    <row r="1828" spans="1:33" x14ac:dyDescent="0.35">
      <c r="A1828" t="s">
        <v>4075</v>
      </c>
      <c r="B1828" t="s">
        <v>1618</v>
      </c>
      <c r="C1828" t="s">
        <v>1619</v>
      </c>
      <c r="F1828" t="s">
        <v>1620</v>
      </c>
      <c r="G1828" s="1">
        <v>-1</v>
      </c>
      <c r="H1828" s="1">
        <v>412.2</v>
      </c>
      <c r="I1828" s="2">
        <v>-103050</v>
      </c>
      <c r="J1828" s="3">
        <v>-1.438471E-2</v>
      </c>
      <c r="K1828" s="4">
        <v>7163854.3700000001</v>
      </c>
      <c r="L1828" s="5">
        <v>275001</v>
      </c>
      <c r="M1828" s="6">
        <v>26.0502848</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T1828" t="s">
        <v>1621</v>
      </c>
      <c r="U1828" t="s">
        <v>51</v>
      </c>
      <c r="AG1828">
        <v>-2.3862000000000001E-2</v>
      </c>
    </row>
    <row r="1829" spans="1:33" x14ac:dyDescent="0.35">
      <c r="A1829" t="s">
        <v>4075</v>
      </c>
      <c r="B1829" t="s">
        <v>1633</v>
      </c>
      <c r="C1829" t="s">
        <v>1634</v>
      </c>
      <c r="F1829" t="s">
        <v>1633</v>
      </c>
      <c r="G1829" s="1">
        <v>1</v>
      </c>
      <c r="H1829" s="1">
        <v>223.58</v>
      </c>
      <c r="I1829" s="2">
        <v>93903.6</v>
      </c>
      <c r="J1829" s="3">
        <v>1.310797E-2</v>
      </c>
      <c r="K1829" s="4">
        <v>7163854.3700000001</v>
      </c>
      <c r="L1829" s="5">
        <v>275001</v>
      </c>
      <c r="M1829" s="6">
        <v>26.0502848</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T1829" t="s">
        <v>1635</v>
      </c>
      <c r="U1829" t="s">
        <v>51</v>
      </c>
      <c r="AG1829">
        <v>-2.3862000000000001E-2</v>
      </c>
    </row>
    <row r="1830" spans="1:33" x14ac:dyDescent="0.35">
      <c r="A1830" t="s">
        <v>4075</v>
      </c>
      <c r="B1830" t="s">
        <v>1636</v>
      </c>
      <c r="C1830" t="s">
        <v>1637</v>
      </c>
      <c r="F1830" t="s">
        <v>1638</v>
      </c>
      <c r="G1830" s="1">
        <v>1</v>
      </c>
      <c r="H1830" s="1">
        <v>220.94</v>
      </c>
      <c r="I1830" s="2">
        <v>92794.8</v>
      </c>
      <c r="J1830" s="3">
        <v>1.295319E-2</v>
      </c>
      <c r="K1830" s="4">
        <v>7163854.3700000001</v>
      </c>
      <c r="L1830" s="5">
        <v>275001</v>
      </c>
      <c r="M1830" s="6">
        <v>26.0502848</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T1830" t="s">
        <v>1639</v>
      </c>
      <c r="U1830" t="s">
        <v>51</v>
      </c>
      <c r="AG1830">
        <v>-2.3862000000000001E-2</v>
      </c>
    </row>
    <row r="1831" spans="1:33" x14ac:dyDescent="0.35">
      <c r="A1831" t="s">
        <v>4075</v>
      </c>
      <c r="B1831" t="s">
        <v>1644</v>
      </c>
      <c r="C1831" t="s">
        <v>1645</v>
      </c>
      <c r="F1831" t="s">
        <v>1644</v>
      </c>
      <c r="G1831" s="1">
        <v>3</v>
      </c>
      <c r="H1831" s="1">
        <v>322.64999999999998</v>
      </c>
      <c r="I1831" s="2">
        <v>362981.25</v>
      </c>
      <c r="J1831" s="3">
        <v>5.066843E-2</v>
      </c>
      <c r="K1831" s="4">
        <v>7163854.3700000001</v>
      </c>
      <c r="L1831" s="5">
        <v>275001</v>
      </c>
      <c r="M1831" s="6">
        <v>26.0502848</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T1831" t="s">
        <v>1646</v>
      </c>
      <c r="U1831" t="s">
        <v>51</v>
      </c>
      <c r="AG1831">
        <v>-2.3862000000000001E-2</v>
      </c>
    </row>
    <row r="1832" spans="1:33" x14ac:dyDescent="0.35">
      <c r="A1832" t="s">
        <v>4075</v>
      </c>
      <c r="B1832" t="s">
        <v>1647</v>
      </c>
      <c r="C1832" t="s">
        <v>1648</v>
      </c>
      <c r="F1832" t="s">
        <v>1647</v>
      </c>
      <c r="G1832" s="1">
        <v>3</v>
      </c>
      <c r="H1832" s="1">
        <v>317.60000000000002</v>
      </c>
      <c r="I1832" s="2">
        <v>357300</v>
      </c>
      <c r="J1832" s="3">
        <v>4.9875389999999999E-2</v>
      </c>
      <c r="K1832" s="4">
        <v>7163854.3700000001</v>
      </c>
      <c r="L1832" s="5">
        <v>275001</v>
      </c>
      <c r="M1832" s="6">
        <v>26.0502848</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T1832" t="s">
        <v>1649</v>
      </c>
      <c r="U1832" t="s">
        <v>51</v>
      </c>
      <c r="AG1832">
        <v>-2.3862000000000001E-2</v>
      </c>
    </row>
    <row r="1833" spans="1:33" x14ac:dyDescent="0.35">
      <c r="A1833" t="s">
        <v>4075</v>
      </c>
      <c r="B1833" t="s">
        <v>1665</v>
      </c>
      <c r="C1833" t="s">
        <v>1666</v>
      </c>
      <c r="F1833" t="s">
        <v>1667</v>
      </c>
      <c r="G1833" s="1">
        <v>26</v>
      </c>
      <c r="H1833" s="1">
        <v>190.65</v>
      </c>
      <c r="I1833" s="2">
        <v>1982760</v>
      </c>
      <c r="J1833" s="3">
        <v>0.27677279999999999</v>
      </c>
      <c r="K1833" s="4">
        <v>7163854.3700000001</v>
      </c>
      <c r="L1833" s="5">
        <v>275001</v>
      </c>
      <c r="M1833" s="6">
        <v>26.0502848</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T1833" t="s">
        <v>1668</v>
      </c>
      <c r="U1833" t="s">
        <v>51</v>
      </c>
      <c r="AG1833">
        <v>-2.3862000000000001E-2</v>
      </c>
    </row>
    <row r="1834" spans="1:33" x14ac:dyDescent="0.35">
      <c r="A1834" t="s">
        <v>4075</v>
      </c>
      <c r="B1834" t="s">
        <v>1669</v>
      </c>
      <c r="C1834" t="s">
        <v>1670</v>
      </c>
      <c r="F1834" t="s">
        <v>1669</v>
      </c>
      <c r="G1834" s="1">
        <v>28</v>
      </c>
      <c r="H1834" s="1">
        <v>193.35</v>
      </c>
      <c r="I1834" s="2">
        <v>2165520</v>
      </c>
      <c r="J1834" s="3">
        <v>0.3022842</v>
      </c>
      <c r="K1834" s="4">
        <v>7163854.3700000001</v>
      </c>
      <c r="L1834" s="5">
        <v>275001</v>
      </c>
      <c r="M1834" s="6">
        <v>26.0502848</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T1834" t="s">
        <v>1671</v>
      </c>
      <c r="U1834" t="s">
        <v>51</v>
      </c>
      <c r="AG1834">
        <v>-2.3862000000000001E-2</v>
      </c>
    </row>
    <row r="1835" spans="1:33" x14ac:dyDescent="0.35">
      <c r="A1835" t="s">
        <v>4075</v>
      </c>
      <c r="B1835" t="s">
        <v>1672</v>
      </c>
      <c r="C1835" t="s">
        <v>1673</v>
      </c>
      <c r="F1835" t="s">
        <v>1674</v>
      </c>
      <c r="G1835" s="1">
        <v>12</v>
      </c>
      <c r="H1835" s="1">
        <v>188.82499999999999</v>
      </c>
      <c r="I1835" s="2">
        <v>906360</v>
      </c>
      <c r="J1835" s="3">
        <v>0.12651847999999999</v>
      </c>
      <c r="K1835" s="4">
        <v>7163854.3700000001</v>
      </c>
      <c r="L1835" s="5">
        <v>275001</v>
      </c>
      <c r="M1835" s="6">
        <v>26.0502848</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T1835" t="s">
        <v>1675</v>
      </c>
      <c r="U1835" t="s">
        <v>51</v>
      </c>
      <c r="AG1835">
        <v>-2.3862000000000001E-2</v>
      </c>
    </row>
    <row r="1836" spans="1:33" x14ac:dyDescent="0.35">
      <c r="A1836" t="s">
        <v>4075</v>
      </c>
      <c r="B1836" t="s">
        <v>1676</v>
      </c>
      <c r="C1836" t="s">
        <v>1677</v>
      </c>
      <c r="F1836" t="s">
        <v>1676</v>
      </c>
      <c r="G1836" s="1">
        <v>14</v>
      </c>
      <c r="H1836" s="1">
        <v>84.15</v>
      </c>
      <c r="I1836" s="2">
        <v>471240</v>
      </c>
      <c r="J1836" s="3">
        <v>6.5780229999999995E-2</v>
      </c>
      <c r="K1836" s="4">
        <v>7163854.3700000001</v>
      </c>
      <c r="L1836" s="5">
        <v>275001</v>
      </c>
      <c r="M1836" s="6">
        <v>26.0502848</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T1836" t="s">
        <v>1678</v>
      </c>
      <c r="U1836" t="s">
        <v>51</v>
      </c>
      <c r="AG1836">
        <v>-2.3862000000000001E-2</v>
      </c>
    </row>
    <row r="1837" spans="1:33" x14ac:dyDescent="0.35">
      <c r="A1837" t="s">
        <v>4075</v>
      </c>
      <c r="B1837" t="s">
        <v>1679</v>
      </c>
      <c r="C1837" t="s">
        <v>1680</v>
      </c>
      <c r="F1837" t="s">
        <v>1679</v>
      </c>
      <c r="G1837" s="1">
        <v>17</v>
      </c>
      <c r="H1837" s="1">
        <v>89.525000000000006</v>
      </c>
      <c r="I1837" s="2">
        <v>608770</v>
      </c>
      <c r="J1837" s="3">
        <v>8.4977999999999998E-2</v>
      </c>
      <c r="K1837" s="4">
        <v>7163854.3700000001</v>
      </c>
      <c r="L1837" s="5">
        <v>275001</v>
      </c>
      <c r="M1837" s="6">
        <v>26.0502848</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T1837" t="s">
        <v>1681</v>
      </c>
      <c r="U1837" t="s">
        <v>51</v>
      </c>
      <c r="AG1837">
        <v>-2.3862000000000001E-2</v>
      </c>
    </row>
    <row r="1838" spans="1:33" x14ac:dyDescent="0.35">
      <c r="A1838" t="s">
        <v>4075</v>
      </c>
      <c r="B1838" t="s">
        <v>1682</v>
      </c>
      <c r="C1838" t="s">
        <v>1683</v>
      </c>
      <c r="F1838" t="s">
        <v>1682</v>
      </c>
      <c r="G1838" s="1">
        <v>6</v>
      </c>
      <c r="H1838" s="1">
        <v>102</v>
      </c>
      <c r="I1838" s="2">
        <v>244800</v>
      </c>
      <c r="J1838" s="3">
        <v>3.4171550000000002E-2</v>
      </c>
      <c r="K1838" s="4">
        <v>7163854.3700000001</v>
      </c>
      <c r="L1838" s="5">
        <v>275001</v>
      </c>
      <c r="M1838" s="6">
        <v>26.0502848</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T1838" t="s">
        <v>1684</v>
      </c>
      <c r="U1838" t="s">
        <v>51</v>
      </c>
      <c r="AG1838">
        <v>-2.3862000000000001E-2</v>
      </c>
    </row>
    <row r="1839" spans="1:33" x14ac:dyDescent="0.35">
      <c r="A1839" t="s">
        <v>4075</v>
      </c>
      <c r="B1839" t="s">
        <v>1685</v>
      </c>
      <c r="C1839" t="s">
        <v>1686</v>
      </c>
      <c r="F1839" t="s">
        <v>1685</v>
      </c>
      <c r="G1839" s="1">
        <v>2</v>
      </c>
      <c r="H1839" s="1">
        <v>3.383</v>
      </c>
      <c r="I1839" s="2">
        <v>67660</v>
      </c>
      <c r="J1839" s="3">
        <v>9.4446400000000007E-3</v>
      </c>
      <c r="K1839" s="4">
        <v>7163854.3700000001</v>
      </c>
      <c r="L1839" s="5">
        <v>275001</v>
      </c>
      <c r="M1839" s="6">
        <v>26.0502848</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T1839" t="s">
        <v>1687</v>
      </c>
      <c r="U1839" t="s">
        <v>51</v>
      </c>
      <c r="AG1839">
        <v>-2.3862000000000001E-2</v>
      </c>
    </row>
    <row r="1840" spans="1:33" x14ac:dyDescent="0.35">
      <c r="A1840" t="s">
        <v>4075</v>
      </c>
      <c r="B1840" t="s">
        <v>1688</v>
      </c>
      <c r="C1840" t="s">
        <v>1689</v>
      </c>
      <c r="F1840" t="s">
        <v>1690</v>
      </c>
      <c r="G1840" s="1">
        <v>13</v>
      </c>
      <c r="H1840" s="1">
        <v>2.9670000000000001</v>
      </c>
      <c r="I1840" s="2">
        <v>385710</v>
      </c>
      <c r="J1840" s="3">
        <v>5.3841130000000001E-2</v>
      </c>
      <c r="K1840" s="4">
        <v>7163854.3700000001</v>
      </c>
      <c r="L1840" s="5">
        <v>275001</v>
      </c>
      <c r="M1840" s="6">
        <v>26.0502848</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T1840" t="s">
        <v>1691</v>
      </c>
      <c r="U1840" t="s">
        <v>51</v>
      </c>
      <c r="AG1840">
        <v>-2.3862000000000001E-2</v>
      </c>
    </row>
    <row r="1841" spans="1:33" x14ac:dyDescent="0.35">
      <c r="A1841" t="s">
        <v>4075</v>
      </c>
      <c r="B1841" t="s">
        <v>1692</v>
      </c>
      <c r="C1841" t="s">
        <v>1693</v>
      </c>
      <c r="F1841" t="s">
        <v>1694</v>
      </c>
      <c r="G1841" s="1">
        <v>3</v>
      </c>
      <c r="H1841" s="1">
        <v>2.9670000000000001</v>
      </c>
      <c r="I1841" s="2">
        <v>89010</v>
      </c>
      <c r="J1841" s="3">
        <v>1.2424879999999999E-2</v>
      </c>
      <c r="K1841" s="4">
        <v>7163854.3700000001</v>
      </c>
      <c r="L1841" s="5">
        <v>275001</v>
      </c>
      <c r="M1841" s="6">
        <v>26.0502848</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T1841" t="s">
        <v>1695</v>
      </c>
      <c r="U1841" t="s">
        <v>51</v>
      </c>
      <c r="AG1841">
        <v>-2.3862000000000001E-2</v>
      </c>
    </row>
    <row r="1842" spans="1:33" x14ac:dyDescent="0.35">
      <c r="A1842" t="s">
        <v>4075</v>
      </c>
      <c r="B1842" t="s">
        <v>1696</v>
      </c>
      <c r="C1842" t="s">
        <v>1697</v>
      </c>
      <c r="F1842" t="s">
        <v>1698</v>
      </c>
      <c r="G1842" s="1">
        <v>2</v>
      </c>
      <c r="H1842" s="1">
        <v>3.0640000000000001</v>
      </c>
      <c r="I1842" s="2">
        <v>61280</v>
      </c>
      <c r="J1842" s="3">
        <v>8.5540500000000005E-3</v>
      </c>
      <c r="K1842" s="4">
        <v>7163854.3700000001</v>
      </c>
      <c r="L1842" s="5">
        <v>275001</v>
      </c>
      <c r="M1842" s="6">
        <v>26.0502848</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T1842" t="s">
        <v>1699</v>
      </c>
      <c r="U1842" t="s">
        <v>51</v>
      </c>
      <c r="AG1842">
        <v>-2.3862000000000001E-2</v>
      </c>
    </row>
    <row r="1843" spans="1:33" x14ac:dyDescent="0.35">
      <c r="A1843" t="s">
        <v>4075</v>
      </c>
      <c r="B1843" t="s">
        <v>1700</v>
      </c>
      <c r="C1843" t="s">
        <v>1701</v>
      </c>
      <c r="F1843" t="s">
        <v>1702</v>
      </c>
      <c r="G1843" s="1">
        <v>2</v>
      </c>
      <c r="H1843" s="1">
        <v>3.262</v>
      </c>
      <c r="I1843" s="2">
        <v>65240</v>
      </c>
      <c r="J1843" s="3">
        <v>9.1068299999999998E-3</v>
      </c>
      <c r="K1843" s="4">
        <v>7163854.3700000001</v>
      </c>
      <c r="L1843" s="5">
        <v>275001</v>
      </c>
      <c r="M1843" s="6">
        <v>26.0502848</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T1843" t="s">
        <v>1703</v>
      </c>
      <c r="U1843" t="s">
        <v>51</v>
      </c>
      <c r="AG1843">
        <v>-2.3862000000000001E-2</v>
      </c>
    </row>
    <row r="1844" spans="1:33" x14ac:dyDescent="0.35">
      <c r="A1844" t="s">
        <v>4075</v>
      </c>
      <c r="B1844" t="s">
        <v>1704</v>
      </c>
      <c r="C1844" t="s">
        <v>1705</v>
      </c>
      <c r="F1844" t="s">
        <v>1704</v>
      </c>
      <c r="G1844" s="1">
        <v>5</v>
      </c>
      <c r="H1844" s="1">
        <v>3.4550000000000001</v>
      </c>
      <c r="I1844" s="2">
        <v>172750</v>
      </c>
      <c r="J1844" s="3">
        <v>2.4114110000000001E-2</v>
      </c>
      <c r="K1844" s="4">
        <v>7163854.3700000001</v>
      </c>
      <c r="L1844" s="5">
        <v>275001</v>
      </c>
      <c r="M1844" s="6">
        <v>26.0502848</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T1844" t="s">
        <v>1706</v>
      </c>
      <c r="U1844" t="s">
        <v>51</v>
      </c>
      <c r="AG1844">
        <v>-2.3862000000000001E-2</v>
      </c>
    </row>
    <row r="1845" spans="1:33" x14ac:dyDescent="0.35">
      <c r="A1845" t="s">
        <v>4075</v>
      </c>
      <c r="B1845" t="s">
        <v>1707</v>
      </c>
      <c r="C1845" t="s">
        <v>1708</v>
      </c>
      <c r="F1845" t="s">
        <v>1707</v>
      </c>
      <c r="G1845" s="1">
        <v>2</v>
      </c>
      <c r="H1845" s="1">
        <v>3.492</v>
      </c>
      <c r="I1845" s="2">
        <v>69840</v>
      </c>
      <c r="J1845" s="3">
        <v>9.7489399999999993E-3</v>
      </c>
      <c r="K1845" s="4">
        <v>7163854.3700000001</v>
      </c>
      <c r="L1845" s="5">
        <v>275001</v>
      </c>
      <c r="M1845" s="6">
        <v>26.0502848</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T1845" t="s">
        <v>1709</v>
      </c>
      <c r="U1845" t="s">
        <v>51</v>
      </c>
      <c r="AG1845">
        <v>-2.3862000000000001E-2</v>
      </c>
    </row>
    <row r="1846" spans="1:33" x14ac:dyDescent="0.35">
      <c r="A1846" t="s">
        <v>4075</v>
      </c>
      <c r="B1846" t="s">
        <v>1710</v>
      </c>
      <c r="C1846" t="s">
        <v>1711</v>
      </c>
      <c r="F1846" t="s">
        <v>1712</v>
      </c>
      <c r="G1846" s="1">
        <v>4</v>
      </c>
      <c r="H1846" s="1">
        <v>3.4710000000000001</v>
      </c>
      <c r="I1846" s="2">
        <v>138840</v>
      </c>
      <c r="J1846" s="3">
        <v>1.9380629999999999E-2</v>
      </c>
      <c r="K1846" s="4">
        <v>7163854.3700000001</v>
      </c>
      <c r="L1846" s="5">
        <v>275001</v>
      </c>
      <c r="M1846" s="6">
        <v>26.0502848</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T1846" t="s">
        <v>1713</v>
      </c>
      <c r="U1846" t="s">
        <v>51</v>
      </c>
      <c r="AG1846">
        <v>-2.3862000000000001E-2</v>
      </c>
    </row>
    <row r="1847" spans="1:33" x14ac:dyDescent="0.35">
      <c r="A1847" t="s">
        <v>4075</v>
      </c>
      <c r="B1847" t="s">
        <v>1714</v>
      </c>
      <c r="C1847" t="s">
        <v>1715</v>
      </c>
      <c r="F1847" t="s">
        <v>1714</v>
      </c>
      <c r="G1847" s="1">
        <v>3</v>
      </c>
      <c r="H1847" s="1">
        <v>3.5459999999999998</v>
      </c>
      <c r="I1847" s="2">
        <v>106380</v>
      </c>
      <c r="J1847" s="3">
        <v>1.484955E-2</v>
      </c>
      <c r="K1847" s="4">
        <v>7163854.3700000001</v>
      </c>
      <c r="L1847" s="5">
        <v>275001</v>
      </c>
      <c r="M1847" s="6">
        <v>26.0502848</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T1847" t="s">
        <v>1716</v>
      </c>
      <c r="U1847" t="s">
        <v>51</v>
      </c>
      <c r="AG1847">
        <v>-2.3862000000000001E-2</v>
      </c>
    </row>
    <row r="1848" spans="1:33" x14ac:dyDescent="0.35">
      <c r="A1848" t="s">
        <v>4075</v>
      </c>
      <c r="B1848" t="s">
        <v>1720</v>
      </c>
      <c r="C1848" t="s">
        <v>1721</v>
      </c>
      <c r="F1848" t="s">
        <v>1720</v>
      </c>
      <c r="G1848" s="1">
        <v>1</v>
      </c>
      <c r="H1848" s="1">
        <v>935.4</v>
      </c>
      <c r="I1848" s="2">
        <v>46770</v>
      </c>
      <c r="J1848" s="3">
        <v>6.5286099999999998E-3</v>
      </c>
      <c r="K1848" s="4">
        <v>7163854.3700000001</v>
      </c>
      <c r="L1848" s="5">
        <v>275001</v>
      </c>
      <c r="M1848" s="6">
        <v>26.0502848</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1722</v>
      </c>
      <c r="U1848" t="s">
        <v>51</v>
      </c>
      <c r="AG1848">
        <v>-2.3862000000000001E-2</v>
      </c>
    </row>
    <row r="1849" spans="1:33" x14ac:dyDescent="0.35">
      <c r="A1849" t="s">
        <v>4075</v>
      </c>
      <c r="B1849" t="s">
        <v>1723</v>
      </c>
      <c r="C1849" t="s">
        <v>1724</v>
      </c>
      <c r="F1849" t="s">
        <v>1723</v>
      </c>
      <c r="G1849" s="1">
        <v>-10</v>
      </c>
      <c r="H1849" s="1">
        <v>617.20000000000005</v>
      </c>
      <c r="I1849" s="2">
        <v>-85624.11</v>
      </c>
      <c r="J1849" s="3">
        <v>-1.1952239999999999E-2</v>
      </c>
      <c r="K1849" s="4">
        <v>7163854.3700000001</v>
      </c>
      <c r="L1849" s="5">
        <v>275001</v>
      </c>
      <c r="M1849" s="6">
        <v>26.0502848</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1725</v>
      </c>
      <c r="U1849" t="s">
        <v>51</v>
      </c>
      <c r="AG1849">
        <v>-2.3862000000000001E-2</v>
      </c>
    </row>
    <row r="1850" spans="1:33" x14ac:dyDescent="0.35">
      <c r="A1850" t="s">
        <v>4075</v>
      </c>
      <c r="B1850" t="s">
        <v>1726</v>
      </c>
      <c r="C1850" t="s">
        <v>1727</v>
      </c>
      <c r="F1850" t="s">
        <v>1728</v>
      </c>
      <c r="G1850" s="1">
        <v>-3</v>
      </c>
      <c r="H1850" s="1">
        <v>623.5</v>
      </c>
      <c r="I1850" s="2">
        <v>-25949.43</v>
      </c>
      <c r="J1850" s="3">
        <v>-3.6222699999999999E-3</v>
      </c>
      <c r="K1850" s="4">
        <v>7163854.3700000001</v>
      </c>
      <c r="L1850" s="5">
        <v>275001</v>
      </c>
      <c r="M1850" s="6">
        <v>26.0502848</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1729</v>
      </c>
      <c r="U1850" t="s">
        <v>51</v>
      </c>
      <c r="AG1850">
        <v>-2.3862000000000001E-2</v>
      </c>
    </row>
    <row r="1851" spans="1:33" x14ac:dyDescent="0.35">
      <c r="A1851" t="s">
        <v>4075</v>
      </c>
      <c r="B1851" t="s">
        <v>1730</v>
      </c>
      <c r="C1851" t="s">
        <v>1731</v>
      </c>
      <c r="F1851" t="s">
        <v>1730</v>
      </c>
      <c r="G1851" s="1">
        <v>-1</v>
      </c>
      <c r="H1851" s="1">
        <v>625.79999999999995</v>
      </c>
      <c r="I1851" s="2">
        <v>-8681.7199999999993</v>
      </c>
      <c r="J1851" s="3">
        <v>-1.21188E-3</v>
      </c>
      <c r="K1851" s="4">
        <v>7163854.3700000001</v>
      </c>
      <c r="L1851" s="5">
        <v>275001</v>
      </c>
      <c r="M1851" s="6">
        <v>26.0502848</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1732</v>
      </c>
      <c r="U1851" t="s">
        <v>51</v>
      </c>
      <c r="AG1851">
        <v>-2.3862000000000001E-2</v>
      </c>
    </row>
    <row r="1852" spans="1:33" x14ac:dyDescent="0.35">
      <c r="A1852" t="s">
        <v>4075</v>
      </c>
      <c r="B1852" t="s">
        <v>1733</v>
      </c>
      <c r="C1852" t="s">
        <v>1734</v>
      </c>
      <c r="F1852" t="s">
        <v>1733</v>
      </c>
      <c r="G1852" s="1">
        <v>-4</v>
      </c>
      <c r="H1852" s="1">
        <v>989.75</v>
      </c>
      <c r="I1852" s="2">
        <v>-197950</v>
      </c>
      <c r="J1852" s="3">
        <v>-2.763177E-2</v>
      </c>
      <c r="K1852" s="4">
        <v>7163854.3700000001</v>
      </c>
      <c r="L1852" s="5">
        <v>275001</v>
      </c>
      <c r="M1852" s="6">
        <v>26.0502848</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1735</v>
      </c>
      <c r="U1852" t="s">
        <v>51</v>
      </c>
      <c r="AG1852">
        <v>-2.3862000000000001E-2</v>
      </c>
    </row>
    <row r="1853" spans="1:33" x14ac:dyDescent="0.35">
      <c r="A1853" t="s">
        <v>4075</v>
      </c>
      <c r="B1853" t="s">
        <v>1736</v>
      </c>
      <c r="C1853" t="s">
        <v>1737</v>
      </c>
      <c r="F1853" t="s">
        <v>1738</v>
      </c>
      <c r="G1853" s="1">
        <v>-2</v>
      </c>
      <c r="H1853" s="1">
        <v>1000.5</v>
      </c>
      <c r="I1853" s="2">
        <v>-100050</v>
      </c>
      <c r="J1853" s="3">
        <v>-1.396595E-2</v>
      </c>
      <c r="K1853" s="4">
        <v>7163854.3700000001</v>
      </c>
      <c r="L1853" s="5">
        <v>275001</v>
      </c>
      <c r="M1853" s="6">
        <v>26.0502848</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1739</v>
      </c>
      <c r="U1853" t="s">
        <v>51</v>
      </c>
      <c r="AG1853">
        <v>-2.3862000000000001E-2</v>
      </c>
    </row>
    <row r="1854" spans="1:33" x14ac:dyDescent="0.35">
      <c r="A1854" t="s">
        <v>4075</v>
      </c>
      <c r="B1854" t="s">
        <v>1740</v>
      </c>
      <c r="C1854" t="s">
        <v>1741</v>
      </c>
      <c r="F1854" t="s">
        <v>1740</v>
      </c>
      <c r="G1854" s="1">
        <v>-1</v>
      </c>
      <c r="H1854" s="1">
        <v>1012</v>
      </c>
      <c r="I1854" s="2">
        <v>-50600</v>
      </c>
      <c r="J1854" s="3">
        <v>-7.0632400000000001E-3</v>
      </c>
      <c r="K1854" s="4">
        <v>7163854.3700000001</v>
      </c>
      <c r="L1854" s="5">
        <v>275001</v>
      </c>
      <c r="M1854" s="6">
        <v>26.0502848</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ref="S1854:S1917" si="29">IF(ISNUMBER(N1854),Q1854*N1854,IF(ISNUMBER(R1854),J1854*R1854," "))</f>
        <v xml:space="preserve"> </v>
      </c>
      <c r="T1854" t="s">
        <v>1742</v>
      </c>
      <c r="U1854" t="s">
        <v>51</v>
      </c>
      <c r="AG1854">
        <v>-2.3862000000000001E-2</v>
      </c>
    </row>
    <row r="1855" spans="1:33" x14ac:dyDescent="0.35">
      <c r="A1855" t="s">
        <v>4075</v>
      </c>
      <c r="B1855" t="s">
        <v>1743</v>
      </c>
      <c r="C1855" t="s">
        <v>1744</v>
      </c>
      <c r="F1855" t="s">
        <v>1745</v>
      </c>
      <c r="G1855" s="1">
        <v>-16</v>
      </c>
      <c r="H1855" s="1">
        <v>19.37</v>
      </c>
      <c r="I1855" s="2">
        <v>-347110.40000000002</v>
      </c>
      <c r="J1855" s="3">
        <v>-4.8453019999999999E-2</v>
      </c>
      <c r="K1855" s="4">
        <v>7163854.3700000001</v>
      </c>
      <c r="L1855" s="5">
        <v>275001</v>
      </c>
      <c r="M1855" s="6">
        <v>26.0502848</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9"/>
        <v xml:space="preserve"> </v>
      </c>
      <c r="T1855" t="s">
        <v>1746</v>
      </c>
      <c r="U1855" t="s">
        <v>51</v>
      </c>
      <c r="AG1855">
        <v>-2.3862000000000001E-2</v>
      </c>
    </row>
    <row r="1856" spans="1:33" x14ac:dyDescent="0.35">
      <c r="A1856" t="s">
        <v>4075</v>
      </c>
      <c r="B1856" t="s">
        <v>1747</v>
      </c>
      <c r="C1856" t="s">
        <v>1748</v>
      </c>
      <c r="F1856" t="s">
        <v>1749</v>
      </c>
      <c r="G1856" s="1">
        <v>-5</v>
      </c>
      <c r="H1856" s="1">
        <v>17.920000000000002</v>
      </c>
      <c r="I1856" s="2">
        <v>-100352</v>
      </c>
      <c r="J1856" s="3">
        <v>-1.4008100000000001E-2</v>
      </c>
      <c r="K1856" s="4">
        <v>7163854.3700000001</v>
      </c>
      <c r="L1856" s="5">
        <v>275001</v>
      </c>
      <c r="M1856" s="6">
        <v>26.0502848</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9"/>
        <v xml:space="preserve"> </v>
      </c>
      <c r="T1856" t="s">
        <v>1750</v>
      </c>
      <c r="U1856" t="s">
        <v>51</v>
      </c>
      <c r="AG1856">
        <v>-2.3862000000000001E-2</v>
      </c>
    </row>
    <row r="1857" spans="1:33" x14ac:dyDescent="0.35">
      <c r="A1857" t="s">
        <v>4075</v>
      </c>
      <c r="B1857" t="s">
        <v>1751</v>
      </c>
      <c r="C1857" t="s">
        <v>1752</v>
      </c>
      <c r="F1857" t="s">
        <v>1753</v>
      </c>
      <c r="G1857" s="1">
        <v>-2</v>
      </c>
      <c r="H1857" s="1">
        <v>17.54</v>
      </c>
      <c r="I1857" s="2">
        <v>-39289.599999999999</v>
      </c>
      <c r="J1857" s="3">
        <v>-5.4844200000000003E-3</v>
      </c>
      <c r="K1857" s="4">
        <v>7163854.3700000001</v>
      </c>
      <c r="L1857" s="5">
        <v>275001</v>
      </c>
      <c r="M1857" s="6">
        <v>26.0502848</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9"/>
        <v xml:space="preserve"> </v>
      </c>
      <c r="T1857" t="s">
        <v>1754</v>
      </c>
      <c r="U1857" t="s">
        <v>51</v>
      </c>
      <c r="AG1857">
        <v>-2.3862000000000001E-2</v>
      </c>
    </row>
    <row r="1858" spans="1:33" x14ac:dyDescent="0.35">
      <c r="A1858" t="s">
        <v>4075</v>
      </c>
      <c r="B1858" t="s">
        <v>4079</v>
      </c>
      <c r="C1858" t="s">
        <v>4080</v>
      </c>
      <c r="F1858" t="s">
        <v>4079</v>
      </c>
      <c r="G1858" s="1">
        <v>4</v>
      </c>
      <c r="H1858" s="1">
        <v>310.5</v>
      </c>
      <c r="I1858" s="2">
        <v>124200</v>
      </c>
      <c r="J1858" s="3">
        <v>1.7337040000000001E-2</v>
      </c>
      <c r="K1858" s="4">
        <v>7163854.3700000001</v>
      </c>
      <c r="L1858" s="5">
        <v>275001</v>
      </c>
      <c r="M1858" s="6">
        <v>26.0502848</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9"/>
        <v xml:space="preserve"> </v>
      </c>
      <c r="T1858" t="s">
        <v>4081</v>
      </c>
      <c r="U1858" t="s">
        <v>51</v>
      </c>
      <c r="AG1858">
        <v>-2.3862000000000001E-2</v>
      </c>
    </row>
    <row r="1859" spans="1:33" x14ac:dyDescent="0.35">
      <c r="A1859" t="s">
        <v>4075</v>
      </c>
      <c r="B1859" t="s">
        <v>1769</v>
      </c>
      <c r="C1859" t="s">
        <v>1770</v>
      </c>
      <c r="F1859" t="s">
        <v>1769</v>
      </c>
      <c r="G1859" s="1">
        <v>3</v>
      </c>
      <c r="H1859" s="1">
        <v>316.2</v>
      </c>
      <c r="I1859" s="2">
        <v>94860</v>
      </c>
      <c r="J1859" s="3">
        <v>1.324148E-2</v>
      </c>
      <c r="K1859" s="4">
        <v>7163854.3700000001</v>
      </c>
      <c r="L1859" s="5">
        <v>275001</v>
      </c>
      <c r="M1859" s="6">
        <v>26.0502848</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9"/>
        <v xml:space="preserve"> </v>
      </c>
      <c r="T1859" t="s">
        <v>1771</v>
      </c>
      <c r="U1859" t="s">
        <v>51</v>
      </c>
      <c r="AG1859">
        <v>-2.3862000000000001E-2</v>
      </c>
    </row>
    <row r="1860" spans="1:33" x14ac:dyDescent="0.35">
      <c r="A1860" t="s">
        <v>4075</v>
      </c>
      <c r="B1860" t="s">
        <v>1772</v>
      </c>
      <c r="C1860" t="s">
        <v>1773</v>
      </c>
      <c r="F1860" t="s">
        <v>1772</v>
      </c>
      <c r="G1860" s="1">
        <v>1</v>
      </c>
      <c r="H1860" s="1">
        <v>321.3</v>
      </c>
      <c r="I1860" s="2">
        <v>32130</v>
      </c>
      <c r="J1860" s="3">
        <v>4.4850200000000002E-3</v>
      </c>
      <c r="K1860" s="4">
        <v>7163854.3700000001</v>
      </c>
      <c r="L1860" s="5">
        <v>275001</v>
      </c>
      <c r="M1860" s="6">
        <v>26.0502848</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T1860" t="s">
        <v>1774</v>
      </c>
      <c r="U1860" t="s">
        <v>51</v>
      </c>
      <c r="AG1860">
        <v>-2.3862000000000001E-2</v>
      </c>
    </row>
    <row r="1861" spans="1:33" x14ac:dyDescent="0.35">
      <c r="A1861" t="s">
        <v>4075</v>
      </c>
      <c r="B1861" t="s">
        <v>1778</v>
      </c>
      <c r="C1861" t="s">
        <v>1779</v>
      </c>
      <c r="F1861" t="s">
        <v>1778</v>
      </c>
      <c r="G1861" s="1">
        <v>-1</v>
      </c>
      <c r="H1861" s="1">
        <v>546.5</v>
      </c>
      <c r="I1861" s="2">
        <v>-27325</v>
      </c>
      <c r="J1861" s="3">
        <v>-3.8142900000000001E-3</v>
      </c>
      <c r="K1861" s="4">
        <v>7163854.3700000001</v>
      </c>
      <c r="L1861" s="5">
        <v>275001</v>
      </c>
      <c r="M1861" s="6">
        <v>26.0502848</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T1861" t="s">
        <v>1780</v>
      </c>
      <c r="U1861" t="s">
        <v>51</v>
      </c>
      <c r="AG1861">
        <v>-2.3862000000000001E-2</v>
      </c>
    </row>
    <row r="1862" spans="1:33" x14ac:dyDescent="0.35">
      <c r="A1862" t="s">
        <v>4075</v>
      </c>
      <c r="B1862" t="s">
        <v>1787</v>
      </c>
      <c r="C1862" t="s">
        <v>1788</v>
      </c>
      <c r="F1862" t="s">
        <v>1787</v>
      </c>
      <c r="G1862" s="1">
        <v>-2</v>
      </c>
      <c r="H1862" s="1">
        <v>197.11</v>
      </c>
      <c r="I1862" s="2">
        <v>-165572.4</v>
      </c>
      <c r="J1862" s="3">
        <v>-2.3112199999999999E-2</v>
      </c>
      <c r="K1862" s="4">
        <v>7163854.3700000001</v>
      </c>
      <c r="L1862" s="5">
        <v>275001</v>
      </c>
      <c r="M1862" s="6">
        <v>26.0502848</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T1862" t="s">
        <v>1789</v>
      </c>
      <c r="U1862" t="s">
        <v>51</v>
      </c>
      <c r="AG1862">
        <v>-2.3862000000000001E-2</v>
      </c>
    </row>
    <row r="1863" spans="1:33" x14ac:dyDescent="0.35">
      <c r="A1863" t="s">
        <v>4075</v>
      </c>
      <c r="B1863" t="s">
        <v>1146</v>
      </c>
      <c r="C1863" t="s">
        <v>1146</v>
      </c>
      <c r="D1863" t="s">
        <v>1147</v>
      </c>
      <c r="E1863" t="s">
        <v>1148</v>
      </c>
      <c r="F1863" t="s">
        <v>1149</v>
      </c>
      <c r="G1863" s="1">
        <v>5300000</v>
      </c>
      <c r="H1863" s="1">
        <v>99.826042000000001</v>
      </c>
      <c r="I1863" s="2">
        <v>5290780.2300000004</v>
      </c>
      <c r="J1863" s="3">
        <v>0.73853822000000002</v>
      </c>
      <c r="K1863" s="4">
        <v>7163854.3700000001</v>
      </c>
      <c r="L1863" s="5">
        <v>275001</v>
      </c>
      <c r="M1863" s="6">
        <v>26.0502848</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f>IF(OR($A1863="TUA",$A1863="TYA"),"",IF(ISNUMBER(_xll.BDP($C1863,"DUR_ADJ_OAS_MID")),_xll.BDP($C1863,"DUR_ADJ_OAS_MID"),IF(ISNUMBER(_xll.BDP($E1863&amp;" ISIN","DUR_ADJ_OAS_MID")),_xll.BDP($E1863&amp;" ISIN","DUR_ADJ_OAS_MID")," ")))</f>
        <v>3.7525996003999362E-2</v>
      </c>
      <c r="S1863" s="7">
        <f t="shared" si="29"/>
        <v>2.7714382292520802E-2</v>
      </c>
      <c r="T1863" t="s">
        <v>1149</v>
      </c>
      <c r="U1863" t="s">
        <v>107</v>
      </c>
      <c r="AG1863">
        <v>-2.3862000000000001E-2</v>
      </c>
    </row>
    <row r="1864" spans="1:33" x14ac:dyDescent="0.35">
      <c r="A1864" t="s">
        <v>4075</v>
      </c>
      <c r="B1864" t="s">
        <v>103</v>
      </c>
      <c r="C1864" t="s">
        <v>103</v>
      </c>
      <c r="D1864" t="s">
        <v>104</v>
      </c>
      <c r="E1864" t="s">
        <v>105</v>
      </c>
      <c r="F1864" t="s">
        <v>106</v>
      </c>
      <c r="G1864" s="1">
        <v>800000</v>
      </c>
      <c r="H1864" s="1">
        <v>99.152388999999999</v>
      </c>
      <c r="I1864" s="2">
        <v>793219.11</v>
      </c>
      <c r="J1864" s="3">
        <v>0.11072519</v>
      </c>
      <c r="K1864" s="4">
        <v>7163854.3700000001</v>
      </c>
      <c r="L1864" s="5">
        <v>275001</v>
      </c>
      <c r="M1864" s="6">
        <v>26.0502848</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f>IF(OR($A1864="TUA",$A1864="TYA"),"",IF(ISNUMBER(_xll.BDP($C1864,"DUR_ADJ_OAS_MID")),_xll.BDP($C1864,"DUR_ADJ_OAS_MID"),IF(ISNUMBER(_xll.BDP($E1864&amp;" ISIN","DUR_ADJ_OAS_MID")),_xll.BDP($E1864&amp;" ISIN","DUR_ADJ_OAS_MID")," ")))</f>
        <v>0.19297453000094761</v>
      </c>
      <c r="S1864" s="7">
        <f t="shared" si="29"/>
        <v>2.1367141499515626E-2</v>
      </c>
      <c r="T1864" t="s">
        <v>106</v>
      </c>
      <c r="U1864" t="s">
        <v>107</v>
      </c>
      <c r="AG1864">
        <v>-2.3862000000000001E-2</v>
      </c>
    </row>
    <row r="1865" spans="1:33" x14ac:dyDescent="0.35">
      <c r="A1865" t="s">
        <v>4075</v>
      </c>
      <c r="B1865" t="s">
        <v>108</v>
      </c>
      <c r="C1865" t="s">
        <v>108</v>
      </c>
      <c r="D1865" t="s">
        <v>109</v>
      </c>
      <c r="E1865" t="s">
        <v>110</v>
      </c>
      <c r="F1865" t="s">
        <v>111</v>
      </c>
      <c r="G1865" s="1">
        <v>1000000</v>
      </c>
      <c r="H1865" s="1">
        <v>98.927943999999997</v>
      </c>
      <c r="I1865" s="2">
        <v>989279.44</v>
      </c>
      <c r="J1865" s="3">
        <v>0.13809318000000001</v>
      </c>
      <c r="K1865" s="4">
        <v>7163854.3700000001</v>
      </c>
      <c r="L1865" s="5">
        <v>275001</v>
      </c>
      <c r="M1865" s="6">
        <v>26.0502848</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f>IF(OR($A1865="TUA",$A1865="TYA"),"",IF(ISNUMBER(_xll.BDP($C1865,"DUR_ADJ_OAS_MID")),_xll.BDP($C1865,"DUR_ADJ_OAS_MID"),IF(ISNUMBER(_xll.BDP($E1865&amp;" ISIN","DUR_ADJ_OAS_MID")),_xll.BDP($E1865&amp;" ISIN","DUR_ADJ_OAS_MID")," ")))</f>
        <v>0.24388321478590466</v>
      </c>
      <c r="S1865" s="7">
        <f t="shared" si="29"/>
        <v>3.3678608678408599E-2</v>
      </c>
      <c r="T1865" t="s">
        <v>111</v>
      </c>
      <c r="U1865" t="s">
        <v>107</v>
      </c>
      <c r="AG1865">
        <v>-2.3862000000000001E-2</v>
      </c>
    </row>
    <row r="1866" spans="1:33" x14ac:dyDescent="0.35">
      <c r="A1866" t="s">
        <v>4075</v>
      </c>
      <c r="B1866" t="s">
        <v>112</v>
      </c>
      <c r="C1866" t="s">
        <v>112</v>
      </c>
      <c r="G1866" s="1">
        <v>90575.59</v>
      </c>
      <c r="H1866" s="1">
        <v>1</v>
      </c>
      <c r="I1866" s="2">
        <v>90575.59</v>
      </c>
      <c r="J1866" s="3">
        <v>1.2643420000000001E-2</v>
      </c>
      <c r="K1866" s="4">
        <v>7163854.3700000001</v>
      </c>
      <c r="L1866" s="5">
        <v>275001</v>
      </c>
      <c r="M1866" s="6">
        <v>26.0502848</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T1866" t="s">
        <v>112</v>
      </c>
      <c r="U1866" t="s">
        <v>112</v>
      </c>
      <c r="AG1866">
        <v>-2.3862000000000001E-2</v>
      </c>
    </row>
    <row r="1867" spans="1:33" x14ac:dyDescent="0.35">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G1867" t="s">
        <v>7302</v>
      </c>
    </row>
    <row r="1868" spans="1:33" x14ac:dyDescent="0.35">
      <c r="A1868" t="s">
        <v>4082</v>
      </c>
      <c r="B1868" t="s">
        <v>115</v>
      </c>
      <c r="C1868" t="s">
        <v>116</v>
      </c>
      <c r="D1868" t="s">
        <v>117</v>
      </c>
      <c r="E1868" t="s">
        <v>118</v>
      </c>
      <c r="F1868" t="s">
        <v>119</v>
      </c>
      <c r="G1868" s="1">
        <v>494959</v>
      </c>
      <c r="H1868" s="1">
        <v>597.53</v>
      </c>
      <c r="I1868" s="2">
        <v>295752851.26999998</v>
      </c>
      <c r="J1868" s="3">
        <v>0.99809977999999999</v>
      </c>
      <c r="K1868" s="4">
        <v>296315915.23000002</v>
      </c>
      <c r="L1868" s="5">
        <v>9950001</v>
      </c>
      <c r="M1868" s="6">
        <v>29.780491000000001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T1868" t="s">
        <v>119</v>
      </c>
      <c r="U1868" t="s">
        <v>41</v>
      </c>
      <c r="AG1868">
        <v>-5.3000000000000001E-5</v>
      </c>
    </row>
    <row r="1869" spans="1:33" x14ac:dyDescent="0.35">
      <c r="A1869" t="s">
        <v>4082</v>
      </c>
      <c r="B1869" t="s">
        <v>4083</v>
      </c>
      <c r="C1869" t="s">
        <v>4083</v>
      </c>
      <c r="F1869" t="s">
        <v>4084</v>
      </c>
      <c r="G1869" s="1">
        <v>-162</v>
      </c>
      <c r="H1869" s="1">
        <v>8.3000000000000007</v>
      </c>
      <c r="I1869" s="2">
        <v>-134460</v>
      </c>
      <c r="J1869" s="3">
        <v>-4.5376999999999999E-4</v>
      </c>
      <c r="K1869" s="4">
        <v>296315915.23000002</v>
      </c>
      <c r="L1869" s="5">
        <v>9950001</v>
      </c>
      <c r="M1869" s="6">
        <v>29.780491000000001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T1869" t="s">
        <v>4084</v>
      </c>
      <c r="U1869" t="s">
        <v>57</v>
      </c>
      <c r="AG1869">
        <v>-5.3000000000000001E-5</v>
      </c>
    </row>
    <row r="1870" spans="1:33" x14ac:dyDescent="0.35">
      <c r="A1870" t="s">
        <v>4082</v>
      </c>
      <c r="B1870" t="s">
        <v>4085</v>
      </c>
      <c r="C1870" t="s">
        <v>4085</v>
      </c>
      <c r="F1870" t="s">
        <v>4086</v>
      </c>
      <c r="G1870" s="1">
        <v>162</v>
      </c>
      <c r="H1870" s="1">
        <v>6.85</v>
      </c>
      <c r="I1870" s="2">
        <v>110970</v>
      </c>
      <c r="J1870" s="3">
        <v>3.745E-4</v>
      </c>
      <c r="K1870" s="4">
        <v>296315915.23000002</v>
      </c>
      <c r="L1870" s="5">
        <v>9950001</v>
      </c>
      <c r="M1870" s="6">
        <v>29.780491000000001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T1870" t="s">
        <v>4086</v>
      </c>
      <c r="U1870" t="s">
        <v>57</v>
      </c>
      <c r="AG1870">
        <v>-5.3000000000000001E-5</v>
      </c>
    </row>
    <row r="1871" spans="1:33" x14ac:dyDescent="0.35">
      <c r="A1871" t="s">
        <v>4082</v>
      </c>
      <c r="B1871" t="s">
        <v>4087</v>
      </c>
      <c r="C1871" t="s">
        <v>4087</v>
      </c>
      <c r="F1871" t="s">
        <v>4088</v>
      </c>
      <c r="G1871" s="1">
        <v>-162</v>
      </c>
      <c r="H1871" s="1">
        <v>1.5249999999999999</v>
      </c>
      <c r="I1871" s="2">
        <v>-24705</v>
      </c>
      <c r="J1871" s="3">
        <v>-8.3369999999999996E-5</v>
      </c>
      <c r="K1871" s="4">
        <v>296315915.23000002</v>
      </c>
      <c r="L1871" s="5">
        <v>9950001</v>
      </c>
      <c r="M1871" s="6">
        <v>29.780491000000001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T1871" t="s">
        <v>4088</v>
      </c>
      <c r="U1871" t="s">
        <v>57</v>
      </c>
      <c r="AG1871">
        <v>-5.3000000000000001E-5</v>
      </c>
    </row>
    <row r="1872" spans="1:33" x14ac:dyDescent="0.35">
      <c r="A1872" t="s">
        <v>4082</v>
      </c>
      <c r="B1872" t="s">
        <v>4089</v>
      </c>
      <c r="C1872" t="s">
        <v>4089</v>
      </c>
      <c r="F1872" t="s">
        <v>4090</v>
      </c>
      <c r="G1872" s="1">
        <v>-163</v>
      </c>
      <c r="H1872" s="1">
        <v>19</v>
      </c>
      <c r="I1872" s="2">
        <v>-309700</v>
      </c>
      <c r="J1872" s="3">
        <v>-1.04517E-3</v>
      </c>
      <c r="K1872" s="4">
        <v>296315915.23000002</v>
      </c>
      <c r="L1872" s="5">
        <v>9950001</v>
      </c>
      <c r="M1872" s="6">
        <v>29.780491000000001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T1872" t="s">
        <v>4090</v>
      </c>
      <c r="U1872" t="s">
        <v>57</v>
      </c>
      <c r="AG1872">
        <v>-5.3000000000000001E-5</v>
      </c>
    </row>
    <row r="1873" spans="1:33" x14ac:dyDescent="0.35">
      <c r="A1873" t="s">
        <v>4082</v>
      </c>
      <c r="B1873" t="s">
        <v>4091</v>
      </c>
      <c r="C1873" t="s">
        <v>4091</v>
      </c>
      <c r="F1873" t="s">
        <v>4092</v>
      </c>
      <c r="G1873" s="1">
        <v>163</v>
      </c>
      <c r="H1873" s="1">
        <v>38.25</v>
      </c>
      <c r="I1873" s="2">
        <v>623475</v>
      </c>
      <c r="J1873" s="3">
        <v>2.1040899999999999E-3</v>
      </c>
      <c r="K1873" s="4">
        <v>296315915.23000002</v>
      </c>
      <c r="L1873" s="5">
        <v>9950001</v>
      </c>
      <c r="M1873" s="6">
        <v>29.780491000000001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T1873" t="s">
        <v>4092</v>
      </c>
      <c r="U1873" t="s">
        <v>57</v>
      </c>
      <c r="AG1873">
        <v>-5.3000000000000001E-5</v>
      </c>
    </row>
    <row r="1874" spans="1:33" x14ac:dyDescent="0.35">
      <c r="A1874" t="s">
        <v>4082</v>
      </c>
      <c r="B1874" t="s">
        <v>4093</v>
      </c>
      <c r="C1874" t="s">
        <v>4093</v>
      </c>
      <c r="F1874" t="s">
        <v>4094</v>
      </c>
      <c r="G1874" s="1">
        <v>-163</v>
      </c>
      <c r="H1874" s="1">
        <v>6.85</v>
      </c>
      <c r="I1874" s="2">
        <v>-111655</v>
      </c>
      <c r="J1874" s="3">
        <v>-3.7680999999999999E-4</v>
      </c>
      <c r="K1874" s="4">
        <v>296315915.23000002</v>
      </c>
      <c r="L1874" s="5">
        <v>9950001</v>
      </c>
      <c r="M1874" s="6">
        <v>29.780491000000001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T1874" t="s">
        <v>4094</v>
      </c>
      <c r="U1874" t="s">
        <v>57</v>
      </c>
      <c r="AG1874">
        <v>-5.3000000000000001E-5</v>
      </c>
    </row>
    <row r="1875" spans="1:33" x14ac:dyDescent="0.35">
      <c r="A1875" t="s">
        <v>4082</v>
      </c>
      <c r="B1875" t="s">
        <v>4095</v>
      </c>
      <c r="C1875" t="s">
        <v>4095</v>
      </c>
      <c r="F1875" t="s">
        <v>4096</v>
      </c>
      <c r="G1875" s="1">
        <v>-164</v>
      </c>
      <c r="H1875" s="1">
        <v>62.4</v>
      </c>
      <c r="I1875" s="2">
        <v>-1023360</v>
      </c>
      <c r="J1875" s="3">
        <v>-3.4536100000000002E-3</v>
      </c>
      <c r="K1875" s="4">
        <v>296315915.23000002</v>
      </c>
      <c r="L1875" s="5">
        <v>9950001</v>
      </c>
      <c r="M1875" s="6">
        <v>29.780491000000001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T1875" t="s">
        <v>4096</v>
      </c>
      <c r="U1875" t="s">
        <v>57</v>
      </c>
      <c r="AG1875">
        <v>-5.3000000000000001E-5</v>
      </c>
    </row>
    <row r="1876" spans="1:33" x14ac:dyDescent="0.35">
      <c r="A1876" t="s">
        <v>4082</v>
      </c>
      <c r="B1876" t="s">
        <v>4097</v>
      </c>
      <c r="C1876" t="s">
        <v>4097</v>
      </c>
      <c r="F1876" t="s">
        <v>4098</v>
      </c>
      <c r="G1876" s="1">
        <v>164</v>
      </c>
      <c r="H1876" s="1">
        <v>53.85</v>
      </c>
      <c r="I1876" s="2">
        <v>883140</v>
      </c>
      <c r="J1876" s="3">
        <v>2.9803999999999998E-3</v>
      </c>
      <c r="K1876" s="4">
        <v>296315915.23000002</v>
      </c>
      <c r="L1876" s="5">
        <v>9950001</v>
      </c>
      <c r="M1876" s="6">
        <v>29.780491000000001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T1876" t="s">
        <v>4098</v>
      </c>
      <c r="U1876" t="s">
        <v>57</v>
      </c>
      <c r="AG1876">
        <v>-5.3000000000000001E-5</v>
      </c>
    </row>
    <row r="1877" spans="1:33" x14ac:dyDescent="0.35">
      <c r="A1877" t="s">
        <v>4082</v>
      </c>
      <c r="B1877" t="s">
        <v>4099</v>
      </c>
      <c r="C1877" t="s">
        <v>4099</v>
      </c>
      <c r="F1877" t="s">
        <v>4100</v>
      </c>
      <c r="G1877" s="1">
        <v>-164</v>
      </c>
      <c r="H1877" s="1">
        <v>11.9</v>
      </c>
      <c r="I1877" s="2">
        <v>-195160</v>
      </c>
      <c r="J1877" s="3">
        <v>-6.5861999999999995E-4</v>
      </c>
      <c r="K1877" s="4">
        <v>296315915.23000002</v>
      </c>
      <c r="L1877" s="5">
        <v>9950001</v>
      </c>
      <c r="M1877" s="6">
        <v>29.780491000000001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T1877" t="s">
        <v>4100</v>
      </c>
      <c r="U1877" t="s">
        <v>57</v>
      </c>
      <c r="AG1877">
        <v>-5.3000000000000001E-5</v>
      </c>
    </row>
    <row r="1878" spans="1:33" x14ac:dyDescent="0.35">
      <c r="A1878" t="s">
        <v>4082</v>
      </c>
      <c r="B1878" t="s">
        <v>112</v>
      </c>
      <c r="C1878" t="s">
        <v>112</v>
      </c>
      <c r="G1878" s="1">
        <v>744518.95</v>
      </c>
      <c r="H1878" s="1">
        <v>1</v>
      </c>
      <c r="I1878" s="2">
        <v>744518.95</v>
      </c>
      <c r="J1878" s="3">
        <v>2.5125899999999999E-3</v>
      </c>
      <c r="K1878" s="4">
        <v>296315915.23000002</v>
      </c>
      <c r="L1878" s="5">
        <v>9950001</v>
      </c>
      <c r="M1878" s="6">
        <v>29.780491000000001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T1878" t="s">
        <v>112</v>
      </c>
      <c r="U1878" t="s">
        <v>112</v>
      </c>
      <c r="AG1878">
        <v>-5.3000000000000001E-5</v>
      </c>
    </row>
    <row r="1879" spans="1:33" x14ac:dyDescent="0.35">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G1879" t="s">
        <v>7302</v>
      </c>
    </row>
    <row r="1880" spans="1:33" x14ac:dyDescent="0.35">
      <c r="A1880" t="s">
        <v>4101</v>
      </c>
      <c r="B1880" t="s">
        <v>4027</v>
      </c>
      <c r="C1880" t="s">
        <v>4027</v>
      </c>
      <c r="F1880" t="s">
        <v>4028</v>
      </c>
      <c r="G1880" s="1">
        <v>177</v>
      </c>
      <c r="H1880" s="1">
        <v>0.1</v>
      </c>
      <c r="I1880" s="2">
        <v>1770</v>
      </c>
      <c r="J1880" s="3">
        <v>6.0399999999999998E-6</v>
      </c>
      <c r="K1880" s="4">
        <v>293016199.72000003</v>
      </c>
      <c r="L1880" s="5">
        <v>12625001</v>
      </c>
      <c r="M1880" s="6">
        <v>23.209202099999999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T1880" t="s">
        <v>4028</v>
      </c>
      <c r="U1880" t="s">
        <v>57</v>
      </c>
      <c r="AG1880">
        <v>3.01E-4</v>
      </c>
    </row>
    <row r="1881" spans="1:33" x14ac:dyDescent="0.35">
      <c r="A1881" t="s">
        <v>4101</v>
      </c>
      <c r="B1881" t="s">
        <v>4029</v>
      </c>
      <c r="C1881" t="s">
        <v>4029</v>
      </c>
      <c r="F1881" t="s">
        <v>4030</v>
      </c>
      <c r="G1881" s="1">
        <v>2364</v>
      </c>
      <c r="H1881" s="1">
        <v>0.35</v>
      </c>
      <c r="I1881" s="2">
        <v>82740</v>
      </c>
      <c r="J1881" s="3">
        <v>2.8237E-4</v>
      </c>
      <c r="K1881" s="4">
        <v>293016199.72000003</v>
      </c>
      <c r="L1881" s="5">
        <v>12625001</v>
      </c>
      <c r="M1881" s="6">
        <v>23.209202099999999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T1881" t="s">
        <v>4030</v>
      </c>
      <c r="U1881" t="s">
        <v>57</v>
      </c>
      <c r="AG1881">
        <v>3.01E-4</v>
      </c>
    </row>
    <row r="1882" spans="1:33" x14ac:dyDescent="0.35">
      <c r="A1882" t="s">
        <v>4101</v>
      </c>
      <c r="B1882" t="s">
        <v>4102</v>
      </c>
      <c r="C1882" t="s">
        <v>4103</v>
      </c>
      <c r="F1882" t="s">
        <v>4104</v>
      </c>
      <c r="G1882" s="1">
        <v>-2460</v>
      </c>
      <c r="H1882" s="1">
        <v>3.5000000000000003E-2</v>
      </c>
      <c r="I1882" s="2">
        <v>-8610</v>
      </c>
      <c r="J1882" s="3">
        <v>-2.938E-5</v>
      </c>
      <c r="K1882" s="4">
        <v>293016199.72000003</v>
      </c>
      <c r="L1882" s="5">
        <v>12625001</v>
      </c>
      <c r="M1882" s="6">
        <v>23.209202099999999</v>
      </c>
      <c r="N1882" s="7">
        <f>IF(ISNUMBER(_xll.BDP($C1882, "DELTA_MID")),_xll.BDP($C1882, "DELTA_MID")," ")</f>
        <v>-1.7141E-2</v>
      </c>
      <c r="O1882" s="7" t="str">
        <f>IF(ISNUMBER(N1882),_xll.BDP($C1882, "OPT_UNDL_TICKER"),"")</f>
        <v>GLD US</v>
      </c>
      <c r="P1882" s="8">
        <f>IF(ISNUMBER(N1882),_xll.BDP($C1882, "OPT_UNDL_PX")," ")</f>
        <v>240.70500000000001</v>
      </c>
      <c r="Q1882" s="7">
        <f>IF(ISNUMBER(N1882),+G1882*_xll.BDP($C1882, "PX_POS_MULT_FACTOR")*P1882/K1882," ")</f>
        <v>-0.20208244478149359</v>
      </c>
      <c r="R1882" s="8" t="str">
        <f>IF(OR($A1882="TUA",$A1882="TYA"),"",IF(ISNUMBER(_xll.BDP($C1882,"DUR_ADJ_OAS_MID")),_xll.BDP($C1882,"DUR_ADJ_OAS_MID"),IF(ISNUMBER(_xll.BDP($E1882&amp;" ISIN","DUR_ADJ_OAS_MID")),_xll.BDP($E1882&amp;" ISIN","DUR_ADJ_OAS_MID")," ")))</f>
        <v xml:space="preserve"> </v>
      </c>
      <c r="S1882" s="7">
        <f t="shared" si="29"/>
        <v>3.4638951859995814E-3</v>
      </c>
      <c r="T1882" t="s">
        <v>4104</v>
      </c>
      <c r="U1882" t="s">
        <v>57</v>
      </c>
      <c r="AG1882">
        <v>3.01E-4</v>
      </c>
    </row>
    <row r="1883" spans="1:33" x14ac:dyDescent="0.35">
      <c r="A1883" t="s">
        <v>4101</v>
      </c>
      <c r="B1883" t="s">
        <v>4105</v>
      </c>
      <c r="C1883" t="s">
        <v>4106</v>
      </c>
      <c r="F1883" t="s">
        <v>4107</v>
      </c>
      <c r="G1883" s="1">
        <v>2460</v>
      </c>
      <c r="H1883" s="1">
        <v>0.01</v>
      </c>
      <c r="I1883" s="2">
        <v>2460</v>
      </c>
      <c r="J1883" s="3">
        <v>8.3999999999999992E-6</v>
      </c>
      <c r="K1883" s="4">
        <v>293016199.72000003</v>
      </c>
      <c r="L1883" s="5">
        <v>12625001</v>
      </c>
      <c r="M1883" s="6">
        <v>23.209202099999999</v>
      </c>
      <c r="N1883" s="7">
        <f>IF(ISNUMBER(_xll.BDP($C1883, "DELTA_MID")),_xll.BDP($C1883, "DELTA_MID")," ")</f>
        <v>-6.5970000000000004E-3</v>
      </c>
      <c r="O1883" s="7" t="str">
        <f>IF(ISNUMBER(N1883),_xll.BDP($C1883, "OPT_UNDL_TICKER"),"")</f>
        <v>GLD US</v>
      </c>
      <c r="P1883" s="8">
        <f>IF(ISNUMBER(N1883),_xll.BDP($C1883, "OPT_UNDL_PX")," ")</f>
        <v>240.70500000000001</v>
      </c>
      <c r="Q1883" s="7">
        <f>IF(ISNUMBER(N1883),+G1883*_xll.BDP($C1883, "PX_POS_MULT_FACTOR")*P1883/K1883," ")</f>
        <v>0.20208244478149359</v>
      </c>
      <c r="R1883" s="8" t="str">
        <f>IF(OR($A1883="TUA",$A1883="TYA"),"",IF(ISNUMBER(_xll.BDP($C1883,"DUR_ADJ_OAS_MID")),_xll.BDP($C1883,"DUR_ADJ_OAS_MID"),IF(ISNUMBER(_xll.BDP($E1883&amp;" ISIN","DUR_ADJ_OAS_MID")),_xll.BDP($E1883&amp;" ISIN","DUR_ADJ_OAS_MID")," ")))</f>
        <v xml:space="preserve"> </v>
      </c>
      <c r="S1883" s="7">
        <f t="shared" si="29"/>
        <v>-1.3331378882235133E-3</v>
      </c>
      <c r="T1883" t="s">
        <v>4107</v>
      </c>
      <c r="U1883" t="s">
        <v>57</v>
      </c>
      <c r="AG1883">
        <v>3.01E-4</v>
      </c>
    </row>
    <row r="1884" spans="1:33" x14ac:dyDescent="0.35">
      <c r="A1884" t="s">
        <v>4101</v>
      </c>
      <c r="B1884" t="s">
        <v>4108</v>
      </c>
      <c r="C1884" t="s">
        <v>4109</v>
      </c>
      <c r="F1884" t="s">
        <v>4110</v>
      </c>
      <c r="G1884" s="1">
        <v>-1282</v>
      </c>
      <c r="H1884" s="1">
        <v>4.05</v>
      </c>
      <c r="I1884" s="2">
        <v>-519210</v>
      </c>
      <c r="J1884" s="3">
        <v>-1.77195E-3</v>
      </c>
      <c r="K1884" s="4">
        <v>293016199.72000003</v>
      </c>
      <c r="L1884" s="5">
        <v>12625001</v>
      </c>
      <c r="M1884" s="6">
        <v>23.209202099999999</v>
      </c>
      <c r="N1884" s="7">
        <f>IF(ISNUMBER(_xll.BDP($C1884, "DELTA_MID")),_xll.BDP($C1884, "DELTA_MID")," ")</f>
        <v>-0.18501000000000001</v>
      </c>
      <c r="O1884" s="7" t="str">
        <f>IF(ISNUMBER(N1884),_xll.BDP($C1884, "OPT_UNDL_TICKER"),"")</f>
        <v>MSTR US</v>
      </c>
      <c r="P1884" s="8">
        <f>IF(ISNUMBER(N1884),_xll.BDP($C1884, "OPT_UNDL_PX")," ")</f>
        <v>317.81</v>
      </c>
      <c r="Q1884" s="7">
        <f>IF(ISNUMBER(N1884),+G1884*_xll.BDP($C1884, "PX_POS_MULT_FACTOR")*P1884/K1884," ")</f>
        <v>-0.13904774561588529</v>
      </c>
      <c r="R1884" s="8" t="str">
        <f>IF(OR($A1884="TUA",$A1884="TYA"),"",IF(ISNUMBER(_xll.BDP($C1884,"DUR_ADJ_OAS_MID")),_xll.BDP($C1884,"DUR_ADJ_OAS_MID"),IF(ISNUMBER(_xll.BDP($E1884&amp;" ISIN","DUR_ADJ_OAS_MID")),_xll.BDP($E1884&amp;" ISIN","DUR_ADJ_OAS_MID")," ")))</f>
        <v xml:space="preserve"> </v>
      </c>
      <c r="S1884" s="7">
        <f t="shared" si="29"/>
        <v>2.5725223416394938E-2</v>
      </c>
      <c r="T1884" t="s">
        <v>4110</v>
      </c>
      <c r="U1884" t="s">
        <v>57</v>
      </c>
      <c r="AG1884">
        <v>3.01E-4</v>
      </c>
    </row>
    <row r="1885" spans="1:33" x14ac:dyDescent="0.35">
      <c r="A1885" t="s">
        <v>4101</v>
      </c>
      <c r="B1885" t="s">
        <v>4111</v>
      </c>
      <c r="C1885" t="s">
        <v>4112</v>
      </c>
      <c r="F1885" t="s">
        <v>4113</v>
      </c>
      <c r="G1885" s="1">
        <v>1282</v>
      </c>
      <c r="H1885" s="1">
        <v>0.94</v>
      </c>
      <c r="I1885" s="2">
        <v>120508</v>
      </c>
      <c r="J1885" s="3">
        <v>4.1126999999999998E-4</v>
      </c>
      <c r="K1885" s="4">
        <v>293016199.72000003</v>
      </c>
      <c r="L1885" s="5">
        <v>12625001</v>
      </c>
      <c r="M1885" s="6">
        <v>23.209202099999999</v>
      </c>
      <c r="N1885" s="7">
        <f>IF(ISNUMBER(_xll.BDP($C1885, "DELTA_MID")),_xll.BDP($C1885, "DELTA_MID")," ")</f>
        <v>-3.9764000000000001E-2</v>
      </c>
      <c r="O1885" s="7" t="str">
        <f>IF(ISNUMBER(N1885),_xll.BDP($C1885, "OPT_UNDL_TICKER"),"")</f>
        <v>MSTR US</v>
      </c>
      <c r="P1885" s="8">
        <f>IF(ISNUMBER(N1885),_xll.BDP($C1885, "OPT_UNDL_PX")," ")</f>
        <v>317.81</v>
      </c>
      <c r="Q1885" s="7">
        <f>IF(ISNUMBER(N1885),+G1885*_xll.BDP($C1885, "PX_POS_MULT_FACTOR")*P1885/K1885," ")</f>
        <v>0.13904774561588529</v>
      </c>
      <c r="R1885" s="8" t="str">
        <f>IF(OR($A1885="TUA",$A1885="TYA"),"",IF(ISNUMBER(_xll.BDP($C1885,"DUR_ADJ_OAS_MID")),_xll.BDP($C1885,"DUR_ADJ_OAS_MID"),IF(ISNUMBER(_xll.BDP($E1885&amp;" ISIN","DUR_ADJ_OAS_MID")),_xll.BDP($E1885&amp;" ISIN","DUR_ADJ_OAS_MID")," ")))</f>
        <v xml:space="preserve"> </v>
      </c>
      <c r="S1885" s="7">
        <f t="shared" si="29"/>
        <v>-5.5290945566700625E-3</v>
      </c>
      <c r="T1885" t="s">
        <v>4113</v>
      </c>
      <c r="U1885" t="s">
        <v>57</v>
      </c>
      <c r="AG1885">
        <v>3.01E-4</v>
      </c>
    </row>
    <row r="1886" spans="1:33" x14ac:dyDescent="0.35">
      <c r="A1886" t="s">
        <v>4101</v>
      </c>
      <c r="B1886" t="s">
        <v>4114</v>
      </c>
      <c r="C1886" t="s">
        <v>4114</v>
      </c>
      <c r="F1886" t="s">
        <v>4115</v>
      </c>
      <c r="G1886" s="1">
        <v>-21</v>
      </c>
      <c r="H1886" s="1">
        <v>5.4</v>
      </c>
      <c r="I1886" s="2">
        <v>-11340</v>
      </c>
      <c r="J1886" s="3">
        <v>-3.8699999999999999E-5</v>
      </c>
      <c r="K1886" s="4">
        <v>293016199.72000003</v>
      </c>
      <c r="L1886" s="5">
        <v>12625001</v>
      </c>
      <c r="M1886" s="6">
        <v>23.209202099999999</v>
      </c>
      <c r="N1886" s="7">
        <f>IF(ISNUMBER(_xll.BDP($C1886, "DELTA_MID")),_xll.BDP($C1886, "DELTA_MID")," ")</f>
        <v>-2.2311999999999999E-2</v>
      </c>
      <c r="O1886" s="7" t="str">
        <f>IF(ISNUMBER(N1886),_xll.BDP($C1886, "OPT_UNDL_TICKER"),"")</f>
        <v>NDX</v>
      </c>
      <c r="P1886" s="8">
        <f>IF(ISNUMBER(N1886),_xll.BDP($C1886, "OPT_UNDL_PX")," ")</f>
        <v>21138.240000000002</v>
      </c>
      <c r="Q1886" s="7">
        <f>IF(ISNUMBER(N1886),+G1886*_xll.BDP($C1886, "PX_POS_MULT_FACTOR")*P1886/K1886," ")</f>
        <v>-0.1514943680329566</v>
      </c>
      <c r="R1886" s="8" t="str">
        <f>IF(OR($A1886="TUA",$A1886="TYA"),"",IF(ISNUMBER(_xll.BDP($C1886,"DUR_ADJ_OAS_MID")),_xll.BDP($C1886,"DUR_ADJ_OAS_MID"),IF(ISNUMBER(_xll.BDP($E1886&amp;" ISIN","DUR_ADJ_OAS_MID")),_xll.BDP($E1886&amp;" ISIN","DUR_ADJ_OAS_MID")," ")))</f>
        <v xml:space="preserve"> </v>
      </c>
      <c r="S1886" s="7">
        <f t="shared" si="29"/>
        <v>3.3801423395513276E-3</v>
      </c>
      <c r="T1886" t="s">
        <v>4115</v>
      </c>
      <c r="U1886" t="s">
        <v>57</v>
      </c>
      <c r="AG1886">
        <v>3.01E-4</v>
      </c>
    </row>
    <row r="1887" spans="1:33" x14ac:dyDescent="0.35">
      <c r="A1887" t="s">
        <v>4101</v>
      </c>
      <c r="B1887" t="s">
        <v>4116</v>
      </c>
      <c r="C1887" t="s">
        <v>4116</v>
      </c>
      <c r="F1887" t="s">
        <v>4117</v>
      </c>
      <c r="G1887" s="1">
        <v>21</v>
      </c>
      <c r="H1887" s="1">
        <v>1.4</v>
      </c>
      <c r="I1887" s="2">
        <v>2940</v>
      </c>
      <c r="J1887" s="3">
        <v>1.0030000000000001E-5</v>
      </c>
      <c r="K1887" s="4">
        <v>293016199.72000003</v>
      </c>
      <c r="L1887" s="5">
        <v>12625001</v>
      </c>
      <c r="M1887" s="6">
        <v>23.209202099999999</v>
      </c>
      <c r="N1887" s="7">
        <f>IF(ISNUMBER(_xll.BDP($C1887, "DELTA_MID")),_xll.BDP($C1887, "DELTA_MID")," ")</f>
        <v>-4.5820000000000001E-3</v>
      </c>
      <c r="O1887" s="7" t="str">
        <f>IF(ISNUMBER(N1887),_xll.BDP($C1887, "OPT_UNDL_TICKER"),"")</f>
        <v>NDX</v>
      </c>
      <c r="P1887" s="8">
        <f>IF(ISNUMBER(N1887),_xll.BDP($C1887, "OPT_UNDL_PX")," ")</f>
        <v>21138.240000000002</v>
      </c>
      <c r="Q1887" s="7">
        <f>IF(ISNUMBER(N1887),+G1887*_xll.BDP($C1887, "PX_POS_MULT_FACTOR")*P1887/K1887," ")</f>
        <v>0.1514943680329566</v>
      </c>
      <c r="R1887" s="8" t="str">
        <f>IF(OR($A1887="TUA",$A1887="TYA"),"",IF(ISNUMBER(_xll.BDP($C1887,"DUR_ADJ_OAS_MID")),_xll.BDP($C1887,"DUR_ADJ_OAS_MID"),IF(ISNUMBER(_xll.BDP($E1887&amp;" ISIN","DUR_ADJ_OAS_MID")),_xll.BDP($E1887&amp;" ISIN","DUR_ADJ_OAS_MID")," ")))</f>
        <v xml:space="preserve"> </v>
      </c>
      <c r="S1887" s="7">
        <f t="shared" si="29"/>
        <v>-6.9414719432700717E-4</v>
      </c>
      <c r="T1887" t="s">
        <v>4117</v>
      </c>
      <c r="U1887" t="s">
        <v>57</v>
      </c>
      <c r="AG1887">
        <v>3.01E-4</v>
      </c>
    </row>
    <row r="1888" spans="1:33" x14ac:dyDescent="0.35">
      <c r="A1888" t="s">
        <v>4101</v>
      </c>
      <c r="B1888" t="s">
        <v>4031</v>
      </c>
      <c r="C1888" t="s">
        <v>4031</v>
      </c>
      <c r="F1888" t="s">
        <v>4032</v>
      </c>
      <c r="G1888" s="1">
        <v>-204</v>
      </c>
      <c r="H1888" s="1">
        <v>1.075</v>
      </c>
      <c r="I1888" s="2">
        <v>-21930</v>
      </c>
      <c r="J1888" s="3">
        <v>-7.4839999999999995E-5</v>
      </c>
      <c r="K1888" s="4">
        <v>293016199.72000003</v>
      </c>
      <c r="L1888" s="5">
        <v>12625001</v>
      </c>
      <c r="M1888" s="6">
        <v>23.209202099999999</v>
      </c>
      <c r="N1888" s="7">
        <f>IF(ISNUMBER(_xll.BDP($C1888, "DELTA_MID")),_xll.BDP($C1888, "DELTA_MID")," ")</f>
        <v>-4.2143E-2</v>
      </c>
      <c r="O1888" s="7" t="str">
        <f>IF(ISNUMBER(N1888),_xll.BDP($C1888, "OPT_UNDL_TICKER"),"")</f>
        <v>RUY</v>
      </c>
      <c r="P1888" s="8">
        <f>IF(ISNUMBER(N1888),_xll.BDP($C1888, "OPT_UNDL_PX")," ")</f>
        <v>2244.5920000000001</v>
      </c>
      <c r="Q1888" s="7">
        <f>IF(ISNUMBER(N1888),+G1888*_xll.BDP($C1888, "PX_POS_MULT_FACTOR")*P1888/K1888," ")</f>
        <v>-0.15627012036793744</v>
      </c>
      <c r="R1888" s="8" t="str">
        <f>IF(OR($A1888="TUA",$A1888="TYA"),"",IF(ISNUMBER(_xll.BDP($C1888,"DUR_ADJ_OAS_MID")),_xll.BDP($C1888,"DUR_ADJ_OAS_MID"),IF(ISNUMBER(_xll.BDP($E1888&amp;" ISIN","DUR_ADJ_OAS_MID")),_xll.BDP($E1888&amp;" ISIN","DUR_ADJ_OAS_MID")," ")))</f>
        <v xml:space="preserve"> </v>
      </c>
      <c r="S1888" s="7">
        <f t="shared" si="29"/>
        <v>6.5856916826659874E-3</v>
      </c>
      <c r="T1888" t="s">
        <v>4032</v>
      </c>
      <c r="U1888" t="s">
        <v>57</v>
      </c>
      <c r="AG1888">
        <v>3.01E-4</v>
      </c>
    </row>
    <row r="1889" spans="1:33" x14ac:dyDescent="0.35">
      <c r="A1889" t="s">
        <v>4101</v>
      </c>
      <c r="B1889" t="s">
        <v>4033</v>
      </c>
      <c r="C1889" t="s">
        <v>4033</v>
      </c>
      <c r="F1889" t="s">
        <v>4034</v>
      </c>
      <c r="G1889" s="1">
        <v>204</v>
      </c>
      <c r="H1889" s="1">
        <v>0.3</v>
      </c>
      <c r="I1889" s="2">
        <v>6120</v>
      </c>
      <c r="J1889" s="3">
        <v>2.0890000000000002E-5</v>
      </c>
      <c r="K1889" s="4">
        <v>293016199.72000003</v>
      </c>
      <c r="L1889" s="5">
        <v>12625001</v>
      </c>
      <c r="M1889" s="6">
        <v>23.209202099999999</v>
      </c>
      <c r="N1889" s="7">
        <f>IF(ISNUMBER(_xll.BDP($C1889, "DELTA_MID")),_xll.BDP($C1889, "DELTA_MID")," ")</f>
        <v>-8.1200000000000005E-3</v>
      </c>
      <c r="O1889" s="7" t="str">
        <f>IF(ISNUMBER(N1889),_xll.BDP($C1889, "OPT_UNDL_TICKER"),"")</f>
        <v>RUY</v>
      </c>
      <c r="P1889" s="8">
        <f>IF(ISNUMBER(N1889),_xll.BDP($C1889, "OPT_UNDL_PX")," ")</f>
        <v>2244.5920000000001</v>
      </c>
      <c r="Q1889" s="7">
        <f>IF(ISNUMBER(N1889),+G1889*_xll.BDP($C1889, "PX_POS_MULT_FACTOR")*P1889/K1889," ")</f>
        <v>0.15627012036793744</v>
      </c>
      <c r="R1889" s="8" t="str">
        <f>IF(OR($A1889="TUA",$A1889="TYA"),"",IF(ISNUMBER(_xll.BDP($C1889,"DUR_ADJ_OAS_MID")),_xll.BDP($C1889,"DUR_ADJ_OAS_MID"),IF(ISNUMBER(_xll.BDP($E1889&amp;" ISIN","DUR_ADJ_OAS_MID")),_xll.BDP($E1889&amp;" ISIN","DUR_ADJ_OAS_MID")," ")))</f>
        <v xml:space="preserve"> </v>
      </c>
      <c r="S1889" s="7">
        <f t="shared" si="29"/>
        <v>-1.2689133773876521E-3</v>
      </c>
      <c r="T1889" t="s">
        <v>4034</v>
      </c>
      <c r="U1889" t="s">
        <v>57</v>
      </c>
      <c r="AG1889">
        <v>3.01E-4</v>
      </c>
    </row>
    <row r="1890" spans="1:33" x14ac:dyDescent="0.35">
      <c r="A1890" t="s">
        <v>4101</v>
      </c>
      <c r="B1890" t="s">
        <v>4037</v>
      </c>
      <c r="C1890" t="s">
        <v>4037</v>
      </c>
      <c r="F1890" t="s">
        <v>4038</v>
      </c>
      <c r="G1890" s="1">
        <v>314</v>
      </c>
      <c r="H1890" s="1">
        <v>0.95</v>
      </c>
      <c r="I1890" s="2">
        <v>29830</v>
      </c>
      <c r="J1890" s="3">
        <v>1.0179999999999999E-4</v>
      </c>
      <c r="K1890" s="4">
        <v>293016199.72000003</v>
      </c>
      <c r="L1890" s="5">
        <v>12625001</v>
      </c>
      <c r="M1890" s="6">
        <v>23.209202099999999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T1890" t="s">
        <v>4038</v>
      </c>
      <c r="U1890" t="s">
        <v>57</v>
      </c>
      <c r="AG1890">
        <v>3.01E-4</v>
      </c>
    </row>
    <row r="1891" spans="1:33" x14ac:dyDescent="0.35">
      <c r="A1891" t="s">
        <v>4101</v>
      </c>
      <c r="B1891" t="s">
        <v>4039</v>
      </c>
      <c r="C1891" t="s">
        <v>4039</v>
      </c>
      <c r="F1891" t="s">
        <v>4040</v>
      </c>
      <c r="G1891" s="1">
        <v>-35</v>
      </c>
      <c r="H1891" s="1">
        <v>50.45</v>
      </c>
      <c r="I1891" s="2">
        <v>-176575</v>
      </c>
      <c r="J1891" s="3">
        <v>-6.0260999999999995E-4</v>
      </c>
      <c r="K1891" s="4">
        <v>293016199.72000003</v>
      </c>
      <c r="L1891" s="5">
        <v>12625001</v>
      </c>
      <c r="M1891" s="6">
        <v>23.209202099999999</v>
      </c>
      <c r="N1891" s="7">
        <f>IF(ISNUMBER(_xll.BDP($C1891, "DELTA_MID")),_xll.BDP($C1891, "DELTA_MID")," ")</f>
        <v>-0.13500899999999999</v>
      </c>
      <c r="O1891" s="7" t="str">
        <f>IF(ISNUMBER(N1891),_xll.BDP($C1891, "OPT_UNDL_TICKER"),"")</f>
        <v>NDX</v>
      </c>
      <c r="P1891" s="8">
        <f>IF(ISNUMBER(N1891),_xll.BDP($C1891, "OPT_UNDL_PX")," ")</f>
        <v>21137.279999999999</v>
      </c>
      <c r="Q1891" s="7">
        <f>IF(ISNUMBER(N1891),+G1891*_xll.BDP($C1891, "PX_POS_MULT_FACTOR")*P1891/K1891," ")</f>
        <v>-0.25247914644546671</v>
      </c>
      <c r="R1891" s="8" t="str">
        <f>IF(OR($A1891="TUA",$A1891="TYA"),"",IF(ISNUMBER(_xll.BDP($C1891,"DUR_ADJ_OAS_MID")),_xll.BDP($C1891,"DUR_ADJ_OAS_MID"),IF(ISNUMBER(_xll.BDP($E1891&amp;" ISIN","DUR_ADJ_OAS_MID")),_xll.BDP($E1891&amp;" ISIN","DUR_ADJ_OAS_MID")," ")))</f>
        <v xml:space="preserve"> </v>
      </c>
      <c r="S1891" s="7">
        <f t="shared" si="29"/>
        <v>3.4086957082456015E-2</v>
      </c>
      <c r="T1891" t="s">
        <v>4040</v>
      </c>
      <c r="U1891" t="s">
        <v>57</v>
      </c>
      <c r="AG1891">
        <v>3.01E-4</v>
      </c>
    </row>
    <row r="1892" spans="1:33" x14ac:dyDescent="0.35">
      <c r="A1892" t="s">
        <v>4101</v>
      </c>
      <c r="B1892" t="s">
        <v>4041</v>
      </c>
      <c r="C1892" t="s">
        <v>4041</v>
      </c>
      <c r="F1892" t="s">
        <v>4042</v>
      </c>
      <c r="G1892" s="1">
        <v>35</v>
      </c>
      <c r="H1892" s="1">
        <v>7.95</v>
      </c>
      <c r="I1892" s="2">
        <v>27825</v>
      </c>
      <c r="J1892" s="3">
        <v>9.4959999999999999E-5</v>
      </c>
      <c r="K1892" s="4">
        <v>293016199.72000003</v>
      </c>
      <c r="L1892" s="5">
        <v>12625001</v>
      </c>
      <c r="M1892" s="6">
        <v>23.209202099999999</v>
      </c>
      <c r="N1892" s="7">
        <f>IF(ISNUMBER(_xll.BDP($C1892, "DELTA_MID")),_xll.BDP($C1892, "DELTA_MID")," ")</f>
        <v>-2.0922E-2</v>
      </c>
      <c r="O1892" s="7" t="str">
        <f>IF(ISNUMBER(N1892),_xll.BDP($C1892, "OPT_UNDL_TICKER"),"")</f>
        <v>NDX</v>
      </c>
      <c r="P1892" s="8">
        <f>IF(ISNUMBER(N1892),_xll.BDP($C1892, "OPT_UNDL_PX")," ")</f>
        <v>21137.279999999999</v>
      </c>
      <c r="Q1892" s="7">
        <f>IF(ISNUMBER(N1892),+G1892*_xll.BDP($C1892, "PX_POS_MULT_FACTOR")*P1892/K1892," ")</f>
        <v>0.25247914644546671</v>
      </c>
      <c r="R1892" s="8" t="str">
        <f>IF(OR($A1892="TUA",$A1892="TYA"),"",IF(ISNUMBER(_xll.BDP($C1892,"DUR_ADJ_OAS_MID")),_xll.BDP($C1892,"DUR_ADJ_OAS_MID"),IF(ISNUMBER(_xll.BDP($E1892&amp;" ISIN","DUR_ADJ_OAS_MID")),_xll.BDP($E1892&amp;" ISIN","DUR_ADJ_OAS_MID")," ")))</f>
        <v xml:space="preserve"> </v>
      </c>
      <c r="S1892" s="7">
        <f t="shared" si="29"/>
        <v>-5.2823687019320541E-3</v>
      </c>
      <c r="T1892" t="s">
        <v>4042</v>
      </c>
      <c r="U1892" t="s">
        <v>57</v>
      </c>
      <c r="AG1892">
        <v>3.01E-4</v>
      </c>
    </row>
    <row r="1893" spans="1:33" x14ac:dyDescent="0.35">
      <c r="A1893" t="s">
        <v>4101</v>
      </c>
      <c r="B1893" t="s">
        <v>4043</v>
      </c>
      <c r="C1893" t="s">
        <v>4043</v>
      </c>
      <c r="F1893" t="s">
        <v>4044</v>
      </c>
      <c r="G1893" s="1">
        <v>-363</v>
      </c>
      <c r="H1893" s="1">
        <v>3.6</v>
      </c>
      <c r="I1893" s="2">
        <v>-130680</v>
      </c>
      <c r="J1893" s="3">
        <v>-4.4598000000000001E-4</v>
      </c>
      <c r="K1893" s="4">
        <v>293016199.72000003</v>
      </c>
      <c r="L1893" s="5">
        <v>12625001</v>
      </c>
      <c r="M1893" s="6">
        <v>23.209202099999999</v>
      </c>
      <c r="N1893" s="7">
        <f>IF(ISNUMBER(_xll.BDP($C1893, "DELTA_MID")),_xll.BDP($C1893, "DELTA_MID")," ")</f>
        <v>-9.2419000000000001E-2</v>
      </c>
      <c r="O1893" s="7" t="str">
        <f>IF(ISNUMBER(N1893),_xll.BDP($C1893, "OPT_UNDL_TICKER"),"")</f>
        <v>RUY</v>
      </c>
      <c r="P1893" s="8">
        <f>IF(ISNUMBER(N1893),_xll.BDP($C1893, "OPT_UNDL_PX")," ")</f>
        <v>2244.5920000000001</v>
      </c>
      <c r="Q1893" s="7">
        <f>IF(ISNUMBER(N1893),+G1893*_xll.BDP($C1893, "PX_POS_MULT_FACTOR")*P1893/K1893," ")</f>
        <v>-0.27806889065471224</v>
      </c>
      <c r="R1893" s="8" t="str">
        <f>IF(OR($A1893="TUA",$A1893="TYA"),"",IF(ISNUMBER(_xll.BDP($C1893,"DUR_ADJ_OAS_MID")),_xll.BDP($C1893,"DUR_ADJ_OAS_MID"),IF(ISNUMBER(_xll.BDP($E1893&amp;" ISIN","DUR_ADJ_OAS_MID")),_xll.BDP($E1893&amp;" ISIN","DUR_ADJ_OAS_MID")," ")))</f>
        <v xml:space="preserve"> </v>
      </c>
      <c r="S1893" s="7">
        <f t="shared" si="29"/>
        <v>2.569884880541785E-2</v>
      </c>
      <c r="T1893" t="s">
        <v>4044</v>
      </c>
      <c r="U1893" t="s">
        <v>57</v>
      </c>
      <c r="AG1893">
        <v>3.01E-4</v>
      </c>
    </row>
    <row r="1894" spans="1:33" x14ac:dyDescent="0.35">
      <c r="A1894" t="s">
        <v>4101</v>
      </c>
      <c r="B1894" t="s">
        <v>4045</v>
      </c>
      <c r="C1894" t="s">
        <v>4045</v>
      </c>
      <c r="F1894" t="s">
        <v>4046</v>
      </c>
      <c r="G1894" s="1">
        <v>363</v>
      </c>
      <c r="H1894" s="1">
        <v>0.875</v>
      </c>
      <c r="I1894" s="2">
        <v>31762.5</v>
      </c>
      <c r="J1894" s="3">
        <v>1.0840000000000001E-4</v>
      </c>
      <c r="K1894" s="4">
        <v>293016199.72000003</v>
      </c>
      <c r="L1894" s="5">
        <v>12625001</v>
      </c>
      <c r="M1894" s="6">
        <v>23.209202099999999</v>
      </c>
      <c r="N1894" s="7">
        <f>IF(ISNUMBER(_xll.BDP($C1894, "DELTA_MID")),_xll.BDP($C1894, "DELTA_MID")," ")</f>
        <v>-1.9713999999999999E-2</v>
      </c>
      <c r="O1894" s="7" t="str">
        <f>IF(ISNUMBER(N1894),_xll.BDP($C1894, "OPT_UNDL_TICKER"),"")</f>
        <v>RUY</v>
      </c>
      <c r="P1894" s="8">
        <f>IF(ISNUMBER(N1894),_xll.BDP($C1894, "OPT_UNDL_PX")," ")</f>
        <v>2244.5920000000001</v>
      </c>
      <c r="Q1894" s="7">
        <f>IF(ISNUMBER(N1894),+G1894*_xll.BDP($C1894, "PX_POS_MULT_FACTOR")*P1894/K1894," ")</f>
        <v>0.27806889065471224</v>
      </c>
      <c r="R1894" s="8" t="str">
        <f>IF(OR($A1894="TUA",$A1894="TYA"),"",IF(ISNUMBER(_xll.BDP($C1894,"DUR_ADJ_OAS_MID")),_xll.BDP($C1894,"DUR_ADJ_OAS_MID"),IF(ISNUMBER(_xll.BDP($E1894&amp;" ISIN","DUR_ADJ_OAS_MID")),_xll.BDP($E1894&amp;" ISIN","DUR_ADJ_OAS_MID")," ")))</f>
        <v xml:space="preserve"> </v>
      </c>
      <c r="S1894" s="7">
        <f t="shared" si="29"/>
        <v>-5.4818501103669967E-3</v>
      </c>
      <c r="T1894" t="s">
        <v>4046</v>
      </c>
      <c r="U1894" t="s">
        <v>57</v>
      </c>
      <c r="AG1894">
        <v>3.01E-4</v>
      </c>
    </row>
    <row r="1895" spans="1:33" x14ac:dyDescent="0.35">
      <c r="A1895" t="s">
        <v>4101</v>
      </c>
      <c r="B1895" t="s">
        <v>4047</v>
      </c>
      <c r="C1895" t="s">
        <v>4047</v>
      </c>
      <c r="F1895" t="s">
        <v>4048</v>
      </c>
      <c r="G1895" s="1">
        <v>-126</v>
      </c>
      <c r="H1895" s="1">
        <v>9.25</v>
      </c>
      <c r="I1895" s="2">
        <v>-116550</v>
      </c>
      <c r="J1895" s="3">
        <v>-3.9775999999999999E-4</v>
      </c>
      <c r="K1895" s="4">
        <v>293016199.72000003</v>
      </c>
      <c r="L1895" s="5">
        <v>12625001</v>
      </c>
      <c r="M1895" s="6">
        <v>23.209202099999999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T1895" t="s">
        <v>4048</v>
      </c>
      <c r="U1895" t="s">
        <v>57</v>
      </c>
      <c r="AG1895">
        <v>3.01E-4</v>
      </c>
    </row>
    <row r="1896" spans="1:33" x14ac:dyDescent="0.35">
      <c r="A1896" t="s">
        <v>4101</v>
      </c>
      <c r="B1896" t="s">
        <v>4049</v>
      </c>
      <c r="C1896" t="s">
        <v>4049</v>
      </c>
      <c r="F1896" t="s">
        <v>4050</v>
      </c>
      <c r="G1896" s="1">
        <v>126</v>
      </c>
      <c r="H1896" s="1">
        <v>1.4</v>
      </c>
      <c r="I1896" s="2">
        <v>17640</v>
      </c>
      <c r="J1896" s="3">
        <v>6.02E-5</v>
      </c>
      <c r="K1896" s="4">
        <v>293016199.72000003</v>
      </c>
      <c r="L1896" s="5">
        <v>12625001</v>
      </c>
      <c r="M1896" s="6">
        <v>23.209202099999999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T1896" t="s">
        <v>4050</v>
      </c>
      <c r="U1896" t="s">
        <v>57</v>
      </c>
      <c r="AG1896">
        <v>3.01E-4</v>
      </c>
    </row>
    <row r="1897" spans="1:33" x14ac:dyDescent="0.35">
      <c r="A1897" t="s">
        <v>4101</v>
      </c>
      <c r="B1897" t="s">
        <v>4118</v>
      </c>
      <c r="C1897" t="s">
        <v>4119</v>
      </c>
      <c r="F1897" t="s">
        <v>4120</v>
      </c>
      <c r="G1897" s="1">
        <v>-3024</v>
      </c>
      <c r="H1897" s="1">
        <v>0.34499999999999997</v>
      </c>
      <c r="I1897" s="2">
        <v>-104328</v>
      </c>
      <c r="J1897" s="3">
        <v>-3.5605000000000001E-4</v>
      </c>
      <c r="K1897" s="4">
        <v>293016199.72000003</v>
      </c>
      <c r="L1897" s="5">
        <v>12625001</v>
      </c>
      <c r="M1897" s="6">
        <v>23.209202099999999</v>
      </c>
      <c r="N1897" s="7">
        <f>IF(ISNUMBER(_xll.BDP($C1897, "DELTA_MID")),_xll.BDP($C1897, "DELTA_MID")," ")</f>
        <v>-0.107317</v>
      </c>
      <c r="O1897" s="7" t="str">
        <f>IF(ISNUMBER(N1897),_xll.BDP($C1897, "OPT_UNDL_TICKER"),"")</f>
        <v>GLD US</v>
      </c>
      <c r="P1897" s="8">
        <f>IF(ISNUMBER(N1897),_xll.BDP($C1897, "OPT_UNDL_PX")," ")</f>
        <v>240.70500000000001</v>
      </c>
      <c r="Q1897" s="7">
        <f>IF(ISNUMBER(N1897),+G1897*_xll.BDP($C1897, "PX_POS_MULT_FACTOR")*P1897/K1897," ")</f>
        <v>-0.24841354187773845</v>
      </c>
      <c r="R1897" s="8" t="str">
        <f>IF(OR($A1897="TUA",$A1897="TYA"),"",IF(ISNUMBER(_xll.BDP($C1897,"DUR_ADJ_OAS_MID")),_xll.BDP($C1897,"DUR_ADJ_OAS_MID"),IF(ISNUMBER(_xll.BDP($E1897&amp;" ISIN","DUR_ADJ_OAS_MID")),_xll.BDP($E1897&amp;" ISIN","DUR_ADJ_OAS_MID")," ")))</f>
        <v xml:space="preserve"> </v>
      </c>
      <c r="S1897" s="7">
        <f t="shared" si="29"/>
        <v>2.6658996073693257E-2</v>
      </c>
      <c r="T1897" t="s">
        <v>4120</v>
      </c>
      <c r="U1897" t="s">
        <v>57</v>
      </c>
      <c r="AG1897">
        <v>3.01E-4</v>
      </c>
    </row>
    <row r="1898" spans="1:33" x14ac:dyDescent="0.35">
      <c r="A1898" t="s">
        <v>4101</v>
      </c>
      <c r="B1898" t="s">
        <v>4121</v>
      </c>
      <c r="C1898" t="s">
        <v>4122</v>
      </c>
      <c r="F1898" t="s">
        <v>4123</v>
      </c>
      <c r="G1898" s="1">
        <v>3024</v>
      </c>
      <c r="H1898" s="1">
        <v>0.06</v>
      </c>
      <c r="I1898" s="2">
        <v>18144</v>
      </c>
      <c r="J1898" s="3">
        <v>6.1920000000000003E-5</v>
      </c>
      <c r="K1898" s="4">
        <v>293016199.72000003</v>
      </c>
      <c r="L1898" s="5">
        <v>12625001</v>
      </c>
      <c r="M1898" s="6">
        <v>23.209202099999999</v>
      </c>
      <c r="N1898" s="7">
        <f>IF(ISNUMBER(_xll.BDP($C1898, "DELTA_MID")),_xll.BDP($C1898, "DELTA_MID")," ")</f>
        <v>-1.9392E-2</v>
      </c>
      <c r="O1898" s="7" t="str">
        <f>IF(ISNUMBER(N1898),_xll.BDP($C1898, "OPT_UNDL_TICKER"),"")</f>
        <v>GLD US</v>
      </c>
      <c r="P1898" s="8">
        <f>IF(ISNUMBER(N1898),_xll.BDP($C1898, "OPT_UNDL_PX")," ")</f>
        <v>240.70500000000001</v>
      </c>
      <c r="Q1898" s="7">
        <f>IF(ISNUMBER(N1898),+G1898*_xll.BDP($C1898, "PX_POS_MULT_FACTOR")*P1898/K1898," ")</f>
        <v>0.24841354187773845</v>
      </c>
      <c r="R1898" s="8" t="str">
        <f>IF(OR($A1898="TUA",$A1898="TYA"),"",IF(ISNUMBER(_xll.BDP($C1898,"DUR_ADJ_OAS_MID")),_xll.BDP($C1898,"DUR_ADJ_OAS_MID"),IF(ISNUMBER(_xll.BDP($E1898&amp;" ISIN","DUR_ADJ_OAS_MID")),_xll.BDP($E1898&amp;" ISIN","DUR_ADJ_OAS_MID")," ")))</f>
        <v xml:space="preserve"> </v>
      </c>
      <c r="S1898" s="7">
        <f t="shared" si="29"/>
        <v>-4.817235404093104E-3</v>
      </c>
      <c r="T1898" t="s">
        <v>4123</v>
      </c>
      <c r="U1898" t="s">
        <v>57</v>
      </c>
      <c r="AG1898">
        <v>3.01E-4</v>
      </c>
    </row>
    <row r="1899" spans="1:33" x14ac:dyDescent="0.35">
      <c r="A1899" t="s">
        <v>4101</v>
      </c>
      <c r="B1899" t="s">
        <v>4124</v>
      </c>
      <c r="C1899" t="s">
        <v>4125</v>
      </c>
      <c r="F1899" t="s">
        <v>4126</v>
      </c>
      <c r="G1899" s="1">
        <v>-1526</v>
      </c>
      <c r="H1899" s="1">
        <v>3.0049999999999999</v>
      </c>
      <c r="I1899" s="2">
        <v>-458563</v>
      </c>
      <c r="J1899" s="3">
        <v>-1.5649699999999999E-3</v>
      </c>
      <c r="K1899" s="4">
        <v>293016199.72000003</v>
      </c>
      <c r="L1899" s="5">
        <v>12625001</v>
      </c>
      <c r="M1899" s="6">
        <v>23.209202099999999</v>
      </c>
      <c r="N1899" s="7">
        <f>IF(ISNUMBER(_xll.BDP($C1899, "DELTA_MID")),_xll.BDP($C1899, "DELTA_MID")," ")</f>
        <v>-8.7318000000000007E-2</v>
      </c>
      <c r="O1899" s="7" t="str">
        <f>IF(ISNUMBER(N1899),_xll.BDP($C1899, "OPT_UNDL_TICKER"),"")</f>
        <v>MSTR US</v>
      </c>
      <c r="P1899" s="8">
        <f>IF(ISNUMBER(N1899),_xll.BDP($C1899, "OPT_UNDL_PX")," ")</f>
        <v>317.81</v>
      </c>
      <c r="Q1899" s="7">
        <f>IF(ISNUMBER(N1899),+G1899*_xll.BDP($C1899, "PX_POS_MULT_FACTOR")*P1899/K1899," ")</f>
        <v>-0.16551237114652179</v>
      </c>
      <c r="R1899" s="8" t="str">
        <f>IF(OR($A1899="TUA",$A1899="TYA"),"",IF(ISNUMBER(_xll.BDP($C1899,"DUR_ADJ_OAS_MID")),_xll.BDP($C1899,"DUR_ADJ_OAS_MID"),IF(ISNUMBER(_xll.BDP($E1899&amp;" ISIN","DUR_ADJ_OAS_MID")),_xll.BDP($E1899&amp;" ISIN","DUR_ADJ_OAS_MID")," ")))</f>
        <v xml:space="preserve"> </v>
      </c>
      <c r="S1899" s="7">
        <f t="shared" si="29"/>
        <v>1.4452209223771991E-2</v>
      </c>
      <c r="T1899" t="s">
        <v>4126</v>
      </c>
      <c r="U1899" t="s">
        <v>57</v>
      </c>
      <c r="AG1899">
        <v>3.01E-4</v>
      </c>
    </row>
    <row r="1900" spans="1:33" x14ac:dyDescent="0.35">
      <c r="A1900" t="s">
        <v>4101</v>
      </c>
      <c r="B1900" t="s">
        <v>4127</v>
      </c>
      <c r="C1900" t="s">
        <v>4128</v>
      </c>
      <c r="F1900" t="s">
        <v>4129</v>
      </c>
      <c r="G1900" s="1">
        <v>1526</v>
      </c>
      <c r="H1900" s="1">
        <v>1.1499999999999999</v>
      </c>
      <c r="I1900" s="2">
        <v>175490</v>
      </c>
      <c r="J1900" s="3">
        <v>5.9891000000000002E-4</v>
      </c>
      <c r="K1900" s="4">
        <v>293016199.72000003</v>
      </c>
      <c r="L1900" s="5">
        <v>12625001</v>
      </c>
      <c r="M1900" s="6">
        <v>23.209202099999999</v>
      </c>
      <c r="N1900" s="7">
        <f>IF(ISNUMBER(_xll.BDP($C1900, "DELTA_MID")),_xll.BDP($C1900, "DELTA_MID")," ")</f>
        <v>-2.9777000000000001E-2</v>
      </c>
      <c r="O1900" s="7" t="str">
        <f>IF(ISNUMBER(N1900),_xll.BDP($C1900, "OPT_UNDL_TICKER"),"")</f>
        <v>MSTR US</v>
      </c>
      <c r="P1900" s="8">
        <f>IF(ISNUMBER(N1900),_xll.BDP($C1900, "OPT_UNDL_PX")," ")</f>
        <v>317.81</v>
      </c>
      <c r="Q1900" s="7">
        <f>IF(ISNUMBER(N1900),+G1900*_xll.BDP($C1900, "PX_POS_MULT_FACTOR")*P1900/K1900," ")</f>
        <v>0.16551237114652179</v>
      </c>
      <c r="R1900" s="8" t="str">
        <f>IF(OR($A1900="TUA",$A1900="TYA"),"",IF(ISNUMBER(_xll.BDP($C1900,"DUR_ADJ_OAS_MID")),_xll.BDP($C1900,"DUR_ADJ_OAS_MID"),IF(ISNUMBER(_xll.BDP($E1900&amp;" ISIN","DUR_ADJ_OAS_MID")),_xll.BDP($E1900&amp;" ISIN","DUR_ADJ_OAS_MID")," ")))</f>
        <v xml:space="preserve"> </v>
      </c>
      <c r="S1900" s="7">
        <f t="shared" si="29"/>
        <v>-4.9284618756299794E-3</v>
      </c>
      <c r="T1900" t="s">
        <v>4129</v>
      </c>
      <c r="U1900" t="s">
        <v>57</v>
      </c>
      <c r="AG1900">
        <v>3.01E-4</v>
      </c>
    </row>
    <row r="1901" spans="1:33" x14ac:dyDescent="0.35">
      <c r="A1901" t="s">
        <v>4101</v>
      </c>
      <c r="B1901" t="s">
        <v>4051</v>
      </c>
      <c r="C1901" t="s">
        <v>4051</v>
      </c>
      <c r="F1901" t="s">
        <v>4052</v>
      </c>
      <c r="G1901" s="1">
        <v>-34</v>
      </c>
      <c r="H1901" s="1">
        <v>60</v>
      </c>
      <c r="I1901" s="2">
        <v>-204000</v>
      </c>
      <c r="J1901" s="3">
        <v>-6.9620999999999995E-4</v>
      </c>
      <c r="K1901" s="4">
        <v>293016199.72000003</v>
      </c>
      <c r="L1901" s="5">
        <v>12625001</v>
      </c>
      <c r="M1901" s="6">
        <v>23.209202099999999</v>
      </c>
      <c r="N1901" s="7">
        <f>IF(ISNUMBER(_xll.BDP($C1901, "DELTA_MID")),_xll.BDP($C1901, "DELTA_MID")," ")</f>
        <v>-0.13433800000000001</v>
      </c>
      <c r="O1901" s="7" t="str">
        <f>IF(ISNUMBER(N1901),_xll.BDP($C1901, "OPT_UNDL_TICKER"),"")</f>
        <v>NDX</v>
      </c>
      <c r="P1901" s="8">
        <f>IF(ISNUMBER(N1901),_xll.BDP($C1901, "OPT_UNDL_PX")," ")</f>
        <v>21137.279999999999</v>
      </c>
      <c r="Q1901" s="7">
        <f>IF(ISNUMBER(N1901),+G1901*_xll.BDP($C1901, "PX_POS_MULT_FACTOR")*P1901/K1901," ")</f>
        <v>-0.24526545654702478</v>
      </c>
      <c r="R1901" s="8" t="str">
        <f>IF(OR($A1901="TUA",$A1901="TYA"),"",IF(ISNUMBER(_xll.BDP($C1901,"DUR_ADJ_OAS_MID")),_xll.BDP($C1901,"DUR_ADJ_OAS_MID"),IF(ISNUMBER(_xll.BDP($E1901&amp;" ISIN","DUR_ADJ_OAS_MID")),_xll.BDP($E1901&amp;" ISIN","DUR_ADJ_OAS_MID")," ")))</f>
        <v xml:space="preserve"> </v>
      </c>
      <c r="S1901" s="7">
        <f t="shared" si="29"/>
        <v>3.2948470901614221E-2</v>
      </c>
      <c r="T1901" t="s">
        <v>4052</v>
      </c>
      <c r="U1901" t="s">
        <v>57</v>
      </c>
      <c r="AG1901">
        <v>3.01E-4</v>
      </c>
    </row>
    <row r="1902" spans="1:33" x14ac:dyDescent="0.35">
      <c r="A1902" t="s">
        <v>4101</v>
      </c>
      <c r="B1902" t="s">
        <v>4053</v>
      </c>
      <c r="C1902" t="s">
        <v>4053</v>
      </c>
      <c r="F1902" t="s">
        <v>4054</v>
      </c>
      <c r="G1902" s="1">
        <v>34</v>
      </c>
      <c r="H1902" s="1">
        <v>11.85</v>
      </c>
      <c r="I1902" s="2">
        <v>40290</v>
      </c>
      <c r="J1902" s="3">
        <v>1.3750000000000001E-4</v>
      </c>
      <c r="K1902" s="4">
        <v>293016199.72000003</v>
      </c>
      <c r="L1902" s="5">
        <v>12625001</v>
      </c>
      <c r="M1902" s="6">
        <v>23.209202099999999</v>
      </c>
      <c r="N1902" s="7">
        <f>IF(ISNUMBER(_xll.BDP($C1902, "DELTA_MID")),_xll.BDP($C1902, "DELTA_MID")," ")</f>
        <v>-2.5381999999999998E-2</v>
      </c>
      <c r="O1902" s="7" t="str">
        <f>IF(ISNUMBER(N1902),_xll.BDP($C1902, "OPT_UNDL_TICKER"),"")</f>
        <v>NDX</v>
      </c>
      <c r="P1902" s="8">
        <f>IF(ISNUMBER(N1902),_xll.BDP($C1902, "OPT_UNDL_PX")," ")</f>
        <v>21137.279999999999</v>
      </c>
      <c r="Q1902" s="7">
        <f>IF(ISNUMBER(N1902),+G1902*_xll.BDP($C1902, "PX_POS_MULT_FACTOR")*P1902/K1902," ")</f>
        <v>0.24526545654702478</v>
      </c>
      <c r="R1902" s="8" t="str">
        <f>IF(OR($A1902="TUA",$A1902="TYA"),"",IF(ISNUMBER(_xll.BDP($C1902,"DUR_ADJ_OAS_MID")),_xll.BDP($C1902,"DUR_ADJ_OAS_MID"),IF(ISNUMBER(_xll.BDP($E1902&amp;" ISIN","DUR_ADJ_OAS_MID")),_xll.BDP($E1902&amp;" ISIN","DUR_ADJ_OAS_MID")," ")))</f>
        <v xml:space="preserve"> </v>
      </c>
      <c r="S1902" s="7">
        <f t="shared" si="29"/>
        <v>-6.2253278180765823E-3</v>
      </c>
      <c r="T1902" t="s">
        <v>4054</v>
      </c>
      <c r="U1902" t="s">
        <v>57</v>
      </c>
      <c r="AG1902">
        <v>3.01E-4</v>
      </c>
    </row>
    <row r="1903" spans="1:33" x14ac:dyDescent="0.35">
      <c r="A1903" t="s">
        <v>4101</v>
      </c>
      <c r="B1903" t="s">
        <v>4055</v>
      </c>
      <c r="C1903" t="s">
        <v>4055</v>
      </c>
      <c r="F1903" t="s">
        <v>4056</v>
      </c>
      <c r="G1903" s="1">
        <v>-293</v>
      </c>
      <c r="H1903" s="1">
        <v>5.6</v>
      </c>
      <c r="I1903" s="2">
        <v>-164080</v>
      </c>
      <c r="J1903" s="3">
        <v>-5.5997000000000002E-4</v>
      </c>
      <c r="K1903" s="4">
        <v>293016199.72000003</v>
      </c>
      <c r="L1903" s="5">
        <v>12625001</v>
      </c>
      <c r="M1903" s="6">
        <v>23.209202099999999</v>
      </c>
      <c r="N1903" s="7">
        <f>IF(ISNUMBER(_xll.BDP($C1903, "DELTA_MID")),_xll.BDP($C1903, "DELTA_MID")," ")</f>
        <v>-0.114763</v>
      </c>
      <c r="O1903" s="7" t="str">
        <f>IF(ISNUMBER(N1903),_xll.BDP($C1903, "OPT_UNDL_TICKER"),"")</f>
        <v>RUY</v>
      </c>
      <c r="P1903" s="8">
        <f>IF(ISNUMBER(N1903),_xll.BDP($C1903, "OPT_UNDL_PX")," ")</f>
        <v>2244.5920000000001</v>
      </c>
      <c r="Q1903" s="7">
        <f>IF(ISNUMBER(N1903),+G1903*_xll.BDP($C1903, "PX_POS_MULT_FACTOR")*P1903/K1903," ")</f>
        <v>-0.22444679052845917</v>
      </c>
      <c r="R1903" s="8" t="str">
        <f>IF(OR($A1903="TUA",$A1903="TYA"),"",IF(ISNUMBER(_xll.BDP($C1903,"DUR_ADJ_OAS_MID")),_xll.BDP($C1903,"DUR_ADJ_OAS_MID"),IF(ISNUMBER(_xll.BDP($E1903&amp;" ISIN","DUR_ADJ_OAS_MID")),_xll.BDP($E1903&amp;" ISIN","DUR_ADJ_OAS_MID")," ")))</f>
        <v xml:space="preserve"> </v>
      </c>
      <c r="S1903" s="7">
        <f t="shared" si="29"/>
        <v>2.5758187021417561E-2</v>
      </c>
      <c r="T1903" t="s">
        <v>4056</v>
      </c>
      <c r="U1903" t="s">
        <v>57</v>
      </c>
      <c r="AG1903">
        <v>3.01E-4</v>
      </c>
    </row>
    <row r="1904" spans="1:33" x14ac:dyDescent="0.35">
      <c r="A1904" t="s">
        <v>4101</v>
      </c>
      <c r="B1904" t="s">
        <v>4057</v>
      </c>
      <c r="C1904" t="s">
        <v>4057</v>
      </c>
      <c r="F1904" t="s">
        <v>4058</v>
      </c>
      <c r="G1904" s="1">
        <v>293</v>
      </c>
      <c r="H1904" s="1">
        <v>1.125</v>
      </c>
      <c r="I1904" s="2">
        <v>32962.5</v>
      </c>
      <c r="J1904" s="3">
        <v>1.1249E-4</v>
      </c>
      <c r="K1904" s="4">
        <v>293016199.72000003</v>
      </c>
      <c r="L1904" s="5">
        <v>12625001</v>
      </c>
      <c r="M1904" s="6">
        <v>23.209202099999999</v>
      </c>
      <c r="N1904" s="7">
        <f>IF(ISNUMBER(_xll.BDP($C1904, "DELTA_MID")),_xll.BDP($C1904, "DELTA_MID")," ")</f>
        <v>-2.1491E-2</v>
      </c>
      <c r="O1904" s="7" t="str">
        <f>IF(ISNUMBER(N1904),_xll.BDP($C1904, "OPT_UNDL_TICKER"),"")</f>
        <v>RUY</v>
      </c>
      <c r="P1904" s="8">
        <f>IF(ISNUMBER(N1904),_xll.BDP($C1904, "OPT_UNDL_PX")," ")</f>
        <v>2244.5920000000001</v>
      </c>
      <c r="Q1904" s="7">
        <f>IF(ISNUMBER(N1904),+G1904*_xll.BDP($C1904, "PX_POS_MULT_FACTOR")*P1904/K1904," ")</f>
        <v>0.22444679052845917</v>
      </c>
      <c r="R1904" s="8" t="str">
        <f>IF(OR($A1904="TUA",$A1904="TYA"),"",IF(ISNUMBER(_xll.BDP($C1904,"DUR_ADJ_OAS_MID")),_xll.BDP($C1904,"DUR_ADJ_OAS_MID"),IF(ISNUMBER(_xll.BDP($E1904&amp;" ISIN","DUR_ADJ_OAS_MID")),_xll.BDP($E1904&amp;" ISIN","DUR_ADJ_OAS_MID")," ")))</f>
        <v xml:space="preserve"> </v>
      </c>
      <c r="S1904" s="7">
        <f t="shared" si="29"/>
        <v>-4.8235859752471157E-3</v>
      </c>
      <c r="T1904" t="s">
        <v>4058</v>
      </c>
      <c r="U1904" t="s">
        <v>57</v>
      </c>
      <c r="AG1904">
        <v>3.01E-4</v>
      </c>
    </row>
    <row r="1905" spans="1:33" x14ac:dyDescent="0.35">
      <c r="A1905" t="s">
        <v>4101</v>
      </c>
      <c r="B1905" t="s">
        <v>4061</v>
      </c>
      <c r="C1905" t="s">
        <v>4061</v>
      </c>
      <c r="F1905" t="s">
        <v>4062</v>
      </c>
      <c r="G1905" s="1">
        <v>-141</v>
      </c>
      <c r="H1905" s="1">
        <v>12.6</v>
      </c>
      <c r="I1905" s="2">
        <v>-177660</v>
      </c>
      <c r="J1905" s="3">
        <v>-6.0630999999999999E-4</v>
      </c>
      <c r="K1905" s="4">
        <v>293016199.72000003</v>
      </c>
      <c r="L1905" s="5">
        <v>12625001</v>
      </c>
      <c r="M1905" s="6">
        <v>23.209202099999999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T1905" t="s">
        <v>4062</v>
      </c>
      <c r="U1905" t="s">
        <v>57</v>
      </c>
      <c r="AG1905">
        <v>3.01E-4</v>
      </c>
    </row>
    <row r="1906" spans="1:33" x14ac:dyDescent="0.35">
      <c r="A1906" t="s">
        <v>4101</v>
      </c>
      <c r="B1906" t="s">
        <v>4063</v>
      </c>
      <c r="C1906" t="s">
        <v>4063</v>
      </c>
      <c r="F1906" t="s">
        <v>4064</v>
      </c>
      <c r="G1906" s="1">
        <v>141</v>
      </c>
      <c r="H1906" s="1">
        <v>2.4249999999999998</v>
      </c>
      <c r="I1906" s="2">
        <v>34192.5</v>
      </c>
      <c r="J1906" s="3">
        <v>1.1669E-4</v>
      </c>
      <c r="K1906" s="4">
        <v>293016199.72000003</v>
      </c>
      <c r="L1906" s="5">
        <v>12625001</v>
      </c>
      <c r="M1906" s="6">
        <v>23.209202099999999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T1906" t="s">
        <v>4064</v>
      </c>
      <c r="U1906" t="s">
        <v>57</v>
      </c>
      <c r="AG1906">
        <v>3.01E-4</v>
      </c>
    </row>
    <row r="1907" spans="1:33" x14ac:dyDescent="0.35">
      <c r="A1907" t="s">
        <v>4101</v>
      </c>
      <c r="B1907" t="s">
        <v>4065</v>
      </c>
      <c r="C1907" t="s">
        <v>4065</v>
      </c>
      <c r="F1907" t="s">
        <v>4066</v>
      </c>
      <c r="G1907" s="1">
        <v>-78</v>
      </c>
      <c r="H1907" s="1">
        <v>10.199999999999999</v>
      </c>
      <c r="I1907" s="2">
        <v>-79560</v>
      </c>
      <c r="J1907" s="3">
        <v>-2.7151999999999998E-4</v>
      </c>
      <c r="K1907" s="4">
        <v>293016199.72000003</v>
      </c>
      <c r="L1907" s="5">
        <v>12625001</v>
      </c>
      <c r="M1907" s="6">
        <v>23.209202099999999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T1907" t="s">
        <v>4066</v>
      </c>
      <c r="U1907" t="s">
        <v>57</v>
      </c>
      <c r="AG1907">
        <v>3.01E-4</v>
      </c>
    </row>
    <row r="1908" spans="1:33" x14ac:dyDescent="0.35">
      <c r="A1908" t="s">
        <v>4101</v>
      </c>
      <c r="B1908" t="s">
        <v>4067</v>
      </c>
      <c r="C1908" t="s">
        <v>4067</v>
      </c>
      <c r="F1908" t="s">
        <v>4068</v>
      </c>
      <c r="G1908" s="1">
        <v>78</v>
      </c>
      <c r="H1908" s="1">
        <v>2.8250000000000002</v>
      </c>
      <c r="I1908" s="2">
        <v>22035</v>
      </c>
      <c r="J1908" s="3">
        <v>7.5199999999999998E-5</v>
      </c>
      <c r="K1908" s="4">
        <v>293016199.72000003</v>
      </c>
      <c r="L1908" s="5">
        <v>12625001</v>
      </c>
      <c r="M1908" s="6">
        <v>23.209202099999999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T1908" t="s">
        <v>4068</v>
      </c>
      <c r="U1908" t="s">
        <v>57</v>
      </c>
      <c r="AG1908">
        <v>3.01E-4</v>
      </c>
    </row>
    <row r="1909" spans="1:33" x14ac:dyDescent="0.35">
      <c r="A1909" t="s">
        <v>4101</v>
      </c>
      <c r="B1909" t="s">
        <v>1146</v>
      </c>
      <c r="C1909" t="s">
        <v>1146</v>
      </c>
      <c r="D1909" t="s">
        <v>1147</v>
      </c>
      <c r="E1909" t="s">
        <v>1148</v>
      </c>
      <c r="F1909" t="s">
        <v>1149</v>
      </c>
      <c r="G1909" s="1">
        <v>233000000</v>
      </c>
      <c r="H1909" s="1">
        <v>99.826042000000001</v>
      </c>
      <c r="I1909" s="2">
        <v>232594677.86000001</v>
      </c>
      <c r="J1909" s="3">
        <v>0.79379460000000002</v>
      </c>
      <c r="K1909" s="4">
        <v>293016199.72000003</v>
      </c>
      <c r="L1909" s="5">
        <v>12625001</v>
      </c>
      <c r="M1909" s="6">
        <v>23.209202099999999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f>IF(OR($A1909="TUA",$A1909="TYA"),"",IF(ISNUMBER(_xll.BDP($C1909,"DUR_ADJ_OAS_MID")),_xll.BDP($C1909,"DUR_ADJ_OAS_MID"),IF(ISNUMBER(_xll.BDP($E1909&amp;" ISIN","DUR_ADJ_OAS_MID")),_xll.BDP($E1909&amp;" ISIN","DUR_ADJ_OAS_MID")," ")))</f>
        <v>3.7525996003999362E-2</v>
      </c>
      <c r="S1909" s="7">
        <f t="shared" si="29"/>
        <v>2.9787932987596272E-2</v>
      </c>
      <c r="T1909" t="s">
        <v>1149</v>
      </c>
      <c r="U1909" t="s">
        <v>107</v>
      </c>
      <c r="AG1909">
        <v>3.01E-4</v>
      </c>
    </row>
    <row r="1910" spans="1:33" x14ac:dyDescent="0.35">
      <c r="A1910" t="s">
        <v>4101</v>
      </c>
      <c r="B1910" t="s">
        <v>103</v>
      </c>
      <c r="C1910" t="s">
        <v>103</v>
      </c>
      <c r="D1910" t="s">
        <v>104</v>
      </c>
      <c r="E1910" t="s">
        <v>105</v>
      </c>
      <c r="F1910" t="s">
        <v>106</v>
      </c>
      <c r="G1910" s="1">
        <v>62400000</v>
      </c>
      <c r="H1910" s="1">
        <v>99.152388999999999</v>
      </c>
      <c r="I1910" s="2">
        <v>61871090.740000002</v>
      </c>
      <c r="J1910" s="3">
        <v>0.21115245999999999</v>
      </c>
      <c r="K1910" s="4">
        <v>293016199.72000003</v>
      </c>
      <c r="L1910" s="5">
        <v>12625001</v>
      </c>
      <c r="M1910" s="6">
        <v>23.209202099999999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f>IF(OR($A1910="TUA",$A1910="TYA"),"",IF(ISNUMBER(_xll.BDP($C1910,"DUR_ADJ_OAS_MID")),_xll.BDP($C1910,"DUR_ADJ_OAS_MID"),IF(ISNUMBER(_xll.BDP($E1910&amp;" ISIN","DUR_ADJ_OAS_MID")),_xll.BDP($E1910&amp;" ISIN","DUR_ADJ_OAS_MID")," ")))</f>
        <v>0.19297453000094761</v>
      </c>
      <c r="S1910" s="7">
        <f t="shared" si="29"/>
        <v>4.0747046727043885E-2</v>
      </c>
      <c r="T1910" t="s">
        <v>106</v>
      </c>
      <c r="U1910" t="s">
        <v>107</v>
      </c>
      <c r="AG1910">
        <v>3.01E-4</v>
      </c>
    </row>
    <row r="1911" spans="1:33" x14ac:dyDescent="0.35">
      <c r="A1911" t="s">
        <v>4101</v>
      </c>
      <c r="B1911" t="s">
        <v>112</v>
      </c>
      <c r="C1911" t="s">
        <v>112</v>
      </c>
      <c r="G1911" s="1">
        <v>76807.62</v>
      </c>
      <c r="H1911" s="1">
        <v>1</v>
      </c>
      <c r="I1911" s="2">
        <v>76807.62</v>
      </c>
      <c r="J1911" s="3">
        <v>2.6213000000000001E-4</v>
      </c>
      <c r="K1911" s="4">
        <v>293016199.72000003</v>
      </c>
      <c r="L1911" s="5">
        <v>12625001</v>
      </c>
      <c r="M1911" s="6">
        <v>23.209202099999999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T1911" t="s">
        <v>112</v>
      </c>
      <c r="U1911" t="s">
        <v>112</v>
      </c>
      <c r="AG1911">
        <v>3.01E-4</v>
      </c>
    </row>
    <row r="1912" spans="1:33" x14ac:dyDescent="0.35">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G1912" t="s">
        <v>7302</v>
      </c>
    </row>
    <row r="1913" spans="1:33" x14ac:dyDescent="0.35">
      <c r="A1913" t="s">
        <v>4130</v>
      </c>
      <c r="B1913" t="s">
        <v>4131</v>
      </c>
      <c r="C1913" t="s">
        <v>4132</v>
      </c>
      <c r="D1913" t="s">
        <v>4133</v>
      </c>
      <c r="E1913" t="s">
        <v>4134</v>
      </c>
      <c r="F1913" t="s">
        <v>4135</v>
      </c>
      <c r="G1913" s="1">
        <v>6367</v>
      </c>
      <c r="H1913" s="1">
        <v>7246.3</v>
      </c>
      <c r="I1913" s="2">
        <v>539371.82999999996</v>
      </c>
      <c r="J1913" s="3">
        <v>3.801123E-2</v>
      </c>
      <c r="K1913" s="4">
        <v>14189801.98</v>
      </c>
      <c r="L1913" s="5">
        <v>525001</v>
      </c>
      <c r="M1913" s="6">
        <v>27.028142769999999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T1913" t="s">
        <v>4133</v>
      </c>
      <c r="U1913" t="s">
        <v>1206</v>
      </c>
      <c r="AG1913" t="s">
        <v>7302</v>
      </c>
    </row>
    <row r="1914" spans="1:33" x14ac:dyDescent="0.35">
      <c r="A1914" t="s">
        <v>4130</v>
      </c>
      <c r="B1914" t="s">
        <v>4136</v>
      </c>
      <c r="C1914" t="s">
        <v>4137</v>
      </c>
      <c r="D1914" t="s">
        <v>4138</v>
      </c>
      <c r="E1914" t="s">
        <v>4139</v>
      </c>
      <c r="F1914" t="s">
        <v>4140</v>
      </c>
      <c r="G1914" s="1">
        <v>42397</v>
      </c>
      <c r="H1914" s="1">
        <v>1599.85</v>
      </c>
      <c r="I1914" s="2">
        <v>792960.38</v>
      </c>
      <c r="J1914" s="3">
        <v>5.588241E-2</v>
      </c>
      <c r="K1914" s="4">
        <v>14189801.98</v>
      </c>
      <c r="L1914" s="5">
        <v>525001</v>
      </c>
      <c r="M1914" s="6">
        <v>27.028142769999999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T1914" t="s">
        <v>4138</v>
      </c>
      <c r="U1914" t="s">
        <v>1206</v>
      </c>
      <c r="AG1914" t="s">
        <v>7302</v>
      </c>
    </row>
    <row r="1915" spans="1:33" x14ac:dyDescent="0.35">
      <c r="A1915" t="s">
        <v>4130</v>
      </c>
      <c r="B1915" t="s">
        <v>4141</v>
      </c>
      <c r="C1915" t="s">
        <v>4142</v>
      </c>
      <c r="D1915" t="s">
        <v>4143</v>
      </c>
      <c r="E1915" t="s">
        <v>4144</v>
      </c>
      <c r="F1915" t="s">
        <v>4145</v>
      </c>
      <c r="G1915" s="1">
        <v>20989</v>
      </c>
      <c r="H1915" s="1">
        <v>764.2</v>
      </c>
      <c r="I1915" s="2">
        <v>187514.95</v>
      </c>
      <c r="J1915" s="3">
        <v>1.3214770000000001E-2</v>
      </c>
      <c r="K1915" s="4">
        <v>14189801.98</v>
      </c>
      <c r="L1915" s="5">
        <v>525001</v>
      </c>
      <c r="M1915" s="6">
        <v>27.028142769999999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T1915" t="s">
        <v>4143</v>
      </c>
      <c r="U1915" t="s">
        <v>1206</v>
      </c>
      <c r="AG1915" t="s">
        <v>7302</v>
      </c>
    </row>
    <row r="1916" spans="1:33" x14ac:dyDescent="0.35">
      <c r="A1916" t="s">
        <v>4130</v>
      </c>
      <c r="B1916" t="s">
        <v>4146</v>
      </c>
      <c r="C1916" t="s">
        <v>4147</v>
      </c>
      <c r="D1916" t="s">
        <v>4148</v>
      </c>
      <c r="E1916" t="s">
        <v>4149</v>
      </c>
      <c r="F1916" t="s">
        <v>4150</v>
      </c>
      <c r="G1916" s="1">
        <v>5413</v>
      </c>
      <c r="H1916" s="1">
        <v>8928.2999999999993</v>
      </c>
      <c r="I1916" s="2">
        <v>564994.09</v>
      </c>
      <c r="J1916" s="3">
        <v>3.9816909999999997E-2</v>
      </c>
      <c r="K1916" s="4">
        <v>14189801.98</v>
      </c>
      <c r="L1916" s="5">
        <v>525001</v>
      </c>
      <c r="M1916" s="6">
        <v>27.028142769999999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T1916" t="s">
        <v>4148</v>
      </c>
      <c r="U1916" t="s">
        <v>1206</v>
      </c>
      <c r="AG1916" t="s">
        <v>7302</v>
      </c>
    </row>
    <row r="1917" spans="1:33" x14ac:dyDescent="0.35">
      <c r="A1917" t="s">
        <v>4130</v>
      </c>
      <c r="B1917" t="s">
        <v>4151</v>
      </c>
      <c r="C1917" t="s">
        <v>4152</v>
      </c>
      <c r="D1917" t="s">
        <v>4153</v>
      </c>
      <c r="E1917" t="s">
        <v>4154</v>
      </c>
      <c r="F1917" t="s">
        <v>4155</v>
      </c>
      <c r="G1917" s="1">
        <v>11768</v>
      </c>
      <c r="H1917" s="1">
        <v>4769.3</v>
      </c>
      <c r="I1917" s="2">
        <v>656136.81000000006</v>
      </c>
      <c r="J1917" s="3">
        <v>4.6240030000000001E-2</v>
      </c>
      <c r="K1917" s="4">
        <v>14189801.98</v>
      </c>
      <c r="L1917" s="5">
        <v>525001</v>
      </c>
      <c r="M1917" s="6">
        <v>27.028142769999999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T1917" t="s">
        <v>4153</v>
      </c>
      <c r="U1917" t="s">
        <v>1206</v>
      </c>
      <c r="AG1917" t="s">
        <v>7302</v>
      </c>
    </row>
    <row r="1918" spans="1:33" x14ac:dyDescent="0.35">
      <c r="A1918" t="s">
        <v>4130</v>
      </c>
      <c r="B1918" t="s">
        <v>4156</v>
      </c>
      <c r="C1918" t="s">
        <v>4157</v>
      </c>
      <c r="D1918" t="s">
        <v>4158</v>
      </c>
      <c r="E1918" t="s">
        <v>4159</v>
      </c>
      <c r="F1918" t="s">
        <v>4160</v>
      </c>
      <c r="G1918" s="1">
        <v>8524</v>
      </c>
      <c r="H1918" s="1">
        <v>5415.95</v>
      </c>
      <c r="I1918" s="2">
        <v>539703.43999999994</v>
      </c>
      <c r="J1918" s="3">
        <v>3.8034600000000002E-2</v>
      </c>
      <c r="K1918" s="4">
        <v>14189801.98</v>
      </c>
      <c r="L1918" s="5">
        <v>525001</v>
      </c>
      <c r="M1918" s="6">
        <v>27.028142769999999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ref="S1918:S1981" si="30">IF(ISNUMBER(N1918),Q1918*N1918,IF(ISNUMBER(R1918),J1918*R1918," "))</f>
        <v xml:space="preserve"> </v>
      </c>
      <c r="T1918" t="s">
        <v>4158</v>
      </c>
      <c r="U1918" t="s">
        <v>1206</v>
      </c>
      <c r="AG1918" t="s">
        <v>7302</v>
      </c>
    </row>
    <row r="1919" spans="1:33" x14ac:dyDescent="0.35">
      <c r="A1919" t="s">
        <v>4130</v>
      </c>
      <c r="B1919" t="s">
        <v>4161</v>
      </c>
      <c r="C1919" t="s">
        <v>4162</v>
      </c>
      <c r="D1919" t="s">
        <v>4163</v>
      </c>
      <c r="E1919" t="s">
        <v>4164</v>
      </c>
      <c r="F1919" t="s">
        <v>4165</v>
      </c>
      <c r="G1919" s="1">
        <v>8659</v>
      </c>
      <c r="H1919" s="1">
        <v>3568.35</v>
      </c>
      <c r="I1919" s="2">
        <v>361220.41</v>
      </c>
      <c r="J1919" s="3">
        <v>2.5456340000000001E-2</v>
      </c>
      <c r="K1919" s="4">
        <v>14189801.98</v>
      </c>
      <c r="L1919" s="5">
        <v>525001</v>
      </c>
      <c r="M1919" s="6">
        <v>27.028142769999999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30"/>
        <v xml:space="preserve"> </v>
      </c>
      <c r="T1919" t="s">
        <v>4163</v>
      </c>
      <c r="U1919" t="s">
        <v>1206</v>
      </c>
      <c r="AG1919" t="s">
        <v>7302</v>
      </c>
    </row>
    <row r="1920" spans="1:33" x14ac:dyDescent="0.35">
      <c r="A1920" t="s">
        <v>4130</v>
      </c>
      <c r="B1920" t="s">
        <v>4166</v>
      </c>
      <c r="C1920" t="s">
        <v>4167</v>
      </c>
      <c r="D1920" t="s">
        <v>4168</v>
      </c>
      <c r="E1920" t="s">
        <v>4169</v>
      </c>
      <c r="F1920" t="s">
        <v>4170</v>
      </c>
      <c r="G1920" s="1">
        <v>37799</v>
      </c>
      <c r="H1920" s="1">
        <v>477.2</v>
      </c>
      <c r="I1920" s="2">
        <v>210871.47</v>
      </c>
      <c r="J1920" s="3">
        <v>1.4860780000000001E-2</v>
      </c>
      <c r="K1920" s="4">
        <v>14189801.98</v>
      </c>
      <c r="L1920" s="5">
        <v>525001</v>
      </c>
      <c r="M1920" s="6">
        <v>27.028142769999999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30"/>
        <v xml:space="preserve"> </v>
      </c>
      <c r="T1920" t="s">
        <v>4168</v>
      </c>
      <c r="U1920" t="s">
        <v>1206</v>
      </c>
      <c r="AG1920" t="s">
        <v>7302</v>
      </c>
    </row>
    <row r="1921" spans="1:33" x14ac:dyDescent="0.35">
      <c r="A1921" t="s">
        <v>4130</v>
      </c>
      <c r="B1921" t="s">
        <v>4171</v>
      </c>
      <c r="C1921" t="s">
        <v>4172</v>
      </c>
      <c r="D1921" t="s">
        <v>4173</v>
      </c>
      <c r="E1921" t="s">
        <v>4174</v>
      </c>
      <c r="F1921" t="s">
        <v>4175</v>
      </c>
      <c r="G1921" s="1">
        <v>12000</v>
      </c>
      <c r="H1921" s="1">
        <v>2258.6999999999998</v>
      </c>
      <c r="I1921" s="2">
        <v>316866.90999999997</v>
      </c>
      <c r="J1921" s="3">
        <v>2.2330610000000001E-2</v>
      </c>
      <c r="K1921" s="4">
        <v>14189801.98</v>
      </c>
      <c r="L1921" s="5">
        <v>525001</v>
      </c>
      <c r="M1921" s="6">
        <v>27.028142769999999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30"/>
        <v xml:space="preserve"> </v>
      </c>
      <c r="T1921" t="s">
        <v>4173</v>
      </c>
      <c r="U1921" t="s">
        <v>1206</v>
      </c>
      <c r="AG1921" t="s">
        <v>7302</v>
      </c>
    </row>
    <row r="1922" spans="1:33" x14ac:dyDescent="0.35">
      <c r="A1922" t="s">
        <v>4130</v>
      </c>
      <c r="B1922" t="s">
        <v>4176</v>
      </c>
      <c r="C1922" t="s">
        <v>4177</v>
      </c>
      <c r="D1922" t="s">
        <v>4178</v>
      </c>
      <c r="E1922" t="s">
        <v>4179</v>
      </c>
      <c r="F1922" t="s">
        <v>4180</v>
      </c>
      <c r="G1922" s="1">
        <v>15000</v>
      </c>
      <c r="H1922" s="1">
        <v>1649.9</v>
      </c>
      <c r="I1922" s="2">
        <v>289325.01</v>
      </c>
      <c r="J1922" s="3">
        <v>2.0389640000000001E-2</v>
      </c>
      <c r="K1922" s="4">
        <v>14189801.98</v>
      </c>
      <c r="L1922" s="5">
        <v>525001</v>
      </c>
      <c r="M1922" s="6">
        <v>27.028142769999999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30"/>
        <v xml:space="preserve"> </v>
      </c>
      <c r="T1922" t="s">
        <v>4178</v>
      </c>
      <c r="U1922" t="s">
        <v>1206</v>
      </c>
      <c r="AG1922" t="s">
        <v>7302</v>
      </c>
    </row>
    <row r="1923" spans="1:33" x14ac:dyDescent="0.35">
      <c r="A1923" t="s">
        <v>4130</v>
      </c>
      <c r="B1923" t="s">
        <v>4181</v>
      </c>
      <c r="C1923" t="s">
        <v>4182</v>
      </c>
      <c r="D1923" t="s">
        <v>4183</v>
      </c>
      <c r="E1923" t="s">
        <v>4184</v>
      </c>
      <c r="F1923" t="s">
        <v>4185</v>
      </c>
      <c r="G1923" s="1">
        <v>40281</v>
      </c>
      <c r="H1923" s="1">
        <v>1307.55</v>
      </c>
      <c r="I1923" s="2">
        <v>615737.57999999996</v>
      </c>
      <c r="J1923" s="3">
        <v>4.3392960000000001E-2</v>
      </c>
      <c r="K1923" s="4">
        <v>14189801.98</v>
      </c>
      <c r="L1923" s="5">
        <v>525001</v>
      </c>
      <c r="M1923" s="6">
        <v>27.028142769999999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0"/>
        <v xml:space="preserve"> </v>
      </c>
      <c r="T1923" t="s">
        <v>4183</v>
      </c>
      <c r="U1923" t="s">
        <v>1206</v>
      </c>
      <c r="AG1923" t="s">
        <v>7302</v>
      </c>
    </row>
    <row r="1924" spans="1:33" x14ac:dyDescent="0.35">
      <c r="A1924" t="s">
        <v>4130</v>
      </c>
      <c r="B1924" t="s">
        <v>4186</v>
      </c>
      <c r="C1924" t="s">
        <v>4187</v>
      </c>
      <c r="D1924" t="s">
        <v>4188</v>
      </c>
      <c r="E1924" t="s">
        <v>4189</v>
      </c>
      <c r="F1924" t="s">
        <v>4190</v>
      </c>
      <c r="G1924" s="1">
        <v>18911</v>
      </c>
      <c r="H1924" s="1">
        <v>1916.75</v>
      </c>
      <c r="I1924" s="2">
        <v>423757.18</v>
      </c>
      <c r="J1924" s="3">
        <v>2.9863500000000001E-2</v>
      </c>
      <c r="K1924" s="4">
        <v>14189801.98</v>
      </c>
      <c r="L1924" s="5">
        <v>525001</v>
      </c>
      <c r="M1924" s="6">
        <v>27.028142769999999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T1924" t="s">
        <v>4188</v>
      </c>
      <c r="U1924" t="s">
        <v>1206</v>
      </c>
      <c r="AG1924" t="s">
        <v>7302</v>
      </c>
    </row>
    <row r="1925" spans="1:33" x14ac:dyDescent="0.35">
      <c r="A1925" t="s">
        <v>4130</v>
      </c>
      <c r="B1925" t="s">
        <v>4191</v>
      </c>
      <c r="C1925" t="s">
        <v>4192</v>
      </c>
      <c r="D1925" t="s">
        <v>4193</v>
      </c>
      <c r="E1925" t="s">
        <v>4194</v>
      </c>
      <c r="F1925" t="s">
        <v>4195</v>
      </c>
      <c r="G1925" s="1">
        <v>5179</v>
      </c>
      <c r="H1925" s="1">
        <v>8637.4500000000007</v>
      </c>
      <c r="I1925" s="2">
        <v>522960.11</v>
      </c>
      <c r="J1925" s="3">
        <v>3.6854640000000001E-2</v>
      </c>
      <c r="K1925" s="4">
        <v>14189801.98</v>
      </c>
      <c r="L1925" s="5">
        <v>525001</v>
      </c>
      <c r="M1925" s="6">
        <v>27.028142769999999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T1925" t="s">
        <v>4193</v>
      </c>
      <c r="U1925" t="s">
        <v>1206</v>
      </c>
      <c r="AG1925" t="s">
        <v>7302</v>
      </c>
    </row>
    <row r="1926" spans="1:33" x14ac:dyDescent="0.35">
      <c r="A1926" t="s">
        <v>4130</v>
      </c>
      <c r="B1926" t="s">
        <v>4196</v>
      </c>
      <c r="C1926" t="s">
        <v>4197</v>
      </c>
      <c r="D1926" t="s">
        <v>4198</v>
      </c>
      <c r="E1926" t="s">
        <v>4199</v>
      </c>
      <c r="F1926" t="s">
        <v>4200</v>
      </c>
      <c r="G1926" s="1">
        <v>35637</v>
      </c>
      <c r="H1926" s="1">
        <v>779.25</v>
      </c>
      <c r="I1926" s="2">
        <v>324649.71999999997</v>
      </c>
      <c r="J1926" s="3">
        <v>2.2879090000000001E-2</v>
      </c>
      <c r="K1926" s="4">
        <v>14189801.98</v>
      </c>
      <c r="L1926" s="5">
        <v>525001</v>
      </c>
      <c r="M1926" s="6">
        <v>27.028142769999999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T1926" t="s">
        <v>4198</v>
      </c>
      <c r="U1926" t="s">
        <v>1206</v>
      </c>
      <c r="AG1926" t="s">
        <v>7302</v>
      </c>
    </row>
    <row r="1927" spans="1:33" x14ac:dyDescent="0.35">
      <c r="A1927" t="s">
        <v>4130</v>
      </c>
      <c r="B1927" t="s">
        <v>4201</v>
      </c>
      <c r="C1927" t="s">
        <v>4202</v>
      </c>
      <c r="D1927" t="s">
        <v>4203</v>
      </c>
      <c r="E1927" t="s">
        <v>4204</v>
      </c>
      <c r="F1927" t="s">
        <v>4205</v>
      </c>
      <c r="G1927" s="1">
        <v>143678</v>
      </c>
      <c r="H1927" s="1">
        <v>478.6</v>
      </c>
      <c r="I1927" s="2">
        <v>803896.37</v>
      </c>
      <c r="J1927" s="3">
        <v>5.665311E-2</v>
      </c>
      <c r="K1927" s="4">
        <v>14189801.98</v>
      </c>
      <c r="L1927" s="5">
        <v>525001</v>
      </c>
      <c r="M1927" s="6">
        <v>27.028142769999999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T1927" t="s">
        <v>4203</v>
      </c>
      <c r="U1927" t="s">
        <v>1206</v>
      </c>
      <c r="AG1927" t="s">
        <v>7302</v>
      </c>
    </row>
    <row r="1928" spans="1:33" x14ac:dyDescent="0.35">
      <c r="A1928" t="s">
        <v>4130</v>
      </c>
      <c r="B1928" t="s">
        <v>4206</v>
      </c>
      <c r="C1928" t="s">
        <v>4207</v>
      </c>
      <c r="D1928" t="s">
        <v>4208</v>
      </c>
      <c r="E1928" t="s">
        <v>4209</v>
      </c>
      <c r="F1928" t="s">
        <v>4210</v>
      </c>
      <c r="G1928" s="1">
        <v>20782</v>
      </c>
      <c r="H1928" s="1">
        <v>1818.55</v>
      </c>
      <c r="I1928" s="2">
        <v>441824.38</v>
      </c>
      <c r="J1928" s="3">
        <v>3.1136750000000001E-2</v>
      </c>
      <c r="K1928" s="4">
        <v>14189801.98</v>
      </c>
      <c r="L1928" s="5">
        <v>525001</v>
      </c>
      <c r="M1928" s="6">
        <v>27.028142769999999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T1928" t="s">
        <v>4208</v>
      </c>
      <c r="U1928" t="s">
        <v>1206</v>
      </c>
      <c r="AG1928" t="s">
        <v>7302</v>
      </c>
    </row>
    <row r="1929" spans="1:33" x14ac:dyDescent="0.35">
      <c r="A1929" t="s">
        <v>4130</v>
      </c>
      <c r="B1929" t="s">
        <v>4211</v>
      </c>
      <c r="C1929" t="s">
        <v>4212</v>
      </c>
      <c r="D1929" t="s">
        <v>4213</v>
      </c>
      <c r="E1929" t="s">
        <v>4214</v>
      </c>
      <c r="F1929" t="s">
        <v>4215</v>
      </c>
      <c r="G1929" s="1">
        <v>26908</v>
      </c>
      <c r="H1929" s="1">
        <v>1759.9</v>
      </c>
      <c r="I1929" s="2">
        <v>553613.29</v>
      </c>
      <c r="J1929" s="3">
        <v>3.901487E-2</v>
      </c>
      <c r="K1929" s="4">
        <v>14189801.98</v>
      </c>
      <c r="L1929" s="5">
        <v>525001</v>
      </c>
      <c r="M1929" s="6">
        <v>27.028142769999999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T1929" t="s">
        <v>4213</v>
      </c>
      <c r="U1929" t="s">
        <v>1206</v>
      </c>
      <c r="AG1929" t="s">
        <v>7302</v>
      </c>
    </row>
    <row r="1930" spans="1:33" x14ac:dyDescent="0.35">
      <c r="A1930" t="s">
        <v>4130</v>
      </c>
      <c r="B1930" t="s">
        <v>4216</v>
      </c>
      <c r="C1930" t="s">
        <v>4217</v>
      </c>
      <c r="D1930" t="s">
        <v>4218</v>
      </c>
      <c r="E1930" t="s">
        <v>4219</v>
      </c>
      <c r="F1930" t="s">
        <v>4220</v>
      </c>
      <c r="G1930" s="1">
        <v>5981</v>
      </c>
      <c r="H1930" s="1">
        <v>5678</v>
      </c>
      <c r="I1930" s="2">
        <v>397014.43</v>
      </c>
      <c r="J1930" s="3">
        <v>2.7978860000000001E-2</v>
      </c>
      <c r="K1930" s="4">
        <v>14189801.98</v>
      </c>
      <c r="L1930" s="5">
        <v>525001</v>
      </c>
      <c r="M1930" s="6">
        <v>27.028142769999999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T1930" t="s">
        <v>4218</v>
      </c>
      <c r="U1930" t="s">
        <v>1206</v>
      </c>
      <c r="AG1930" t="s">
        <v>7302</v>
      </c>
    </row>
    <row r="1931" spans="1:33" x14ac:dyDescent="0.35">
      <c r="A1931" t="s">
        <v>4130</v>
      </c>
      <c r="B1931" t="s">
        <v>4221</v>
      </c>
      <c r="C1931" t="s">
        <v>4222</v>
      </c>
      <c r="D1931" t="s">
        <v>4223</v>
      </c>
      <c r="E1931" t="s">
        <v>4224</v>
      </c>
      <c r="F1931" t="s">
        <v>4225</v>
      </c>
      <c r="G1931" s="1">
        <v>2091</v>
      </c>
      <c r="H1931" s="1">
        <v>6341.2</v>
      </c>
      <c r="I1931" s="2">
        <v>155011.01999999999</v>
      </c>
      <c r="J1931" s="3">
        <v>1.0924110000000001E-2</v>
      </c>
      <c r="K1931" s="4">
        <v>14189801.98</v>
      </c>
      <c r="L1931" s="5">
        <v>525001</v>
      </c>
      <c r="M1931" s="6">
        <v>27.028142769999999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T1931" t="s">
        <v>4223</v>
      </c>
      <c r="U1931" t="s">
        <v>1206</v>
      </c>
      <c r="AG1931" t="s">
        <v>7302</v>
      </c>
    </row>
    <row r="1932" spans="1:33" x14ac:dyDescent="0.35">
      <c r="A1932" t="s">
        <v>4130</v>
      </c>
      <c r="B1932" t="s">
        <v>4226</v>
      </c>
      <c r="C1932" t="s">
        <v>4227</v>
      </c>
      <c r="D1932" t="s">
        <v>4228</v>
      </c>
      <c r="E1932" t="s">
        <v>4229</v>
      </c>
      <c r="F1932" t="s">
        <v>4230</v>
      </c>
      <c r="G1932" s="1">
        <v>70059</v>
      </c>
      <c r="H1932" s="1">
        <v>632.6</v>
      </c>
      <c r="I1932" s="2">
        <v>518119.86</v>
      </c>
      <c r="J1932" s="3">
        <v>3.6513539999999997E-2</v>
      </c>
      <c r="K1932" s="4">
        <v>14189801.98</v>
      </c>
      <c r="L1932" s="5">
        <v>525001</v>
      </c>
      <c r="M1932" s="6">
        <v>27.028142769999999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T1932" t="s">
        <v>4228</v>
      </c>
      <c r="U1932" t="s">
        <v>1206</v>
      </c>
      <c r="AG1932" t="s">
        <v>7302</v>
      </c>
    </row>
    <row r="1933" spans="1:33" x14ac:dyDescent="0.35">
      <c r="A1933" t="s">
        <v>4130</v>
      </c>
      <c r="B1933" t="s">
        <v>4231</v>
      </c>
      <c r="C1933" t="s">
        <v>4232</v>
      </c>
      <c r="D1933" t="s">
        <v>4233</v>
      </c>
      <c r="E1933" t="s">
        <v>4234</v>
      </c>
      <c r="F1933" t="s">
        <v>4235</v>
      </c>
      <c r="G1933" s="1">
        <v>63214</v>
      </c>
      <c r="H1933" s="1">
        <v>993.25</v>
      </c>
      <c r="I1933" s="2">
        <v>734021.75</v>
      </c>
      <c r="J1933" s="3">
        <v>5.1728820000000002E-2</v>
      </c>
      <c r="K1933" s="4">
        <v>14189801.98</v>
      </c>
      <c r="L1933" s="5">
        <v>525001</v>
      </c>
      <c r="M1933" s="6">
        <v>27.028142769999999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T1933" t="s">
        <v>4233</v>
      </c>
      <c r="U1933" t="s">
        <v>1206</v>
      </c>
      <c r="AG1933" t="s">
        <v>7302</v>
      </c>
    </row>
    <row r="1934" spans="1:33" x14ac:dyDescent="0.35">
      <c r="A1934" t="s">
        <v>4130</v>
      </c>
      <c r="B1934" t="s">
        <v>4236</v>
      </c>
      <c r="C1934" t="s">
        <v>4237</v>
      </c>
      <c r="D1934" t="s">
        <v>4238</v>
      </c>
      <c r="E1934" t="s">
        <v>4239</v>
      </c>
      <c r="F1934" t="s">
        <v>4240</v>
      </c>
      <c r="G1934" s="1">
        <v>49166</v>
      </c>
      <c r="H1934" s="1">
        <v>251</v>
      </c>
      <c r="I1934" s="2">
        <v>144269.91</v>
      </c>
      <c r="J1934" s="3">
        <v>1.016715E-2</v>
      </c>
      <c r="K1934" s="4">
        <v>14189801.98</v>
      </c>
      <c r="L1934" s="5">
        <v>525001</v>
      </c>
      <c r="M1934" s="6">
        <v>27.028142769999999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T1934" t="s">
        <v>4238</v>
      </c>
      <c r="U1934" t="s">
        <v>1206</v>
      </c>
      <c r="AG1934" t="s">
        <v>7302</v>
      </c>
    </row>
    <row r="1935" spans="1:33" x14ac:dyDescent="0.35">
      <c r="A1935" t="s">
        <v>4130</v>
      </c>
      <c r="B1935" t="s">
        <v>4241</v>
      </c>
      <c r="C1935" t="s">
        <v>4242</v>
      </c>
      <c r="D1935" t="s">
        <v>4243</v>
      </c>
      <c r="E1935" t="s">
        <v>4244</v>
      </c>
      <c r="F1935" t="s">
        <v>4245</v>
      </c>
      <c r="G1935" s="1">
        <v>40128</v>
      </c>
      <c r="H1935" s="1">
        <v>748.55</v>
      </c>
      <c r="I1935" s="2">
        <v>351160.33</v>
      </c>
      <c r="J1935" s="3">
        <v>2.4747370000000001E-2</v>
      </c>
      <c r="K1935" s="4">
        <v>14189801.98</v>
      </c>
      <c r="L1935" s="5">
        <v>525001</v>
      </c>
      <c r="M1935" s="6">
        <v>27.028142769999999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T1935" t="s">
        <v>4243</v>
      </c>
      <c r="U1935" t="s">
        <v>1206</v>
      </c>
      <c r="AG1935" t="s">
        <v>7302</v>
      </c>
    </row>
    <row r="1936" spans="1:33" x14ac:dyDescent="0.35">
      <c r="A1936" t="s">
        <v>4130</v>
      </c>
      <c r="B1936" t="s">
        <v>4246</v>
      </c>
      <c r="C1936" t="s">
        <v>4247</v>
      </c>
      <c r="D1936" t="s">
        <v>4248</v>
      </c>
      <c r="E1936" t="s">
        <v>4249</v>
      </c>
      <c r="F1936" t="s">
        <v>4250</v>
      </c>
      <c r="G1936" s="1">
        <v>16192</v>
      </c>
      <c r="H1936" s="1">
        <v>3309.2</v>
      </c>
      <c r="I1936" s="2">
        <v>626412.78</v>
      </c>
      <c r="J1936" s="3">
        <v>4.4145280000000002E-2</v>
      </c>
      <c r="K1936" s="4">
        <v>14189801.98</v>
      </c>
      <c r="L1936" s="5">
        <v>525001</v>
      </c>
      <c r="M1936" s="6">
        <v>27.028142769999999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T1936" t="s">
        <v>4248</v>
      </c>
      <c r="U1936" t="s">
        <v>1206</v>
      </c>
      <c r="AG1936" t="s">
        <v>7302</v>
      </c>
    </row>
    <row r="1937" spans="1:33" x14ac:dyDescent="0.35">
      <c r="A1937" t="s">
        <v>4130</v>
      </c>
      <c r="B1937" t="s">
        <v>4251</v>
      </c>
      <c r="C1937" t="s">
        <v>4252</v>
      </c>
      <c r="D1937" t="s">
        <v>4253</v>
      </c>
      <c r="E1937" t="s">
        <v>4254</v>
      </c>
      <c r="F1937" t="s">
        <v>4255</v>
      </c>
      <c r="G1937" s="1">
        <v>91895</v>
      </c>
      <c r="H1937" s="1">
        <v>750.5</v>
      </c>
      <c r="I1937" s="2">
        <v>806268.44</v>
      </c>
      <c r="J1937" s="3">
        <v>5.6820269999999999E-2</v>
      </c>
      <c r="K1937" s="4">
        <v>14189801.98</v>
      </c>
      <c r="L1937" s="5">
        <v>525001</v>
      </c>
      <c r="M1937" s="6">
        <v>27.028142769999999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T1937" t="s">
        <v>4253</v>
      </c>
      <c r="U1937" t="s">
        <v>1206</v>
      </c>
      <c r="AG1937" t="s">
        <v>7302</v>
      </c>
    </row>
    <row r="1938" spans="1:33" x14ac:dyDescent="0.35">
      <c r="A1938" t="s">
        <v>4130</v>
      </c>
      <c r="B1938" t="s">
        <v>4256</v>
      </c>
      <c r="C1938" t="s">
        <v>4257</v>
      </c>
      <c r="D1938" t="s">
        <v>4258</v>
      </c>
      <c r="E1938" t="s">
        <v>4259</v>
      </c>
      <c r="F1938" t="s">
        <v>4260</v>
      </c>
      <c r="G1938" s="1">
        <v>24009</v>
      </c>
      <c r="H1938" s="1">
        <v>1148.3499999999999</v>
      </c>
      <c r="I1938" s="2">
        <v>322318.65999999997</v>
      </c>
      <c r="J1938" s="3">
        <v>2.2714809999999998E-2</v>
      </c>
      <c r="K1938" s="4">
        <v>14189801.98</v>
      </c>
      <c r="L1938" s="5">
        <v>525001</v>
      </c>
      <c r="M1938" s="6">
        <v>27.028142769999999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T1938" t="s">
        <v>4258</v>
      </c>
      <c r="U1938" t="s">
        <v>1206</v>
      </c>
      <c r="AG1938" t="s">
        <v>7302</v>
      </c>
    </row>
    <row r="1939" spans="1:33" x14ac:dyDescent="0.35">
      <c r="A1939" t="s">
        <v>4130</v>
      </c>
      <c r="B1939" t="s">
        <v>4261</v>
      </c>
      <c r="C1939" t="s">
        <v>4262</v>
      </c>
      <c r="D1939" t="s">
        <v>4263</v>
      </c>
      <c r="E1939" t="s">
        <v>4264</v>
      </c>
      <c r="F1939" t="s">
        <v>4265</v>
      </c>
      <c r="G1939" s="1">
        <v>39635</v>
      </c>
      <c r="H1939" s="1">
        <v>1031.3499999999999</v>
      </c>
      <c r="I1939" s="2">
        <v>477883.52</v>
      </c>
      <c r="J1939" s="3">
        <v>3.367796E-2</v>
      </c>
      <c r="K1939" s="4">
        <v>14189801.98</v>
      </c>
      <c r="L1939" s="5">
        <v>525001</v>
      </c>
      <c r="M1939" s="6">
        <v>27.028142769999999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T1939" t="s">
        <v>4263</v>
      </c>
      <c r="U1939" t="s">
        <v>1206</v>
      </c>
      <c r="AG1939" t="s">
        <v>7302</v>
      </c>
    </row>
    <row r="1940" spans="1:33" x14ac:dyDescent="0.35">
      <c r="A1940" t="s">
        <v>4130</v>
      </c>
      <c r="B1940" t="s">
        <v>4266</v>
      </c>
      <c r="C1940" t="s">
        <v>4267</v>
      </c>
      <c r="D1940" t="s">
        <v>4268</v>
      </c>
      <c r="E1940" t="s">
        <v>4269</v>
      </c>
      <c r="F1940" t="s">
        <v>4270</v>
      </c>
      <c r="G1940" s="1">
        <v>236133</v>
      </c>
      <c r="H1940" s="1">
        <v>271.25</v>
      </c>
      <c r="I1940" s="2">
        <v>748795.93</v>
      </c>
      <c r="J1940" s="3">
        <v>5.2770009999999999E-2</v>
      </c>
      <c r="K1940" s="4">
        <v>14189801.98</v>
      </c>
      <c r="L1940" s="5">
        <v>525001</v>
      </c>
      <c r="M1940" s="6">
        <v>27.028142769999999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T1940" t="s">
        <v>4268</v>
      </c>
      <c r="U1940" t="s">
        <v>1206</v>
      </c>
      <c r="AG1940" t="s">
        <v>7302</v>
      </c>
    </row>
    <row r="1941" spans="1:33" x14ac:dyDescent="0.35">
      <c r="A1941" t="s">
        <v>4130</v>
      </c>
      <c r="B1941" t="s">
        <v>112</v>
      </c>
      <c r="C1941" t="s">
        <v>112</v>
      </c>
      <c r="G1941" s="1">
        <v>763121.42</v>
      </c>
      <c r="H1941" s="1">
        <v>1</v>
      </c>
      <c r="I1941" s="2">
        <v>763121.42</v>
      </c>
      <c r="J1941" s="3">
        <v>5.3779569999999999E-2</v>
      </c>
      <c r="K1941" s="4">
        <v>14189801.98</v>
      </c>
      <c r="L1941" s="5">
        <v>525001</v>
      </c>
      <c r="M1941" s="6">
        <v>27.028142769999999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T1941" t="s">
        <v>112</v>
      </c>
      <c r="U1941" t="s">
        <v>112</v>
      </c>
      <c r="AG1941" t="s">
        <v>7302</v>
      </c>
    </row>
    <row r="1942" spans="1:33" x14ac:dyDescent="0.35">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G1942" t="s">
        <v>7302</v>
      </c>
    </row>
    <row r="1943" spans="1:33" x14ac:dyDescent="0.35">
      <c r="A1943" t="s">
        <v>4271</v>
      </c>
      <c r="B1943" t="s">
        <v>4272</v>
      </c>
      <c r="C1943" t="s">
        <v>4273</v>
      </c>
      <c r="F1943" t="s">
        <v>4272</v>
      </c>
      <c r="G1943" s="1">
        <v>119</v>
      </c>
      <c r="H1943" s="1">
        <v>95310</v>
      </c>
      <c r="I1943" s="2">
        <v>56709450</v>
      </c>
      <c r="J1943" s="3">
        <v>1.0133453299999999</v>
      </c>
      <c r="K1943" s="4">
        <v>55962610.630000003</v>
      </c>
      <c r="L1943" s="5">
        <v>2090001</v>
      </c>
      <c r="M1943" s="6">
        <v>26.776355909999999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T1943" t="s">
        <v>4274</v>
      </c>
      <c r="U1943" t="s">
        <v>51</v>
      </c>
      <c r="AG1943">
        <v>1.323E-3</v>
      </c>
    </row>
    <row r="1944" spans="1:33" x14ac:dyDescent="0.35">
      <c r="A1944" t="s">
        <v>4271</v>
      </c>
      <c r="B1944" t="s">
        <v>4027</v>
      </c>
      <c r="C1944" t="s">
        <v>4027</v>
      </c>
      <c r="F1944" t="s">
        <v>4028</v>
      </c>
      <c r="G1944" s="1">
        <v>62</v>
      </c>
      <c r="H1944" s="1">
        <v>0.1</v>
      </c>
      <c r="I1944" s="2">
        <v>620</v>
      </c>
      <c r="J1944" s="3">
        <v>1.1080000000000001E-5</v>
      </c>
      <c r="K1944" s="4">
        <v>55962610.630000003</v>
      </c>
      <c r="L1944" s="5">
        <v>2090001</v>
      </c>
      <c r="M1944" s="6">
        <v>26.776355909999999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T1944" t="s">
        <v>4028</v>
      </c>
      <c r="U1944" t="s">
        <v>57</v>
      </c>
      <c r="AG1944">
        <v>1.323E-3</v>
      </c>
    </row>
    <row r="1945" spans="1:33" x14ac:dyDescent="0.35">
      <c r="A1945" t="s">
        <v>4271</v>
      </c>
      <c r="B1945" t="s">
        <v>4029</v>
      </c>
      <c r="C1945" t="s">
        <v>4029</v>
      </c>
      <c r="F1945" t="s">
        <v>4030</v>
      </c>
      <c r="G1945" s="1">
        <v>590</v>
      </c>
      <c r="H1945" s="1">
        <v>0.35</v>
      </c>
      <c r="I1945" s="2">
        <v>20650</v>
      </c>
      <c r="J1945" s="3">
        <v>3.6900000000000002E-4</v>
      </c>
      <c r="K1945" s="4">
        <v>55962610.630000003</v>
      </c>
      <c r="L1945" s="5">
        <v>2090001</v>
      </c>
      <c r="M1945" s="6">
        <v>26.776355909999999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T1945" t="s">
        <v>4030</v>
      </c>
      <c r="U1945" t="s">
        <v>57</v>
      </c>
      <c r="AG1945">
        <v>1.323E-3</v>
      </c>
    </row>
    <row r="1946" spans="1:33" x14ac:dyDescent="0.35">
      <c r="A1946" t="s">
        <v>4271</v>
      </c>
      <c r="B1946" t="s">
        <v>4102</v>
      </c>
      <c r="C1946" t="s">
        <v>4103</v>
      </c>
      <c r="F1946" t="s">
        <v>4104</v>
      </c>
      <c r="G1946" s="1">
        <v>-934</v>
      </c>
      <c r="H1946" s="1">
        <v>3.5000000000000003E-2</v>
      </c>
      <c r="I1946" s="2">
        <v>-3269</v>
      </c>
      <c r="J1946" s="3">
        <v>-5.8409999999999998E-5</v>
      </c>
      <c r="K1946" s="4">
        <v>55962610.630000003</v>
      </c>
      <c r="L1946" s="5">
        <v>2090001</v>
      </c>
      <c r="M1946" s="6">
        <v>26.776355909999999</v>
      </c>
      <c r="N1946" s="7">
        <f>IF(ISNUMBER(_xll.BDP($C1946, "DELTA_MID")),_xll.BDP($C1946, "DELTA_MID")," ")</f>
        <v>-1.7141E-2</v>
      </c>
      <c r="O1946" s="7" t="str">
        <f>IF(ISNUMBER(N1946),_xll.BDP($C1946, "OPT_UNDL_TICKER"),"")</f>
        <v>GLD US</v>
      </c>
      <c r="P1946" s="8">
        <f>IF(ISNUMBER(N1946),_xll.BDP($C1946, "OPT_UNDL_PX")," ")</f>
        <v>240.70500000000001</v>
      </c>
      <c r="Q1946" s="7">
        <f>IF(ISNUMBER(N1946),+G1946*_xll.BDP($C1946, "PX_POS_MULT_FACTOR")*P1946/K1946," ")</f>
        <v>-0.40172977541451765</v>
      </c>
      <c r="R1946" s="8" t="str">
        <f>IF(OR($A1946="TUA",$A1946="TYA"),"",IF(ISNUMBER(_xll.BDP($C1946,"DUR_ADJ_OAS_MID")),_xll.BDP($C1946,"DUR_ADJ_OAS_MID"),IF(ISNUMBER(_xll.BDP($E1946&amp;" ISIN","DUR_ADJ_OAS_MID")),_xll.BDP($E1946&amp;" ISIN","DUR_ADJ_OAS_MID")," ")))</f>
        <v xml:space="preserve"> </v>
      </c>
      <c r="S1946" s="7">
        <f t="shared" si="30"/>
        <v>6.8860500803802471E-3</v>
      </c>
      <c r="T1946" t="s">
        <v>4104</v>
      </c>
      <c r="U1946" t="s">
        <v>57</v>
      </c>
      <c r="AG1946">
        <v>1.323E-3</v>
      </c>
    </row>
    <row r="1947" spans="1:33" x14ac:dyDescent="0.35">
      <c r="A1947" t="s">
        <v>4271</v>
      </c>
      <c r="B1947" t="s">
        <v>4105</v>
      </c>
      <c r="C1947" t="s">
        <v>4106</v>
      </c>
      <c r="F1947" t="s">
        <v>4107</v>
      </c>
      <c r="G1947" s="1">
        <v>934</v>
      </c>
      <c r="H1947" s="1">
        <v>0.01</v>
      </c>
      <c r="I1947" s="2">
        <v>934</v>
      </c>
      <c r="J1947" s="3">
        <v>1.6690000000000001E-5</v>
      </c>
      <c r="K1947" s="4">
        <v>55962610.630000003</v>
      </c>
      <c r="L1947" s="5">
        <v>2090001</v>
      </c>
      <c r="M1947" s="6">
        <v>26.776355909999999</v>
      </c>
      <c r="N1947" s="7">
        <f>IF(ISNUMBER(_xll.BDP($C1947, "DELTA_MID")),_xll.BDP($C1947, "DELTA_MID")," ")</f>
        <v>-6.5970000000000004E-3</v>
      </c>
      <c r="O1947" s="7" t="str">
        <f>IF(ISNUMBER(N1947),_xll.BDP($C1947, "OPT_UNDL_TICKER"),"")</f>
        <v>GLD US</v>
      </c>
      <c r="P1947" s="8">
        <f>IF(ISNUMBER(N1947),_xll.BDP($C1947, "OPT_UNDL_PX")," ")</f>
        <v>240.70500000000001</v>
      </c>
      <c r="Q1947" s="7">
        <f>IF(ISNUMBER(N1947),+G1947*_xll.BDP($C1947, "PX_POS_MULT_FACTOR")*P1947/K1947," ")</f>
        <v>0.40172977541451765</v>
      </c>
      <c r="R1947" s="8" t="str">
        <f>IF(OR($A1947="TUA",$A1947="TYA"),"",IF(ISNUMBER(_xll.BDP($C1947,"DUR_ADJ_OAS_MID")),_xll.BDP($C1947,"DUR_ADJ_OAS_MID"),IF(ISNUMBER(_xll.BDP($E1947&amp;" ISIN","DUR_ADJ_OAS_MID")),_xll.BDP($E1947&amp;" ISIN","DUR_ADJ_OAS_MID")," ")))</f>
        <v xml:space="preserve"> </v>
      </c>
      <c r="S1947" s="7">
        <f t="shared" si="30"/>
        <v>-2.6502113284095729E-3</v>
      </c>
      <c r="T1947" t="s">
        <v>4107</v>
      </c>
      <c r="U1947" t="s">
        <v>57</v>
      </c>
      <c r="AG1947">
        <v>1.323E-3</v>
      </c>
    </row>
    <row r="1948" spans="1:33" x14ac:dyDescent="0.35">
      <c r="A1948" t="s">
        <v>4271</v>
      </c>
      <c r="B1948" t="s">
        <v>4108</v>
      </c>
      <c r="C1948" t="s">
        <v>4109</v>
      </c>
      <c r="F1948" t="s">
        <v>4110</v>
      </c>
      <c r="G1948" s="1">
        <v>-487</v>
      </c>
      <c r="H1948" s="1">
        <v>4.05</v>
      </c>
      <c r="I1948" s="2">
        <v>-197235</v>
      </c>
      <c r="J1948" s="3">
        <v>-3.52441E-3</v>
      </c>
      <c r="K1948" s="4">
        <v>55962610.630000003</v>
      </c>
      <c r="L1948" s="5">
        <v>2090001</v>
      </c>
      <c r="M1948" s="6">
        <v>26.776355909999999</v>
      </c>
      <c r="N1948" s="7">
        <f>IF(ISNUMBER(_xll.BDP($C1948, "DELTA_MID")),_xll.BDP($C1948, "DELTA_MID")," ")</f>
        <v>-0.18501000000000001</v>
      </c>
      <c r="O1948" s="7" t="str">
        <f>IF(ISNUMBER(N1948),_xll.BDP($C1948, "OPT_UNDL_TICKER"),"")</f>
        <v>MSTR US</v>
      </c>
      <c r="P1948" s="8">
        <f>IF(ISNUMBER(N1948),_xll.BDP($C1948, "OPT_UNDL_PX")," ")</f>
        <v>317.81</v>
      </c>
      <c r="Q1948" s="7">
        <f>IF(ISNUMBER(N1948),+G1948*_xll.BDP($C1948, "PX_POS_MULT_FACTOR")*P1948/K1948," ")</f>
        <v>-0.27656585040911269</v>
      </c>
      <c r="R1948" s="8" t="str">
        <f>IF(OR($A1948="TUA",$A1948="TYA"),"",IF(ISNUMBER(_xll.BDP($C1948,"DUR_ADJ_OAS_MID")),_xll.BDP($C1948,"DUR_ADJ_OAS_MID"),IF(ISNUMBER(_xll.BDP($E1948&amp;" ISIN","DUR_ADJ_OAS_MID")),_xll.BDP($E1948&amp;" ISIN","DUR_ADJ_OAS_MID")," ")))</f>
        <v xml:space="preserve"> </v>
      </c>
      <c r="S1948" s="7">
        <f t="shared" si="30"/>
        <v>5.1167447984189943E-2</v>
      </c>
      <c r="T1948" t="s">
        <v>4110</v>
      </c>
      <c r="U1948" t="s">
        <v>57</v>
      </c>
      <c r="AG1948">
        <v>1.323E-3</v>
      </c>
    </row>
    <row r="1949" spans="1:33" x14ac:dyDescent="0.35">
      <c r="A1949" t="s">
        <v>4271</v>
      </c>
      <c r="B1949" t="s">
        <v>4111</v>
      </c>
      <c r="C1949" t="s">
        <v>4112</v>
      </c>
      <c r="F1949" t="s">
        <v>4113</v>
      </c>
      <c r="G1949" s="1">
        <v>487</v>
      </c>
      <c r="H1949" s="1">
        <v>0.94</v>
      </c>
      <c r="I1949" s="2">
        <v>45778</v>
      </c>
      <c r="J1949" s="3">
        <v>8.1800999999999998E-4</v>
      </c>
      <c r="K1949" s="4">
        <v>55962610.630000003</v>
      </c>
      <c r="L1949" s="5">
        <v>2090001</v>
      </c>
      <c r="M1949" s="6">
        <v>26.776355909999999</v>
      </c>
      <c r="N1949" s="7">
        <f>IF(ISNUMBER(_xll.BDP($C1949, "DELTA_MID")),_xll.BDP($C1949, "DELTA_MID")," ")</f>
        <v>-3.9764000000000001E-2</v>
      </c>
      <c r="O1949" s="7" t="str">
        <f>IF(ISNUMBER(N1949),_xll.BDP($C1949, "OPT_UNDL_TICKER"),"")</f>
        <v>MSTR US</v>
      </c>
      <c r="P1949" s="8">
        <f>IF(ISNUMBER(N1949),_xll.BDP($C1949, "OPT_UNDL_PX")," ")</f>
        <v>317.81</v>
      </c>
      <c r="Q1949" s="7">
        <f>IF(ISNUMBER(N1949),+G1949*_xll.BDP($C1949, "PX_POS_MULT_FACTOR")*P1949/K1949," ")</f>
        <v>0.27656585040911269</v>
      </c>
      <c r="R1949" s="8" t="str">
        <f>IF(OR($A1949="TUA",$A1949="TYA"),"",IF(ISNUMBER(_xll.BDP($C1949,"DUR_ADJ_OAS_MID")),_xll.BDP($C1949,"DUR_ADJ_OAS_MID"),IF(ISNUMBER(_xll.BDP($E1949&amp;" ISIN","DUR_ADJ_OAS_MID")),_xll.BDP($E1949&amp;" ISIN","DUR_ADJ_OAS_MID")," ")))</f>
        <v xml:space="preserve"> </v>
      </c>
      <c r="S1949" s="7">
        <f t="shared" si="30"/>
        <v>-1.0997364475667957E-2</v>
      </c>
      <c r="T1949" t="s">
        <v>4113</v>
      </c>
      <c r="U1949" t="s">
        <v>57</v>
      </c>
      <c r="AG1949">
        <v>1.323E-3</v>
      </c>
    </row>
    <row r="1950" spans="1:33" x14ac:dyDescent="0.35">
      <c r="A1950" t="s">
        <v>4271</v>
      </c>
      <c r="B1950" t="s">
        <v>4114</v>
      </c>
      <c r="C1950" t="s">
        <v>4114</v>
      </c>
      <c r="F1950" t="s">
        <v>4115</v>
      </c>
      <c r="G1950" s="1">
        <v>-8</v>
      </c>
      <c r="H1950" s="1">
        <v>5.4</v>
      </c>
      <c r="I1950" s="2">
        <v>-4320</v>
      </c>
      <c r="J1950" s="3">
        <v>-7.7189999999999998E-5</v>
      </c>
      <c r="K1950" s="4">
        <v>55962610.630000003</v>
      </c>
      <c r="L1950" s="5">
        <v>2090001</v>
      </c>
      <c r="M1950" s="6">
        <v>26.776355909999999</v>
      </c>
      <c r="N1950" s="7">
        <f>IF(ISNUMBER(_xll.BDP($C1950, "DELTA_MID")),_xll.BDP($C1950, "DELTA_MID")," ")</f>
        <v>-2.2311999999999999E-2</v>
      </c>
      <c r="O1950" s="7" t="str">
        <f>IF(ISNUMBER(N1950),_xll.BDP($C1950, "OPT_UNDL_TICKER"),"")</f>
        <v>NDX</v>
      </c>
      <c r="P1950" s="8">
        <f>IF(ISNUMBER(N1950),_xll.BDP($C1950, "OPT_UNDL_PX")," ")</f>
        <v>21138.240000000002</v>
      </c>
      <c r="Q1950" s="7">
        <f>IF(ISNUMBER(N1950),+G1950*_xll.BDP($C1950, "PX_POS_MULT_FACTOR")*P1950/K1950," ")</f>
        <v>-0.30217661059104883</v>
      </c>
      <c r="R1950" s="8" t="str">
        <f>IF(OR($A1950="TUA",$A1950="TYA"),"",IF(ISNUMBER(_xll.BDP($C1950,"DUR_ADJ_OAS_MID")),_xll.BDP($C1950,"DUR_ADJ_OAS_MID"),IF(ISNUMBER(_xll.BDP($E1950&amp;" ISIN","DUR_ADJ_OAS_MID")),_xll.BDP($E1950&amp;" ISIN","DUR_ADJ_OAS_MID")," ")))</f>
        <v xml:space="preserve"> </v>
      </c>
      <c r="S1950" s="7">
        <f t="shared" si="30"/>
        <v>6.7421645355074814E-3</v>
      </c>
      <c r="T1950" t="s">
        <v>4115</v>
      </c>
      <c r="U1950" t="s">
        <v>57</v>
      </c>
      <c r="AG1950">
        <v>1.323E-3</v>
      </c>
    </row>
    <row r="1951" spans="1:33" x14ac:dyDescent="0.35">
      <c r="A1951" t="s">
        <v>4271</v>
      </c>
      <c r="B1951" t="s">
        <v>4116</v>
      </c>
      <c r="C1951" t="s">
        <v>4116</v>
      </c>
      <c r="F1951" t="s">
        <v>4117</v>
      </c>
      <c r="G1951" s="1">
        <v>8</v>
      </c>
      <c r="H1951" s="1">
        <v>1.4</v>
      </c>
      <c r="I1951" s="2">
        <v>1120</v>
      </c>
      <c r="J1951" s="3">
        <v>2.001E-5</v>
      </c>
      <c r="K1951" s="4">
        <v>55962610.630000003</v>
      </c>
      <c r="L1951" s="5">
        <v>2090001</v>
      </c>
      <c r="M1951" s="6">
        <v>26.776355909999999</v>
      </c>
      <c r="N1951" s="7">
        <f>IF(ISNUMBER(_xll.BDP($C1951, "DELTA_MID")),_xll.BDP($C1951, "DELTA_MID")," ")</f>
        <v>-4.5820000000000001E-3</v>
      </c>
      <c r="O1951" s="7" t="str">
        <f>IF(ISNUMBER(N1951),_xll.BDP($C1951, "OPT_UNDL_TICKER"),"")</f>
        <v>NDX</v>
      </c>
      <c r="P1951" s="8">
        <f>IF(ISNUMBER(N1951),_xll.BDP($C1951, "OPT_UNDL_PX")," ")</f>
        <v>21138.240000000002</v>
      </c>
      <c r="Q1951" s="7">
        <f>IF(ISNUMBER(N1951),+G1951*_xll.BDP($C1951, "PX_POS_MULT_FACTOR")*P1951/K1951," ")</f>
        <v>0.30217661059104883</v>
      </c>
      <c r="R1951" s="8" t="str">
        <f>IF(OR($A1951="TUA",$A1951="TYA"),"",IF(ISNUMBER(_xll.BDP($C1951,"DUR_ADJ_OAS_MID")),_xll.BDP($C1951,"DUR_ADJ_OAS_MID"),IF(ISNUMBER(_xll.BDP($E1951&amp;" ISIN","DUR_ADJ_OAS_MID")),_xll.BDP($E1951&amp;" ISIN","DUR_ADJ_OAS_MID")," ")))</f>
        <v xml:space="preserve"> </v>
      </c>
      <c r="S1951" s="7">
        <f t="shared" si="30"/>
        <v>-1.3845732297281857E-3</v>
      </c>
      <c r="T1951" t="s">
        <v>4117</v>
      </c>
      <c r="U1951" t="s">
        <v>57</v>
      </c>
      <c r="AG1951">
        <v>1.323E-3</v>
      </c>
    </row>
    <row r="1952" spans="1:33" x14ac:dyDescent="0.35">
      <c r="A1952" t="s">
        <v>4271</v>
      </c>
      <c r="B1952" t="s">
        <v>4031</v>
      </c>
      <c r="C1952" t="s">
        <v>4031</v>
      </c>
      <c r="F1952" t="s">
        <v>4032</v>
      </c>
      <c r="G1952" s="1">
        <v>-77</v>
      </c>
      <c r="H1952" s="1">
        <v>1.075</v>
      </c>
      <c r="I1952" s="2">
        <v>-8277.5</v>
      </c>
      <c r="J1952" s="3">
        <v>-1.4791000000000001E-4</v>
      </c>
      <c r="K1952" s="4">
        <v>55962610.630000003</v>
      </c>
      <c r="L1952" s="5">
        <v>2090001</v>
      </c>
      <c r="M1952" s="6">
        <v>26.776355909999999</v>
      </c>
      <c r="N1952" s="7">
        <f>IF(ISNUMBER(_xll.BDP($C1952, "DELTA_MID")),_xll.BDP($C1952, "DELTA_MID")," ")</f>
        <v>-4.2143E-2</v>
      </c>
      <c r="O1952" s="7" t="str">
        <f>IF(ISNUMBER(N1952),_xll.BDP($C1952, "OPT_UNDL_TICKER"),"")</f>
        <v>RUY</v>
      </c>
      <c r="P1952" s="8">
        <f>IF(ISNUMBER(N1952),_xll.BDP($C1952, "OPT_UNDL_PX")," ")</f>
        <v>2244.5920000000001</v>
      </c>
      <c r="Q1952" s="7">
        <f>IF(ISNUMBER(N1952),+G1952*_xll.BDP($C1952, "PX_POS_MULT_FACTOR")*P1952/K1952," ")</f>
        <v>-0.30883760077366501</v>
      </c>
      <c r="R1952" s="8" t="str">
        <f>IF(OR($A1952="TUA",$A1952="TYA"),"",IF(ISNUMBER(_xll.BDP($C1952,"DUR_ADJ_OAS_MID")),_xll.BDP($C1952,"DUR_ADJ_OAS_MID"),IF(ISNUMBER(_xll.BDP($E1952&amp;" ISIN","DUR_ADJ_OAS_MID")),_xll.BDP($E1952&amp;" ISIN","DUR_ADJ_OAS_MID")," ")))</f>
        <v xml:space="preserve"> </v>
      </c>
      <c r="S1952" s="7">
        <f t="shared" si="30"/>
        <v>1.3015343009404564E-2</v>
      </c>
      <c r="T1952" t="s">
        <v>4032</v>
      </c>
      <c r="U1952" t="s">
        <v>57</v>
      </c>
      <c r="AG1952">
        <v>1.323E-3</v>
      </c>
    </row>
    <row r="1953" spans="1:33" x14ac:dyDescent="0.35">
      <c r="A1953" t="s">
        <v>4271</v>
      </c>
      <c r="B1953" t="s">
        <v>4033</v>
      </c>
      <c r="C1953" t="s">
        <v>4033</v>
      </c>
      <c r="F1953" t="s">
        <v>4034</v>
      </c>
      <c r="G1953" s="1">
        <v>77</v>
      </c>
      <c r="H1953" s="1">
        <v>0.3</v>
      </c>
      <c r="I1953" s="2">
        <v>2310</v>
      </c>
      <c r="J1953" s="3">
        <v>4.1279999999999998E-5</v>
      </c>
      <c r="K1953" s="4">
        <v>55962610.630000003</v>
      </c>
      <c r="L1953" s="5">
        <v>2090001</v>
      </c>
      <c r="M1953" s="6">
        <v>26.776355909999999</v>
      </c>
      <c r="N1953" s="7">
        <f>IF(ISNUMBER(_xll.BDP($C1953, "DELTA_MID")),_xll.BDP($C1953, "DELTA_MID")," ")</f>
        <v>-8.1200000000000005E-3</v>
      </c>
      <c r="O1953" s="7" t="str">
        <f>IF(ISNUMBER(N1953),_xll.BDP($C1953, "OPT_UNDL_TICKER"),"")</f>
        <v>RUY</v>
      </c>
      <c r="P1953" s="8">
        <f>IF(ISNUMBER(N1953),_xll.BDP($C1953, "OPT_UNDL_PX")," ")</f>
        <v>2244.5920000000001</v>
      </c>
      <c r="Q1953" s="7">
        <f>IF(ISNUMBER(N1953),+G1953*_xll.BDP($C1953, "PX_POS_MULT_FACTOR")*P1953/K1953," ")</f>
        <v>0.30883760077366501</v>
      </c>
      <c r="R1953" s="8" t="str">
        <f>IF(OR($A1953="TUA",$A1953="TYA"),"",IF(ISNUMBER(_xll.BDP($C1953,"DUR_ADJ_OAS_MID")),_xll.BDP($C1953,"DUR_ADJ_OAS_MID"),IF(ISNUMBER(_xll.BDP($E1953&amp;" ISIN","DUR_ADJ_OAS_MID")),_xll.BDP($E1953&amp;" ISIN","DUR_ADJ_OAS_MID")," ")))</f>
        <v xml:space="preserve"> </v>
      </c>
      <c r="S1953" s="7">
        <f t="shared" si="30"/>
        <v>-2.50776131828216E-3</v>
      </c>
      <c r="T1953" t="s">
        <v>4034</v>
      </c>
      <c r="U1953" t="s">
        <v>57</v>
      </c>
      <c r="AG1953">
        <v>1.323E-3</v>
      </c>
    </row>
    <row r="1954" spans="1:33" x14ac:dyDescent="0.35">
      <c r="A1954" t="s">
        <v>4271</v>
      </c>
      <c r="B1954" t="s">
        <v>4037</v>
      </c>
      <c r="C1954" t="s">
        <v>4037</v>
      </c>
      <c r="F1954" t="s">
        <v>4038</v>
      </c>
      <c r="G1954" s="1">
        <v>120</v>
      </c>
      <c r="H1954" s="1">
        <v>0.95</v>
      </c>
      <c r="I1954" s="2">
        <v>11400</v>
      </c>
      <c r="J1954" s="3">
        <v>2.0371000000000001E-4</v>
      </c>
      <c r="K1954" s="4">
        <v>55962610.630000003</v>
      </c>
      <c r="L1954" s="5">
        <v>2090001</v>
      </c>
      <c r="M1954" s="6">
        <v>26.776355909999999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T1954" t="s">
        <v>4038</v>
      </c>
      <c r="U1954" t="s">
        <v>57</v>
      </c>
      <c r="AG1954">
        <v>1.323E-3</v>
      </c>
    </row>
    <row r="1955" spans="1:33" x14ac:dyDescent="0.35">
      <c r="A1955" t="s">
        <v>4271</v>
      </c>
      <c r="B1955" t="s">
        <v>4039</v>
      </c>
      <c r="C1955" t="s">
        <v>4039</v>
      </c>
      <c r="F1955" t="s">
        <v>4040</v>
      </c>
      <c r="G1955" s="1">
        <v>-13</v>
      </c>
      <c r="H1955" s="1">
        <v>50.45</v>
      </c>
      <c r="I1955" s="2">
        <v>-65585</v>
      </c>
      <c r="J1955" s="3">
        <v>-1.17194E-3</v>
      </c>
      <c r="K1955" s="4">
        <v>55962610.630000003</v>
      </c>
      <c r="L1955" s="5">
        <v>2090001</v>
      </c>
      <c r="M1955" s="6">
        <v>26.776355909999999</v>
      </c>
      <c r="N1955" s="7">
        <f>IF(ISNUMBER(_xll.BDP($C1955, "DELTA_MID")),_xll.BDP($C1955, "DELTA_MID")," ")</f>
        <v>-0.13500899999999999</v>
      </c>
      <c r="O1955" s="7" t="str">
        <f>IF(ISNUMBER(N1955),_xll.BDP($C1955, "OPT_UNDL_TICKER"),"")</f>
        <v>NDX</v>
      </c>
      <c r="P1955" s="8">
        <f>IF(ISNUMBER(N1955),_xll.BDP($C1955, "OPT_UNDL_PX")," ")</f>
        <v>21137.279999999999</v>
      </c>
      <c r="Q1955" s="7">
        <f>IF(ISNUMBER(N1955),+G1955*_xll.BDP($C1955, "PX_POS_MULT_FACTOR")*P1955/K1955," ")</f>
        <v>-0.49101469160678429</v>
      </c>
      <c r="R1955" s="8" t="str">
        <f>IF(OR($A1955="TUA",$A1955="TYA"),"",IF(ISNUMBER(_xll.BDP($C1955,"DUR_ADJ_OAS_MID")),_xll.BDP($C1955,"DUR_ADJ_OAS_MID"),IF(ISNUMBER(_xll.BDP($E1955&amp;" ISIN","DUR_ADJ_OAS_MID")),_xll.BDP($E1955&amp;" ISIN","DUR_ADJ_OAS_MID")," ")))</f>
        <v xml:space="preserve"> </v>
      </c>
      <c r="S1955" s="7">
        <f t="shared" si="30"/>
        <v>6.6291402499140339E-2</v>
      </c>
      <c r="T1955" t="s">
        <v>4040</v>
      </c>
      <c r="U1955" t="s">
        <v>57</v>
      </c>
      <c r="AG1955">
        <v>1.323E-3</v>
      </c>
    </row>
    <row r="1956" spans="1:33" x14ac:dyDescent="0.35">
      <c r="A1956" t="s">
        <v>4271</v>
      </c>
      <c r="B1956" t="s">
        <v>4041</v>
      </c>
      <c r="C1956" t="s">
        <v>4041</v>
      </c>
      <c r="F1956" t="s">
        <v>4042</v>
      </c>
      <c r="G1956" s="1">
        <v>13</v>
      </c>
      <c r="H1956" s="1">
        <v>7.95</v>
      </c>
      <c r="I1956" s="2">
        <v>10335</v>
      </c>
      <c r="J1956" s="3">
        <v>1.8468E-4</v>
      </c>
      <c r="K1956" s="4">
        <v>55962610.630000003</v>
      </c>
      <c r="L1956" s="5">
        <v>2090001</v>
      </c>
      <c r="M1956" s="6">
        <v>26.776355909999999</v>
      </c>
      <c r="N1956" s="7">
        <f>IF(ISNUMBER(_xll.BDP($C1956, "DELTA_MID")),_xll.BDP($C1956, "DELTA_MID")," ")</f>
        <v>-2.0922E-2</v>
      </c>
      <c r="O1956" s="7" t="str">
        <f>IF(ISNUMBER(N1956),_xll.BDP($C1956, "OPT_UNDL_TICKER"),"")</f>
        <v>NDX</v>
      </c>
      <c r="P1956" s="8">
        <f>IF(ISNUMBER(N1956),_xll.BDP($C1956, "OPT_UNDL_PX")," ")</f>
        <v>21137.279999999999</v>
      </c>
      <c r="Q1956" s="7">
        <f>IF(ISNUMBER(N1956),+G1956*_xll.BDP($C1956, "PX_POS_MULT_FACTOR")*P1956/K1956," ")</f>
        <v>0.49101469160678429</v>
      </c>
      <c r="R1956" s="8" t="str">
        <f>IF(OR($A1956="TUA",$A1956="TYA"),"",IF(ISNUMBER(_xll.BDP($C1956,"DUR_ADJ_OAS_MID")),_xll.BDP($C1956,"DUR_ADJ_OAS_MID"),IF(ISNUMBER(_xll.BDP($E1956&amp;" ISIN","DUR_ADJ_OAS_MID")),_xll.BDP($E1956&amp;" ISIN","DUR_ADJ_OAS_MID")," ")))</f>
        <v xml:space="preserve"> </v>
      </c>
      <c r="S1956" s="7">
        <f t="shared" si="30"/>
        <v>-1.027300937779714E-2</v>
      </c>
      <c r="T1956" t="s">
        <v>4042</v>
      </c>
      <c r="U1956" t="s">
        <v>57</v>
      </c>
      <c r="AG1956">
        <v>1.323E-3</v>
      </c>
    </row>
    <row r="1957" spans="1:33" x14ac:dyDescent="0.35">
      <c r="A1957" t="s">
        <v>4271</v>
      </c>
      <c r="B1957" t="s">
        <v>4043</v>
      </c>
      <c r="C1957" t="s">
        <v>4043</v>
      </c>
      <c r="F1957" t="s">
        <v>4044</v>
      </c>
      <c r="G1957" s="1">
        <v>-143</v>
      </c>
      <c r="H1957" s="1">
        <v>3.6</v>
      </c>
      <c r="I1957" s="2">
        <v>-51480</v>
      </c>
      <c r="J1957" s="3">
        <v>-9.1989999999999997E-4</v>
      </c>
      <c r="K1957" s="4">
        <v>55962610.630000003</v>
      </c>
      <c r="L1957" s="5">
        <v>2090001</v>
      </c>
      <c r="M1957" s="6">
        <v>26.776355909999999</v>
      </c>
      <c r="N1957" s="7">
        <f>IF(ISNUMBER(_xll.BDP($C1957, "DELTA_MID")),_xll.BDP($C1957, "DELTA_MID")," ")</f>
        <v>-9.2419000000000001E-2</v>
      </c>
      <c r="O1957" s="7" t="str">
        <f>IF(ISNUMBER(N1957),_xll.BDP($C1957, "OPT_UNDL_TICKER"),"")</f>
        <v>RUY</v>
      </c>
      <c r="P1957" s="8">
        <f>IF(ISNUMBER(N1957),_xll.BDP($C1957, "OPT_UNDL_PX")," ")</f>
        <v>2244.5920000000001</v>
      </c>
      <c r="Q1957" s="7">
        <f>IF(ISNUMBER(N1957),+G1957*_xll.BDP($C1957, "PX_POS_MULT_FACTOR")*P1957/K1957," ")</f>
        <v>-0.57355554429394928</v>
      </c>
      <c r="R1957" s="8" t="str">
        <f>IF(OR($A1957="TUA",$A1957="TYA"),"",IF(ISNUMBER(_xll.BDP($C1957,"DUR_ADJ_OAS_MID")),_xll.BDP($C1957,"DUR_ADJ_OAS_MID"),IF(ISNUMBER(_xll.BDP($E1957&amp;" ISIN","DUR_ADJ_OAS_MID")),_xll.BDP($E1957&amp;" ISIN","DUR_ADJ_OAS_MID")," ")))</f>
        <v xml:space="preserve"> </v>
      </c>
      <c r="S1957" s="7">
        <f t="shared" si="30"/>
        <v>5.30074298481025E-2</v>
      </c>
      <c r="T1957" t="s">
        <v>4044</v>
      </c>
      <c r="U1957" t="s">
        <v>57</v>
      </c>
      <c r="AG1957">
        <v>1.323E-3</v>
      </c>
    </row>
    <row r="1958" spans="1:33" x14ac:dyDescent="0.35">
      <c r="A1958" t="s">
        <v>4271</v>
      </c>
      <c r="B1958" t="s">
        <v>4045</v>
      </c>
      <c r="C1958" t="s">
        <v>4045</v>
      </c>
      <c r="F1958" t="s">
        <v>4046</v>
      </c>
      <c r="G1958" s="1">
        <v>143</v>
      </c>
      <c r="H1958" s="1">
        <v>0.875</v>
      </c>
      <c r="I1958" s="2">
        <v>12512.5</v>
      </c>
      <c r="J1958" s="3">
        <v>2.2358999999999999E-4</v>
      </c>
      <c r="K1958" s="4">
        <v>55962610.630000003</v>
      </c>
      <c r="L1958" s="5">
        <v>2090001</v>
      </c>
      <c r="M1958" s="6">
        <v>26.776355909999999</v>
      </c>
      <c r="N1958" s="7">
        <f>IF(ISNUMBER(_xll.BDP($C1958, "DELTA_MID")),_xll.BDP($C1958, "DELTA_MID")," ")</f>
        <v>-1.9713999999999999E-2</v>
      </c>
      <c r="O1958" s="7" t="str">
        <f>IF(ISNUMBER(N1958),_xll.BDP($C1958, "OPT_UNDL_TICKER"),"")</f>
        <v>RUY</v>
      </c>
      <c r="P1958" s="8">
        <f>IF(ISNUMBER(N1958),_xll.BDP($C1958, "OPT_UNDL_PX")," ")</f>
        <v>2244.5920000000001</v>
      </c>
      <c r="Q1958" s="7">
        <f>IF(ISNUMBER(N1958),+G1958*_xll.BDP($C1958, "PX_POS_MULT_FACTOR")*P1958/K1958," ")</f>
        <v>0.57355554429394928</v>
      </c>
      <c r="R1958" s="8" t="str">
        <f>IF(OR($A1958="TUA",$A1958="TYA"),"",IF(ISNUMBER(_xll.BDP($C1958,"DUR_ADJ_OAS_MID")),_xll.BDP($C1958,"DUR_ADJ_OAS_MID"),IF(ISNUMBER(_xll.BDP($E1958&amp;" ISIN","DUR_ADJ_OAS_MID")),_xll.BDP($E1958&amp;" ISIN","DUR_ADJ_OAS_MID")," ")))</f>
        <v xml:space="preserve"> </v>
      </c>
      <c r="S1958" s="7">
        <f t="shared" si="30"/>
        <v>-1.1307074000210915E-2</v>
      </c>
      <c r="T1958" t="s">
        <v>4046</v>
      </c>
      <c r="U1958" t="s">
        <v>57</v>
      </c>
      <c r="AG1958">
        <v>1.323E-3</v>
      </c>
    </row>
    <row r="1959" spans="1:33" x14ac:dyDescent="0.35">
      <c r="A1959" t="s">
        <v>4271</v>
      </c>
      <c r="B1959" t="s">
        <v>4047</v>
      </c>
      <c r="C1959" t="s">
        <v>4047</v>
      </c>
      <c r="F1959" t="s">
        <v>4048</v>
      </c>
      <c r="G1959" s="1">
        <v>-49</v>
      </c>
      <c r="H1959" s="1">
        <v>9.25</v>
      </c>
      <c r="I1959" s="2">
        <v>-45325</v>
      </c>
      <c r="J1959" s="3">
        <v>-8.0992E-4</v>
      </c>
      <c r="K1959" s="4">
        <v>55962610.630000003</v>
      </c>
      <c r="L1959" s="5">
        <v>2090001</v>
      </c>
      <c r="M1959" s="6">
        <v>26.776355909999999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T1959" t="s">
        <v>4048</v>
      </c>
      <c r="U1959" t="s">
        <v>57</v>
      </c>
      <c r="AG1959">
        <v>1.323E-3</v>
      </c>
    </row>
    <row r="1960" spans="1:33" x14ac:dyDescent="0.35">
      <c r="A1960" t="s">
        <v>4271</v>
      </c>
      <c r="B1960" t="s">
        <v>4049</v>
      </c>
      <c r="C1960" t="s">
        <v>4049</v>
      </c>
      <c r="F1960" t="s">
        <v>4050</v>
      </c>
      <c r="G1960" s="1">
        <v>49</v>
      </c>
      <c r="H1960" s="1">
        <v>1.4</v>
      </c>
      <c r="I1960" s="2">
        <v>6860</v>
      </c>
      <c r="J1960" s="3">
        <v>1.2258000000000001E-4</v>
      </c>
      <c r="K1960" s="4">
        <v>55962610.630000003</v>
      </c>
      <c r="L1960" s="5">
        <v>2090001</v>
      </c>
      <c r="M1960" s="6">
        <v>26.776355909999999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T1960" t="s">
        <v>4050</v>
      </c>
      <c r="U1960" t="s">
        <v>57</v>
      </c>
      <c r="AG1960">
        <v>1.323E-3</v>
      </c>
    </row>
    <row r="1961" spans="1:33" x14ac:dyDescent="0.35">
      <c r="A1961" t="s">
        <v>4271</v>
      </c>
      <c r="B1961" t="s">
        <v>4118</v>
      </c>
      <c r="C1961" t="s">
        <v>4119</v>
      </c>
      <c r="F1961" t="s">
        <v>4120</v>
      </c>
      <c r="G1961" s="1">
        <v>-1211</v>
      </c>
      <c r="H1961" s="1">
        <v>0.34499999999999997</v>
      </c>
      <c r="I1961" s="2">
        <v>-41779.5</v>
      </c>
      <c r="J1961" s="3">
        <v>-7.4655999999999995E-4</v>
      </c>
      <c r="K1961" s="4">
        <v>55962610.630000003</v>
      </c>
      <c r="L1961" s="5">
        <v>2090001</v>
      </c>
      <c r="M1961" s="6">
        <v>26.776355909999999</v>
      </c>
      <c r="N1961" s="7">
        <f>IF(ISNUMBER(_xll.BDP($C1961, "DELTA_MID")),_xll.BDP($C1961, "DELTA_MID")," ")</f>
        <v>-0.107317</v>
      </c>
      <c r="O1961" s="7" t="str">
        <f>IF(ISNUMBER(N1961),_xll.BDP($C1961, "OPT_UNDL_TICKER"),"")</f>
        <v>GLD US</v>
      </c>
      <c r="P1961" s="8">
        <f>IF(ISNUMBER(N1961),_xll.BDP($C1961, "OPT_UNDL_PX")," ")</f>
        <v>240.70500000000001</v>
      </c>
      <c r="Q1961" s="7">
        <f>IF(ISNUMBER(N1961),+G1961*_xll.BDP($C1961, "PX_POS_MULT_FACTOR")*P1961/K1961," ")</f>
        <v>-0.52087233193466909</v>
      </c>
      <c r="R1961" s="8" t="str">
        <f>IF(OR($A1961="TUA",$A1961="TYA"),"",IF(ISNUMBER(_xll.BDP($C1961,"DUR_ADJ_OAS_MID")),_xll.BDP($C1961,"DUR_ADJ_OAS_MID"),IF(ISNUMBER(_xll.BDP($E1961&amp;" ISIN","DUR_ADJ_OAS_MID")),_xll.BDP($E1961&amp;" ISIN","DUR_ADJ_OAS_MID")," ")))</f>
        <v xml:space="preserve"> </v>
      </c>
      <c r="S1961" s="7">
        <f t="shared" si="30"/>
        <v>5.5898456046232878E-2</v>
      </c>
      <c r="T1961" t="s">
        <v>4120</v>
      </c>
      <c r="U1961" t="s">
        <v>57</v>
      </c>
      <c r="AG1961">
        <v>1.323E-3</v>
      </c>
    </row>
    <row r="1962" spans="1:33" x14ac:dyDescent="0.35">
      <c r="A1962" t="s">
        <v>4271</v>
      </c>
      <c r="B1962" t="s">
        <v>4121</v>
      </c>
      <c r="C1962" t="s">
        <v>4122</v>
      </c>
      <c r="F1962" t="s">
        <v>4123</v>
      </c>
      <c r="G1962" s="1">
        <v>1211</v>
      </c>
      <c r="H1962" s="1">
        <v>0.06</v>
      </c>
      <c r="I1962" s="2">
        <v>7266</v>
      </c>
      <c r="J1962" s="3">
        <v>1.2983999999999999E-4</v>
      </c>
      <c r="K1962" s="4">
        <v>55962610.630000003</v>
      </c>
      <c r="L1962" s="5">
        <v>2090001</v>
      </c>
      <c r="M1962" s="6">
        <v>26.776355909999999</v>
      </c>
      <c r="N1962" s="7">
        <f>IF(ISNUMBER(_xll.BDP($C1962, "DELTA_MID")),_xll.BDP($C1962, "DELTA_MID")," ")</f>
        <v>-1.9392E-2</v>
      </c>
      <c r="O1962" s="7" t="str">
        <f>IF(ISNUMBER(N1962),_xll.BDP($C1962, "OPT_UNDL_TICKER"),"")</f>
        <v>GLD US</v>
      </c>
      <c r="P1962" s="8">
        <f>IF(ISNUMBER(N1962),_xll.BDP($C1962, "OPT_UNDL_PX")," ")</f>
        <v>240.70500000000001</v>
      </c>
      <c r="Q1962" s="7">
        <f>IF(ISNUMBER(N1962),+G1962*_xll.BDP($C1962, "PX_POS_MULT_FACTOR")*P1962/K1962," ")</f>
        <v>0.52087233193466909</v>
      </c>
      <c r="R1962" s="8" t="str">
        <f>IF(OR($A1962="TUA",$A1962="TYA"),"",IF(ISNUMBER(_xll.BDP($C1962,"DUR_ADJ_OAS_MID")),_xll.BDP($C1962,"DUR_ADJ_OAS_MID"),IF(ISNUMBER(_xll.BDP($E1962&amp;" ISIN","DUR_ADJ_OAS_MID")),_xll.BDP($E1962&amp;" ISIN","DUR_ADJ_OAS_MID")," ")))</f>
        <v xml:space="preserve"> </v>
      </c>
      <c r="S1962" s="7">
        <f t="shared" si="30"/>
        <v>-1.0100756260877102E-2</v>
      </c>
      <c r="T1962" t="s">
        <v>4123</v>
      </c>
      <c r="U1962" t="s">
        <v>57</v>
      </c>
      <c r="AG1962">
        <v>1.323E-3</v>
      </c>
    </row>
    <row r="1963" spans="1:33" x14ac:dyDescent="0.35">
      <c r="A1963" t="s">
        <v>4271</v>
      </c>
      <c r="B1963" t="s">
        <v>4275</v>
      </c>
      <c r="C1963" t="s">
        <v>4276</v>
      </c>
      <c r="F1963" t="s">
        <v>4277</v>
      </c>
      <c r="G1963" s="1">
        <v>7500</v>
      </c>
      <c r="H1963" s="1">
        <v>0.22500000000000001</v>
      </c>
      <c r="I1963" s="2">
        <v>168750</v>
      </c>
      <c r="J1963" s="3">
        <v>3.0154100000000001E-3</v>
      </c>
      <c r="K1963" s="4">
        <v>55962610.630000003</v>
      </c>
      <c r="L1963" s="5">
        <v>2090001</v>
      </c>
      <c r="M1963" s="6">
        <v>26.776355909999999</v>
      </c>
      <c r="N1963" s="7">
        <f>IF(ISNUMBER(_xll.BDP($C1963, "DELTA_MID")),_xll.BDP($C1963, "DELTA_MID")," ")</f>
        <v>7.7066999999999997E-2</v>
      </c>
      <c r="O1963" s="7" t="str">
        <f>IF(ISNUMBER(N1963),_xll.BDP($C1963, "OPT_UNDL_TICKER"),"")</f>
        <v>IBIT US</v>
      </c>
      <c r="P1963" s="8">
        <f>IF(ISNUMBER(N1963),_xll.BDP($C1963, "OPT_UNDL_PX")," ")</f>
        <v>52.69</v>
      </c>
      <c r="Q1963" s="7">
        <f>IF(ISNUMBER(N1963),+G1963*_xll.BDP($C1963, "PX_POS_MULT_FACTOR")*P1963/K1963," ")</f>
        <v>0.70614111020074111</v>
      </c>
      <c r="R1963" s="8" t="str">
        <f>IF(OR($A1963="TUA",$A1963="TYA"),"",IF(ISNUMBER(_xll.BDP($C1963,"DUR_ADJ_OAS_MID")),_xll.BDP($C1963,"DUR_ADJ_OAS_MID"),IF(ISNUMBER(_xll.BDP($E1963&amp;" ISIN","DUR_ADJ_OAS_MID")),_xll.BDP($E1963&amp;" ISIN","DUR_ADJ_OAS_MID")," ")))</f>
        <v xml:space="preserve"> </v>
      </c>
      <c r="S1963" s="7">
        <f t="shared" si="30"/>
        <v>5.4420176939840512E-2</v>
      </c>
      <c r="T1963" t="s">
        <v>4277</v>
      </c>
      <c r="U1963" t="s">
        <v>57</v>
      </c>
      <c r="AG1963">
        <v>1.323E-3</v>
      </c>
    </row>
    <row r="1964" spans="1:33" x14ac:dyDescent="0.35">
      <c r="A1964" t="s">
        <v>4271</v>
      </c>
      <c r="B1964" t="s">
        <v>4124</v>
      </c>
      <c r="C1964" t="s">
        <v>4125</v>
      </c>
      <c r="F1964" t="s">
        <v>4126</v>
      </c>
      <c r="G1964" s="1">
        <v>-584</v>
      </c>
      <c r="H1964" s="1">
        <v>3.0049999999999999</v>
      </c>
      <c r="I1964" s="2">
        <v>-175492</v>
      </c>
      <c r="J1964" s="3">
        <v>-3.1358800000000002E-3</v>
      </c>
      <c r="K1964" s="4">
        <v>55962610.630000003</v>
      </c>
      <c r="L1964" s="5">
        <v>2090001</v>
      </c>
      <c r="M1964" s="6">
        <v>26.776355909999999</v>
      </c>
      <c r="N1964" s="7">
        <f>IF(ISNUMBER(_xll.BDP($C1964, "DELTA_MID")),_xll.BDP($C1964, "DELTA_MID")," ")</f>
        <v>-8.7318000000000007E-2</v>
      </c>
      <c r="O1964" s="7" t="str">
        <f>IF(ISNUMBER(N1964),_xll.BDP($C1964, "OPT_UNDL_TICKER"),"")</f>
        <v>MSTR US</v>
      </c>
      <c r="P1964" s="8">
        <f>IF(ISNUMBER(N1964),_xll.BDP($C1964, "OPT_UNDL_PX")," ")</f>
        <v>317.81</v>
      </c>
      <c r="Q1964" s="7">
        <f>IF(ISNUMBER(N1964),+G1964*_xll.BDP($C1964, "PX_POS_MULT_FACTOR")*P1964/K1964," ")</f>
        <v>-0.3316518616815643</v>
      </c>
      <c r="R1964" s="8" t="str">
        <f>IF(OR($A1964="TUA",$A1964="TYA"),"",IF(ISNUMBER(_xll.BDP($C1964,"DUR_ADJ_OAS_MID")),_xll.BDP($C1964,"DUR_ADJ_OAS_MID"),IF(ISNUMBER(_xll.BDP($E1964&amp;" ISIN","DUR_ADJ_OAS_MID")),_xll.BDP($E1964&amp;" ISIN","DUR_ADJ_OAS_MID")," ")))</f>
        <v xml:space="preserve"> </v>
      </c>
      <c r="S1964" s="7">
        <f t="shared" si="30"/>
        <v>2.8959177258310834E-2</v>
      </c>
      <c r="T1964" t="s">
        <v>4126</v>
      </c>
      <c r="U1964" t="s">
        <v>57</v>
      </c>
      <c r="AG1964">
        <v>1.323E-3</v>
      </c>
    </row>
    <row r="1965" spans="1:33" x14ac:dyDescent="0.35">
      <c r="A1965" t="s">
        <v>4271</v>
      </c>
      <c r="B1965" t="s">
        <v>4127</v>
      </c>
      <c r="C1965" t="s">
        <v>4128</v>
      </c>
      <c r="F1965" t="s">
        <v>4129</v>
      </c>
      <c r="G1965" s="1">
        <v>584</v>
      </c>
      <c r="H1965" s="1">
        <v>1.1499999999999999</v>
      </c>
      <c r="I1965" s="2">
        <v>67160</v>
      </c>
      <c r="J1965" s="3">
        <v>1.20009E-3</v>
      </c>
      <c r="K1965" s="4">
        <v>55962610.630000003</v>
      </c>
      <c r="L1965" s="5">
        <v>2090001</v>
      </c>
      <c r="M1965" s="6">
        <v>26.776355909999999</v>
      </c>
      <c r="N1965" s="7">
        <f>IF(ISNUMBER(_xll.BDP($C1965, "DELTA_MID")),_xll.BDP($C1965, "DELTA_MID")," ")</f>
        <v>-2.9777000000000001E-2</v>
      </c>
      <c r="O1965" s="7" t="str">
        <f>IF(ISNUMBER(N1965),_xll.BDP($C1965, "OPT_UNDL_TICKER"),"")</f>
        <v>MSTR US</v>
      </c>
      <c r="P1965" s="8">
        <f>IF(ISNUMBER(N1965),_xll.BDP($C1965, "OPT_UNDL_PX")," ")</f>
        <v>317.81</v>
      </c>
      <c r="Q1965" s="7">
        <f>IF(ISNUMBER(N1965),+G1965*_xll.BDP($C1965, "PX_POS_MULT_FACTOR")*P1965/K1965," ")</f>
        <v>0.3316518616815643</v>
      </c>
      <c r="R1965" s="8" t="str">
        <f>IF(OR($A1965="TUA",$A1965="TYA"),"",IF(ISNUMBER(_xll.BDP($C1965,"DUR_ADJ_OAS_MID")),_xll.BDP($C1965,"DUR_ADJ_OAS_MID"),IF(ISNUMBER(_xll.BDP($E1965&amp;" ISIN","DUR_ADJ_OAS_MID")),_xll.BDP($E1965&amp;" ISIN","DUR_ADJ_OAS_MID")," ")))</f>
        <v xml:space="preserve"> </v>
      </c>
      <c r="S1965" s="7">
        <f t="shared" si="30"/>
        <v>-9.8755974852919402E-3</v>
      </c>
      <c r="T1965" t="s">
        <v>4129</v>
      </c>
      <c r="U1965" t="s">
        <v>57</v>
      </c>
      <c r="AG1965">
        <v>1.323E-3</v>
      </c>
    </row>
    <row r="1966" spans="1:33" x14ac:dyDescent="0.35">
      <c r="A1966" t="s">
        <v>4271</v>
      </c>
      <c r="B1966" t="s">
        <v>4051</v>
      </c>
      <c r="C1966" t="s">
        <v>4051</v>
      </c>
      <c r="F1966" t="s">
        <v>4052</v>
      </c>
      <c r="G1966" s="1">
        <v>-13</v>
      </c>
      <c r="H1966" s="1">
        <v>60</v>
      </c>
      <c r="I1966" s="2">
        <v>-78000</v>
      </c>
      <c r="J1966" s="3">
        <v>-1.39379E-3</v>
      </c>
      <c r="K1966" s="4">
        <v>55962610.630000003</v>
      </c>
      <c r="L1966" s="5">
        <v>2090001</v>
      </c>
      <c r="M1966" s="6">
        <v>26.776355909999999</v>
      </c>
      <c r="N1966" s="7">
        <f>IF(ISNUMBER(_xll.BDP($C1966, "DELTA_MID")),_xll.BDP($C1966, "DELTA_MID")," ")</f>
        <v>-0.13433800000000001</v>
      </c>
      <c r="O1966" s="7" t="str">
        <f>IF(ISNUMBER(N1966),_xll.BDP($C1966, "OPT_UNDL_TICKER"),"")</f>
        <v>NDX</v>
      </c>
      <c r="P1966" s="8">
        <f>IF(ISNUMBER(N1966),_xll.BDP($C1966, "OPT_UNDL_PX")," ")</f>
        <v>21137.279999999999</v>
      </c>
      <c r="Q1966" s="7">
        <f>IF(ISNUMBER(N1966),+G1966*_xll.BDP($C1966, "PX_POS_MULT_FACTOR")*P1966/K1966," ")</f>
        <v>-0.49101469160678429</v>
      </c>
      <c r="R1966" s="8" t="str">
        <f>IF(OR($A1966="TUA",$A1966="TYA"),"",IF(ISNUMBER(_xll.BDP($C1966,"DUR_ADJ_OAS_MID")),_xll.BDP($C1966,"DUR_ADJ_OAS_MID"),IF(ISNUMBER(_xll.BDP($E1966&amp;" ISIN","DUR_ADJ_OAS_MID")),_xll.BDP($E1966&amp;" ISIN","DUR_ADJ_OAS_MID")," ")))</f>
        <v xml:space="preserve"> </v>
      </c>
      <c r="S1966" s="7">
        <f t="shared" si="30"/>
        <v>6.5961931641072197E-2</v>
      </c>
      <c r="T1966" t="s">
        <v>4052</v>
      </c>
      <c r="U1966" t="s">
        <v>57</v>
      </c>
      <c r="AG1966">
        <v>1.323E-3</v>
      </c>
    </row>
    <row r="1967" spans="1:33" x14ac:dyDescent="0.35">
      <c r="A1967" t="s">
        <v>4271</v>
      </c>
      <c r="B1967" t="s">
        <v>4053</v>
      </c>
      <c r="C1967" t="s">
        <v>4053</v>
      </c>
      <c r="F1967" t="s">
        <v>4054</v>
      </c>
      <c r="G1967" s="1">
        <v>13</v>
      </c>
      <c r="H1967" s="1">
        <v>11.85</v>
      </c>
      <c r="I1967" s="2">
        <v>15405</v>
      </c>
      <c r="J1967" s="3">
        <v>2.7526999999999999E-4</v>
      </c>
      <c r="K1967" s="4">
        <v>55962610.630000003</v>
      </c>
      <c r="L1967" s="5">
        <v>2090001</v>
      </c>
      <c r="M1967" s="6">
        <v>26.776355909999999</v>
      </c>
      <c r="N1967" s="7">
        <f>IF(ISNUMBER(_xll.BDP($C1967, "DELTA_MID")),_xll.BDP($C1967, "DELTA_MID")," ")</f>
        <v>-2.5381999999999998E-2</v>
      </c>
      <c r="O1967" s="7" t="str">
        <f>IF(ISNUMBER(N1967),_xll.BDP($C1967, "OPT_UNDL_TICKER"),"")</f>
        <v>NDX</v>
      </c>
      <c r="P1967" s="8">
        <f>IF(ISNUMBER(N1967),_xll.BDP($C1967, "OPT_UNDL_PX")," ")</f>
        <v>21137.279999999999</v>
      </c>
      <c r="Q1967" s="7">
        <f>IF(ISNUMBER(N1967),+G1967*_xll.BDP($C1967, "PX_POS_MULT_FACTOR")*P1967/K1967," ")</f>
        <v>0.49101469160678429</v>
      </c>
      <c r="R1967" s="8" t="str">
        <f>IF(OR($A1967="TUA",$A1967="TYA"),"",IF(ISNUMBER(_xll.BDP($C1967,"DUR_ADJ_OAS_MID")),_xll.BDP($C1967,"DUR_ADJ_OAS_MID"),IF(ISNUMBER(_xll.BDP($E1967&amp;" ISIN","DUR_ADJ_OAS_MID")),_xll.BDP($E1967&amp;" ISIN","DUR_ADJ_OAS_MID")," ")))</f>
        <v xml:space="preserve"> </v>
      </c>
      <c r="S1967" s="7">
        <f t="shared" si="30"/>
        <v>-1.2462934902363398E-2</v>
      </c>
      <c r="T1967" t="s">
        <v>4054</v>
      </c>
      <c r="U1967" t="s">
        <v>57</v>
      </c>
      <c r="AG1967">
        <v>1.323E-3</v>
      </c>
    </row>
    <row r="1968" spans="1:33" x14ac:dyDescent="0.35">
      <c r="A1968" t="s">
        <v>4271</v>
      </c>
      <c r="B1968" t="s">
        <v>4055</v>
      </c>
      <c r="C1968" t="s">
        <v>4055</v>
      </c>
      <c r="F1968" t="s">
        <v>4056</v>
      </c>
      <c r="G1968" s="1">
        <v>-117</v>
      </c>
      <c r="H1968" s="1">
        <v>5.6</v>
      </c>
      <c r="I1968" s="2">
        <v>-65520</v>
      </c>
      <c r="J1968" s="3">
        <v>-1.17078E-3</v>
      </c>
      <c r="K1968" s="4">
        <v>55962610.630000003</v>
      </c>
      <c r="L1968" s="5">
        <v>2090001</v>
      </c>
      <c r="M1968" s="6">
        <v>26.776355909999999</v>
      </c>
      <c r="N1968" s="7">
        <f>IF(ISNUMBER(_xll.BDP($C1968, "DELTA_MID")),_xll.BDP($C1968, "DELTA_MID")," ")</f>
        <v>-0.114763</v>
      </c>
      <c r="O1968" s="7" t="str">
        <f>IF(ISNUMBER(N1968),_xll.BDP($C1968, "OPT_UNDL_TICKER"),"")</f>
        <v>RUY</v>
      </c>
      <c r="P1968" s="8">
        <f>IF(ISNUMBER(N1968),_xll.BDP($C1968, "OPT_UNDL_PX")," ")</f>
        <v>2244.5920000000001</v>
      </c>
      <c r="Q1968" s="7">
        <f>IF(ISNUMBER(N1968),+G1968*_xll.BDP($C1968, "PX_POS_MULT_FACTOR")*P1968/K1968," ")</f>
        <v>-0.46927271805868576</v>
      </c>
      <c r="R1968" s="8" t="str">
        <f>IF(OR($A1968="TUA",$A1968="TYA"),"",IF(ISNUMBER(_xll.BDP($C1968,"DUR_ADJ_OAS_MID")),_xll.BDP($C1968,"DUR_ADJ_OAS_MID"),IF(ISNUMBER(_xll.BDP($E1968&amp;" ISIN","DUR_ADJ_OAS_MID")),_xll.BDP($E1968&amp;" ISIN","DUR_ADJ_OAS_MID")," ")))</f>
        <v xml:space="preserve"> </v>
      </c>
      <c r="S1968" s="7">
        <f t="shared" si="30"/>
        <v>5.3855144942568954E-2</v>
      </c>
      <c r="T1968" t="s">
        <v>4056</v>
      </c>
      <c r="U1968" t="s">
        <v>57</v>
      </c>
      <c r="AG1968">
        <v>1.323E-3</v>
      </c>
    </row>
    <row r="1969" spans="1:33" x14ac:dyDescent="0.35">
      <c r="A1969" t="s">
        <v>4271</v>
      </c>
      <c r="B1969" t="s">
        <v>4057</v>
      </c>
      <c r="C1969" t="s">
        <v>4057</v>
      </c>
      <c r="F1969" t="s">
        <v>4058</v>
      </c>
      <c r="G1969" s="1">
        <v>117</v>
      </c>
      <c r="H1969" s="1">
        <v>1.125</v>
      </c>
      <c r="I1969" s="2">
        <v>13162.5</v>
      </c>
      <c r="J1969" s="3">
        <v>2.352E-4</v>
      </c>
      <c r="K1969" s="4">
        <v>55962610.630000003</v>
      </c>
      <c r="L1969" s="5">
        <v>2090001</v>
      </c>
      <c r="M1969" s="6">
        <v>26.776355909999999</v>
      </c>
      <c r="N1969" s="7">
        <f>IF(ISNUMBER(_xll.BDP($C1969, "DELTA_MID")),_xll.BDP($C1969, "DELTA_MID")," ")</f>
        <v>-2.1491E-2</v>
      </c>
      <c r="O1969" s="7" t="str">
        <f>IF(ISNUMBER(N1969),_xll.BDP($C1969, "OPT_UNDL_TICKER"),"")</f>
        <v>RUY</v>
      </c>
      <c r="P1969" s="8">
        <f>IF(ISNUMBER(N1969),_xll.BDP($C1969, "OPT_UNDL_PX")," ")</f>
        <v>2244.5920000000001</v>
      </c>
      <c r="Q1969" s="7">
        <f>IF(ISNUMBER(N1969),+G1969*_xll.BDP($C1969, "PX_POS_MULT_FACTOR")*P1969/K1969," ")</f>
        <v>0.46927271805868576</v>
      </c>
      <c r="R1969" s="8" t="str">
        <f>IF(OR($A1969="TUA",$A1969="TYA"),"",IF(ISNUMBER(_xll.BDP($C1969,"DUR_ADJ_OAS_MID")),_xll.BDP($C1969,"DUR_ADJ_OAS_MID"),IF(ISNUMBER(_xll.BDP($E1969&amp;" ISIN","DUR_ADJ_OAS_MID")),_xll.BDP($E1969&amp;" ISIN","DUR_ADJ_OAS_MID")," ")))</f>
        <v xml:space="preserve"> </v>
      </c>
      <c r="S1969" s="7">
        <f t="shared" si="30"/>
        <v>-1.0085139983799216E-2</v>
      </c>
      <c r="T1969" t="s">
        <v>4058</v>
      </c>
      <c r="U1969" t="s">
        <v>57</v>
      </c>
      <c r="AG1969">
        <v>1.323E-3</v>
      </c>
    </row>
    <row r="1970" spans="1:33" x14ac:dyDescent="0.35">
      <c r="A1970" t="s">
        <v>4271</v>
      </c>
      <c r="B1970" t="s">
        <v>4061</v>
      </c>
      <c r="C1970" t="s">
        <v>4061</v>
      </c>
      <c r="F1970" t="s">
        <v>4062</v>
      </c>
      <c r="G1970" s="1">
        <v>-56</v>
      </c>
      <c r="H1970" s="1">
        <v>12.6</v>
      </c>
      <c r="I1970" s="2">
        <v>-70560</v>
      </c>
      <c r="J1970" s="3">
        <v>-1.2608400000000001E-3</v>
      </c>
      <c r="K1970" s="4">
        <v>55962610.630000003</v>
      </c>
      <c r="L1970" s="5">
        <v>2090001</v>
      </c>
      <c r="M1970" s="6">
        <v>26.776355909999999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T1970" t="s">
        <v>4062</v>
      </c>
      <c r="U1970" t="s">
        <v>57</v>
      </c>
      <c r="AG1970">
        <v>1.323E-3</v>
      </c>
    </row>
    <row r="1971" spans="1:33" x14ac:dyDescent="0.35">
      <c r="A1971" t="s">
        <v>4271</v>
      </c>
      <c r="B1971" t="s">
        <v>4063</v>
      </c>
      <c r="C1971" t="s">
        <v>4063</v>
      </c>
      <c r="F1971" t="s">
        <v>4064</v>
      </c>
      <c r="G1971" s="1">
        <v>56</v>
      </c>
      <c r="H1971" s="1">
        <v>2.4249999999999998</v>
      </c>
      <c r="I1971" s="2">
        <v>13580</v>
      </c>
      <c r="J1971" s="3">
        <v>2.4266000000000001E-4</v>
      </c>
      <c r="K1971" s="4">
        <v>55962610.630000003</v>
      </c>
      <c r="L1971" s="5">
        <v>2090001</v>
      </c>
      <c r="M1971" s="6">
        <v>26.776355909999999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T1971" t="s">
        <v>4064</v>
      </c>
      <c r="U1971" t="s">
        <v>57</v>
      </c>
      <c r="AG1971">
        <v>1.323E-3</v>
      </c>
    </row>
    <row r="1972" spans="1:33" x14ac:dyDescent="0.35">
      <c r="A1972" t="s">
        <v>4271</v>
      </c>
      <c r="B1972" t="s">
        <v>4065</v>
      </c>
      <c r="C1972" t="s">
        <v>4065</v>
      </c>
      <c r="F1972" t="s">
        <v>4066</v>
      </c>
      <c r="G1972" s="1">
        <v>-30</v>
      </c>
      <c r="H1972" s="1">
        <v>10.199999999999999</v>
      </c>
      <c r="I1972" s="2">
        <v>-30600</v>
      </c>
      <c r="J1972" s="3">
        <v>-5.4679000000000001E-4</v>
      </c>
      <c r="K1972" s="4">
        <v>55962610.630000003</v>
      </c>
      <c r="L1972" s="5">
        <v>2090001</v>
      </c>
      <c r="M1972" s="6">
        <v>26.776355909999999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T1972" t="s">
        <v>4066</v>
      </c>
      <c r="U1972" t="s">
        <v>57</v>
      </c>
      <c r="AG1972">
        <v>1.323E-3</v>
      </c>
    </row>
    <row r="1973" spans="1:33" x14ac:dyDescent="0.35">
      <c r="A1973" t="s">
        <v>4271</v>
      </c>
      <c r="B1973" t="s">
        <v>4067</v>
      </c>
      <c r="C1973" t="s">
        <v>4067</v>
      </c>
      <c r="F1973" t="s">
        <v>4068</v>
      </c>
      <c r="G1973" s="1">
        <v>30</v>
      </c>
      <c r="H1973" s="1">
        <v>2.8250000000000002</v>
      </c>
      <c r="I1973" s="2">
        <v>8475</v>
      </c>
      <c r="J1973" s="3">
        <v>1.5144E-4</v>
      </c>
      <c r="K1973" s="4">
        <v>55962610.630000003</v>
      </c>
      <c r="L1973" s="5">
        <v>2090001</v>
      </c>
      <c r="M1973" s="6">
        <v>26.776355909999999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T1973" t="s">
        <v>4068</v>
      </c>
      <c r="U1973" t="s">
        <v>57</v>
      </c>
      <c r="AG1973">
        <v>1.323E-3</v>
      </c>
    </row>
    <row r="1974" spans="1:33" x14ac:dyDescent="0.35">
      <c r="A1974" t="s">
        <v>4271</v>
      </c>
      <c r="B1974" t="s">
        <v>1146</v>
      </c>
      <c r="C1974" t="s">
        <v>1146</v>
      </c>
      <c r="D1974" t="s">
        <v>1147</v>
      </c>
      <c r="E1974" t="s">
        <v>1148</v>
      </c>
      <c r="F1974" t="s">
        <v>1149</v>
      </c>
      <c r="G1974" s="1">
        <v>2600000</v>
      </c>
      <c r="H1974" s="1">
        <v>99.826042000000001</v>
      </c>
      <c r="I1974" s="2">
        <v>2595477.09</v>
      </c>
      <c r="J1974" s="3">
        <v>4.637877E-2</v>
      </c>
      <c r="K1974" s="4">
        <v>55962610.630000003</v>
      </c>
      <c r="L1974" s="5">
        <v>2090001</v>
      </c>
      <c r="M1974" s="6">
        <v>26.776355909999999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f>IF(OR($A1974="TUA",$A1974="TYA"),"",IF(ISNUMBER(_xll.BDP($C1974,"DUR_ADJ_OAS_MID")),_xll.BDP($C1974,"DUR_ADJ_OAS_MID"),IF(ISNUMBER(_xll.BDP($E1974&amp;" ISIN","DUR_ADJ_OAS_MID")),_xll.BDP($E1974&amp;" ISIN","DUR_ADJ_OAS_MID")," ")))</f>
        <v>3.7525996003999362E-2</v>
      </c>
      <c r="S1974" s="7">
        <f t="shared" si="30"/>
        <v>1.7404095376904055E-3</v>
      </c>
      <c r="T1974" t="s">
        <v>1149</v>
      </c>
      <c r="U1974" t="s">
        <v>107</v>
      </c>
      <c r="AG1974">
        <v>1.323E-3</v>
      </c>
    </row>
    <row r="1975" spans="1:33" x14ac:dyDescent="0.35">
      <c r="A1975" t="s">
        <v>4271</v>
      </c>
      <c r="B1975" t="s">
        <v>103</v>
      </c>
      <c r="C1975" t="s">
        <v>103</v>
      </c>
      <c r="D1975" t="s">
        <v>104</v>
      </c>
      <c r="E1975" t="s">
        <v>105</v>
      </c>
      <c r="F1975" t="s">
        <v>106</v>
      </c>
      <c r="G1975" s="1">
        <v>28800000</v>
      </c>
      <c r="H1975" s="1">
        <v>99.152388999999999</v>
      </c>
      <c r="I1975" s="2">
        <v>28555888.030000001</v>
      </c>
      <c r="J1975" s="3">
        <v>0.51026726</v>
      </c>
      <c r="K1975" s="4">
        <v>55962610.630000003</v>
      </c>
      <c r="L1975" s="5">
        <v>2090001</v>
      </c>
      <c r="M1975" s="6">
        <v>26.776355909999999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f>IF(OR($A1975="TUA",$A1975="TYA"),"",IF(ISNUMBER(_xll.BDP($C1975,"DUR_ADJ_OAS_MID")),_xll.BDP($C1975,"DUR_ADJ_OAS_MID"),IF(ISNUMBER(_xll.BDP($E1975&amp;" ISIN","DUR_ADJ_OAS_MID")),_xll.BDP($E1975&amp;" ISIN","DUR_ADJ_OAS_MID")," ")))</f>
        <v>0.19297453000094761</v>
      </c>
      <c r="S1975" s="7">
        <f t="shared" si="30"/>
        <v>9.8468584673371329E-2</v>
      </c>
      <c r="T1975" t="s">
        <v>106</v>
      </c>
      <c r="U1975" t="s">
        <v>107</v>
      </c>
      <c r="AG1975">
        <v>1.323E-3</v>
      </c>
    </row>
    <row r="1976" spans="1:33" x14ac:dyDescent="0.35">
      <c r="A1976" t="s">
        <v>4271</v>
      </c>
      <c r="B1976" t="s">
        <v>108</v>
      </c>
      <c r="C1976" t="s">
        <v>108</v>
      </c>
      <c r="D1976" t="s">
        <v>109</v>
      </c>
      <c r="E1976" t="s">
        <v>110</v>
      </c>
      <c r="F1976" t="s">
        <v>111</v>
      </c>
      <c r="G1976" s="1">
        <v>24700000</v>
      </c>
      <c r="H1976" s="1">
        <v>98.927943999999997</v>
      </c>
      <c r="I1976" s="2">
        <v>24435202.170000002</v>
      </c>
      <c r="J1976" s="3">
        <v>0.43663442000000002</v>
      </c>
      <c r="K1976" s="4">
        <v>55962610.630000003</v>
      </c>
      <c r="L1976" s="5">
        <v>2090001</v>
      </c>
      <c r="M1976" s="6">
        <v>26.776355909999999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f>IF(OR($A1976="TUA",$A1976="TYA"),"",IF(ISNUMBER(_xll.BDP($C1976,"DUR_ADJ_OAS_MID")),_xll.BDP($C1976,"DUR_ADJ_OAS_MID"),IF(ISNUMBER(_xll.BDP($E1976&amp;" ISIN","DUR_ADJ_OAS_MID")),_xll.BDP($E1976&amp;" ISIN","DUR_ADJ_OAS_MID")," ")))</f>
        <v>0.24388321478590466</v>
      </c>
      <c r="S1976" s="7">
        <f t="shared" si="30"/>
        <v>0.10648780603577891</v>
      </c>
      <c r="T1976" t="s">
        <v>111</v>
      </c>
      <c r="U1976" t="s">
        <v>107</v>
      </c>
      <c r="AG1976">
        <v>1.323E-3</v>
      </c>
    </row>
    <row r="1977" spans="1:33" x14ac:dyDescent="0.35">
      <c r="A1977" t="s">
        <v>4271</v>
      </c>
      <c r="B1977" t="s">
        <v>112</v>
      </c>
      <c r="C1977" t="s">
        <v>112</v>
      </c>
      <c r="G1977" s="1">
        <v>807168.34</v>
      </c>
      <c r="H1977" s="1">
        <v>1</v>
      </c>
      <c r="I1977" s="2">
        <v>807168.34</v>
      </c>
      <c r="J1977" s="3">
        <v>1.442335E-2</v>
      </c>
      <c r="K1977" s="4">
        <v>55962610.630000003</v>
      </c>
      <c r="L1977" s="5">
        <v>2090001</v>
      </c>
      <c r="M1977" s="6">
        <v>26.776355909999999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T1977" t="s">
        <v>112</v>
      </c>
      <c r="U1977" t="s">
        <v>112</v>
      </c>
      <c r="AG1977">
        <v>1.323E-3</v>
      </c>
    </row>
    <row r="1978" spans="1:33" x14ac:dyDescent="0.35">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G1978" t="s">
        <v>7302</v>
      </c>
    </row>
    <row r="1979" spans="1:33" x14ac:dyDescent="0.35">
      <c r="A1979" t="s">
        <v>4278</v>
      </c>
      <c r="B1979" t="s">
        <v>4279</v>
      </c>
      <c r="C1979" t="s">
        <v>4279</v>
      </c>
      <c r="D1979" t="s">
        <v>4280</v>
      </c>
      <c r="E1979" t="s">
        <v>4281</v>
      </c>
      <c r="F1979" t="s">
        <v>4282</v>
      </c>
      <c r="G1979" s="1">
        <v>391250000</v>
      </c>
      <c r="H1979" s="1">
        <v>96.256726</v>
      </c>
      <c r="I1979" s="2">
        <v>376604440.48000002</v>
      </c>
      <c r="J1979" s="3">
        <v>0.25344830000000002</v>
      </c>
      <c r="K1979" s="4">
        <v>1485922153</v>
      </c>
      <c r="L1979" s="5">
        <v>29975001</v>
      </c>
      <c r="M1979" s="6">
        <v>49.572046819999997</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f>IF(OR($A1979="TUA",$A1979="TYA"),"",IF(ISNUMBER(_xll.BDP($C1979,"DUR_ADJ_OAS_MID")),_xll.BDP($C1979,"DUR_ADJ_OAS_MID"),IF(ISNUMBER(_xll.BDP($E1979&amp;" ISIN","DUR_ADJ_OAS_MID")),_xll.BDP($E1979&amp;" ISIN","DUR_ADJ_OAS_MID")," ")))</f>
        <v>5.6282878187599996</v>
      </c>
      <c r="S1979" s="8">
        <f t="shared" si="30"/>
        <v>1.4264799795754302</v>
      </c>
      <c r="T1979" t="s">
        <v>4282</v>
      </c>
      <c r="U1979" t="s">
        <v>1261</v>
      </c>
      <c r="AG1979">
        <v>-5.0000000000000004E-6</v>
      </c>
    </row>
    <row r="1980" spans="1:33" x14ac:dyDescent="0.35">
      <c r="A1980" t="s">
        <v>4278</v>
      </c>
      <c r="B1980" t="s">
        <v>4283</v>
      </c>
      <c r="C1980" t="s">
        <v>4283</v>
      </c>
      <c r="E1980" t="s">
        <v>4284</v>
      </c>
      <c r="F1980" t="s">
        <v>4285</v>
      </c>
      <c r="G1980" s="1">
        <v>1107500000</v>
      </c>
      <c r="H1980" s="1">
        <v>98.478149000000002</v>
      </c>
      <c r="I1980" s="2">
        <v>1090645500.1700001</v>
      </c>
      <c r="J1980" s="3">
        <v>0.73398562000000001</v>
      </c>
      <c r="K1980" s="4">
        <v>1485922153</v>
      </c>
      <c r="L1980" s="5">
        <v>29975001</v>
      </c>
      <c r="M1980" s="6">
        <v>49.572046819999997</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f>IF(OR($A1980="TUA",$A1980="TYA"),"",IF(ISNUMBER(_xll.BDP($C1980,"DUR_ADJ_OAS_MID")),_xll.BDP($C1980,"DUR_ADJ_OAS_MID"),IF(ISNUMBER(_xll.BDP($E1980&amp;" ISIN","DUR_ADJ_OAS_MID")),_xll.BDP($E1980&amp;" ISIN","DUR_ADJ_OAS_MID")," ")))</f>
        <v>4.7245764440700002</v>
      </c>
      <c r="S1980" s="8">
        <f t="shared" si="30"/>
        <v>3.4677711705381142</v>
      </c>
      <c r="T1980" t="s">
        <v>4285</v>
      </c>
      <c r="U1980" t="s">
        <v>1261</v>
      </c>
      <c r="AG1980">
        <v>-5.0000000000000004E-6</v>
      </c>
    </row>
    <row r="1981" spans="1:33" x14ac:dyDescent="0.35">
      <c r="A1981" t="s">
        <v>4278</v>
      </c>
      <c r="B1981" t="s">
        <v>4286</v>
      </c>
      <c r="C1981" t="s">
        <v>4286</v>
      </c>
      <c r="D1981" t="s">
        <v>4287</v>
      </c>
      <c r="E1981" t="s">
        <v>4288</v>
      </c>
      <c r="F1981" t="s">
        <v>4289</v>
      </c>
      <c r="G1981" s="1">
        <v>1519650000</v>
      </c>
      <c r="H1981" s="1">
        <v>99.802706000000001</v>
      </c>
      <c r="I1981" s="2">
        <v>1516651821.73</v>
      </c>
      <c r="J1981" s="3">
        <v>1.0206805400000001</v>
      </c>
      <c r="K1981" s="4">
        <v>1485922153</v>
      </c>
      <c r="L1981" s="5">
        <v>29975001</v>
      </c>
      <c r="M1981" s="6">
        <v>49.572046819999997</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f>IF(OR($A1981="TUA",$A1981="TYA"),"",IF(ISNUMBER(_xll.BDP($C1981,"DUR_ADJ_OAS_MID")),_xll.BDP($C1981,"DUR_ADJ_OAS_MID"),IF(ISNUMBER(_xll.BDP($E1981&amp;" ISIN","DUR_ADJ_OAS_MID")),_xll.BDP($E1981&amp;" ISIN","DUR_ADJ_OAS_MID")," ")))</f>
        <v>4.2877484386559632E-2</v>
      </c>
      <c r="S1981" s="8">
        <f t="shared" si="30"/>
        <v>4.3764213917515254E-2</v>
      </c>
      <c r="T1981" t="s">
        <v>4289</v>
      </c>
      <c r="U1981" t="s">
        <v>107</v>
      </c>
      <c r="AG1981">
        <v>-5.0000000000000004E-6</v>
      </c>
    </row>
    <row r="1982" spans="1:33" x14ac:dyDescent="0.35">
      <c r="A1982" t="s">
        <v>4278</v>
      </c>
      <c r="B1982" t="s">
        <v>112</v>
      </c>
      <c r="C1982" t="s">
        <v>112</v>
      </c>
      <c r="G1982" s="1">
        <v>-30729668.75</v>
      </c>
      <c r="H1982" s="1">
        <v>1</v>
      </c>
      <c r="I1982" s="2">
        <v>-30729668.75</v>
      </c>
      <c r="J1982" s="3">
        <v>-2.0680540000000001E-2</v>
      </c>
      <c r="K1982" s="4">
        <v>1485922153</v>
      </c>
      <c r="L1982" s="5">
        <v>29975001</v>
      </c>
      <c r="M1982" s="6">
        <v>49.572046819999997</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8" t="str">
        <f t="shared" ref="S1982:S2045" si="31">IF(ISNUMBER(N1982),Q1982*N1982,IF(ISNUMBER(R1982),J1982*R1982," "))</f>
        <v xml:space="preserve"> </v>
      </c>
      <c r="T1982" t="s">
        <v>112</v>
      </c>
      <c r="U1982" t="s">
        <v>112</v>
      </c>
      <c r="AG1982">
        <v>-5.0000000000000004E-6</v>
      </c>
    </row>
    <row r="1983" spans="1:33" x14ac:dyDescent="0.35">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1"/>
        <v xml:space="preserve"> </v>
      </c>
      <c r="AG1983" t="s">
        <v>7302</v>
      </c>
    </row>
    <row r="1984" spans="1:33" x14ac:dyDescent="0.35">
      <c r="A1984" t="s">
        <v>4290</v>
      </c>
      <c r="B1984" t="s">
        <v>4027</v>
      </c>
      <c r="C1984" t="s">
        <v>4027</v>
      </c>
      <c r="F1984" t="s">
        <v>4028</v>
      </c>
      <c r="G1984" s="1">
        <v>55</v>
      </c>
      <c r="H1984" s="1">
        <v>0.1</v>
      </c>
      <c r="I1984" s="2">
        <v>550</v>
      </c>
      <c r="J1984" s="3">
        <v>5.9699999999999996E-6</v>
      </c>
      <c r="K1984" s="4">
        <v>92106295.150000006</v>
      </c>
      <c r="L1984" s="5">
        <v>3775001</v>
      </c>
      <c r="M1984" s="6">
        <v>24.399012119999998</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1"/>
        <v xml:space="preserve"> </v>
      </c>
      <c r="T1984" t="s">
        <v>4028</v>
      </c>
      <c r="U1984" t="s">
        <v>57</v>
      </c>
      <c r="AG1984">
        <v>2.1699999999999999E-4</v>
      </c>
    </row>
    <row r="1985" spans="1:33" x14ac:dyDescent="0.35">
      <c r="A1985" t="s">
        <v>4290</v>
      </c>
      <c r="B1985" t="s">
        <v>4029</v>
      </c>
      <c r="C1985" t="s">
        <v>4029</v>
      </c>
      <c r="F1985" t="s">
        <v>4030</v>
      </c>
      <c r="G1985" s="1">
        <v>740</v>
      </c>
      <c r="H1985" s="1">
        <v>0.35</v>
      </c>
      <c r="I1985" s="2">
        <v>25900</v>
      </c>
      <c r="J1985" s="3">
        <v>2.812E-4</v>
      </c>
      <c r="K1985" s="4">
        <v>92106295.150000006</v>
      </c>
      <c r="L1985" s="5">
        <v>3775001</v>
      </c>
      <c r="M1985" s="6">
        <v>24.399012119999998</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1"/>
        <v xml:space="preserve"> </v>
      </c>
      <c r="T1985" t="s">
        <v>4030</v>
      </c>
      <c r="U1985" t="s">
        <v>57</v>
      </c>
      <c r="AG1985">
        <v>2.1699999999999999E-4</v>
      </c>
    </row>
    <row r="1986" spans="1:33" x14ac:dyDescent="0.35">
      <c r="A1986" t="s">
        <v>4290</v>
      </c>
      <c r="B1986" t="s">
        <v>4102</v>
      </c>
      <c r="C1986" t="s">
        <v>4103</v>
      </c>
      <c r="F1986" t="s">
        <v>4104</v>
      </c>
      <c r="G1986" s="1">
        <v>-783</v>
      </c>
      <c r="H1986" s="1">
        <v>3.5000000000000003E-2</v>
      </c>
      <c r="I1986" s="2">
        <v>-2740.5</v>
      </c>
      <c r="J1986" s="3">
        <v>-2.9750000000000001E-5</v>
      </c>
      <c r="K1986" s="4">
        <v>92106295.150000006</v>
      </c>
      <c r="L1986" s="5">
        <v>3775001</v>
      </c>
      <c r="M1986" s="6">
        <v>24.399012119999998</v>
      </c>
      <c r="N1986" s="7">
        <f>IF(ISNUMBER(_xll.BDP($C1986, "DELTA_MID")),_xll.BDP($C1986, "DELTA_MID")," ")</f>
        <v>-1.7141E-2</v>
      </c>
      <c r="O1986" s="7" t="str">
        <f>IF(ISNUMBER(N1986),_xll.BDP($C1986, "OPT_UNDL_TICKER"),"")</f>
        <v>GLD US</v>
      </c>
      <c r="P1986" s="8">
        <f>IF(ISNUMBER(N1986),_xll.BDP($C1986, "OPT_UNDL_PX")," ")</f>
        <v>240.70500000000001</v>
      </c>
      <c r="Q1986" s="7">
        <f>IF(ISNUMBER(N1986),+G1986*_xll.BDP($C1986, "PX_POS_MULT_FACTOR")*P1986/K1986," ")</f>
        <v>-0.2046244664309462</v>
      </c>
      <c r="R1986" s="8" t="str">
        <f>IF(OR($A1986="TUA",$A1986="TYA"),"",IF(ISNUMBER(_xll.BDP($C1986,"DUR_ADJ_OAS_MID")),_xll.BDP($C1986,"DUR_ADJ_OAS_MID"),IF(ISNUMBER(_xll.BDP($E1986&amp;" ISIN","DUR_ADJ_OAS_MID")),_xll.BDP($E1986&amp;" ISIN","DUR_ADJ_OAS_MID")," ")))</f>
        <v xml:space="preserve"> </v>
      </c>
      <c r="S1986" s="7">
        <f t="shared" si="31"/>
        <v>3.5074679790928487E-3</v>
      </c>
      <c r="T1986" t="s">
        <v>4104</v>
      </c>
      <c r="U1986" t="s">
        <v>57</v>
      </c>
      <c r="AG1986">
        <v>2.1699999999999999E-4</v>
      </c>
    </row>
    <row r="1987" spans="1:33" x14ac:dyDescent="0.35">
      <c r="A1987" t="s">
        <v>4290</v>
      </c>
      <c r="B1987" t="s">
        <v>4105</v>
      </c>
      <c r="C1987" t="s">
        <v>4106</v>
      </c>
      <c r="F1987" t="s">
        <v>4107</v>
      </c>
      <c r="G1987" s="1">
        <v>783</v>
      </c>
      <c r="H1987" s="1">
        <v>0.01</v>
      </c>
      <c r="I1987" s="2">
        <v>783</v>
      </c>
      <c r="J1987" s="3">
        <v>8.4999999999999999E-6</v>
      </c>
      <c r="K1987" s="4">
        <v>92106295.150000006</v>
      </c>
      <c r="L1987" s="5">
        <v>3775001</v>
      </c>
      <c r="M1987" s="6">
        <v>24.399012119999998</v>
      </c>
      <c r="N1987" s="7">
        <f>IF(ISNUMBER(_xll.BDP($C1987, "DELTA_MID")),_xll.BDP($C1987, "DELTA_MID")," ")</f>
        <v>-6.5970000000000004E-3</v>
      </c>
      <c r="O1987" s="7" t="str">
        <f>IF(ISNUMBER(N1987),_xll.BDP($C1987, "OPT_UNDL_TICKER"),"")</f>
        <v>GLD US</v>
      </c>
      <c r="P1987" s="8">
        <f>IF(ISNUMBER(N1987),_xll.BDP($C1987, "OPT_UNDL_PX")," ")</f>
        <v>240.70500000000001</v>
      </c>
      <c r="Q1987" s="7">
        <f>IF(ISNUMBER(N1987),+G1987*_xll.BDP($C1987, "PX_POS_MULT_FACTOR")*P1987/K1987," ")</f>
        <v>0.2046244664309462</v>
      </c>
      <c r="R1987" s="8" t="str">
        <f>IF(OR($A1987="TUA",$A1987="TYA"),"",IF(ISNUMBER(_xll.BDP($C1987,"DUR_ADJ_OAS_MID")),_xll.BDP($C1987,"DUR_ADJ_OAS_MID"),IF(ISNUMBER(_xll.BDP($E1987&amp;" ISIN","DUR_ADJ_OAS_MID")),_xll.BDP($E1987&amp;" ISIN","DUR_ADJ_OAS_MID")," ")))</f>
        <v xml:space="preserve"> </v>
      </c>
      <c r="S1987" s="7">
        <f t="shared" si="31"/>
        <v>-1.3499076050449521E-3</v>
      </c>
      <c r="T1987" t="s">
        <v>4107</v>
      </c>
      <c r="U1987" t="s">
        <v>57</v>
      </c>
      <c r="AG1987">
        <v>2.1699999999999999E-4</v>
      </c>
    </row>
    <row r="1988" spans="1:33" x14ac:dyDescent="0.35">
      <c r="A1988" t="s">
        <v>4290</v>
      </c>
      <c r="B1988" t="s">
        <v>4108</v>
      </c>
      <c r="C1988" t="s">
        <v>4109</v>
      </c>
      <c r="F1988" t="s">
        <v>4110</v>
      </c>
      <c r="G1988" s="1">
        <v>-408</v>
      </c>
      <c r="H1988" s="1">
        <v>4.05</v>
      </c>
      <c r="I1988" s="2">
        <v>-165240</v>
      </c>
      <c r="J1988" s="3">
        <v>-1.79401E-3</v>
      </c>
      <c r="K1988" s="4">
        <v>92106295.150000006</v>
      </c>
      <c r="L1988" s="5">
        <v>3775001</v>
      </c>
      <c r="M1988" s="6">
        <v>24.399012119999998</v>
      </c>
      <c r="N1988" s="7">
        <f>IF(ISNUMBER(_xll.BDP($C1988, "DELTA_MID")),_xll.BDP($C1988, "DELTA_MID")," ")</f>
        <v>-0.18501000000000001</v>
      </c>
      <c r="O1988" s="7" t="str">
        <f>IF(ISNUMBER(N1988),_xll.BDP($C1988, "OPT_UNDL_TICKER"),"")</f>
        <v>MSTR US</v>
      </c>
      <c r="P1988" s="8">
        <f>IF(ISNUMBER(N1988),_xll.BDP($C1988, "OPT_UNDL_PX")," ")</f>
        <v>317.81</v>
      </c>
      <c r="Q1988" s="7">
        <f>IF(ISNUMBER(N1988),+G1988*_xll.BDP($C1988, "PX_POS_MULT_FACTOR")*P1988/K1988," ")</f>
        <v>-0.14077917235606016</v>
      </c>
      <c r="R1988" s="8" t="str">
        <f>IF(OR($A1988="TUA",$A1988="TYA"),"",IF(ISNUMBER(_xll.BDP($C1988,"DUR_ADJ_OAS_MID")),_xll.BDP($C1988,"DUR_ADJ_OAS_MID"),IF(ISNUMBER(_xll.BDP($E1988&amp;" ISIN","DUR_ADJ_OAS_MID")),_xll.BDP($E1988&amp;" ISIN","DUR_ADJ_OAS_MID")," ")))</f>
        <v xml:space="preserve"> </v>
      </c>
      <c r="S1988" s="7">
        <f t="shared" si="31"/>
        <v>2.6045554677594691E-2</v>
      </c>
      <c r="T1988" t="s">
        <v>4110</v>
      </c>
      <c r="U1988" t="s">
        <v>57</v>
      </c>
      <c r="AG1988">
        <v>2.1699999999999999E-4</v>
      </c>
    </row>
    <row r="1989" spans="1:33" x14ac:dyDescent="0.35">
      <c r="A1989" t="s">
        <v>4290</v>
      </c>
      <c r="B1989" t="s">
        <v>4111</v>
      </c>
      <c r="C1989" t="s">
        <v>4112</v>
      </c>
      <c r="F1989" t="s">
        <v>4113</v>
      </c>
      <c r="G1989" s="1">
        <v>408</v>
      </c>
      <c r="H1989" s="1">
        <v>0.94</v>
      </c>
      <c r="I1989" s="2">
        <v>38352</v>
      </c>
      <c r="J1989" s="3">
        <v>4.1638999999999999E-4</v>
      </c>
      <c r="K1989" s="4">
        <v>92106295.150000006</v>
      </c>
      <c r="L1989" s="5">
        <v>3775001</v>
      </c>
      <c r="M1989" s="6">
        <v>24.399012119999998</v>
      </c>
      <c r="N1989" s="7">
        <f>IF(ISNUMBER(_xll.BDP($C1989, "DELTA_MID")),_xll.BDP($C1989, "DELTA_MID")," ")</f>
        <v>-3.9764000000000001E-2</v>
      </c>
      <c r="O1989" s="7" t="str">
        <f>IF(ISNUMBER(N1989),_xll.BDP($C1989, "OPT_UNDL_TICKER"),"")</f>
        <v>MSTR US</v>
      </c>
      <c r="P1989" s="8">
        <f>IF(ISNUMBER(N1989),_xll.BDP($C1989, "OPT_UNDL_PX")," ")</f>
        <v>317.81</v>
      </c>
      <c r="Q1989" s="7">
        <f>IF(ISNUMBER(N1989),+G1989*_xll.BDP($C1989, "PX_POS_MULT_FACTOR")*P1989/K1989," ")</f>
        <v>0.14077917235606016</v>
      </c>
      <c r="R1989" s="8" t="str">
        <f>IF(OR($A1989="TUA",$A1989="TYA"),"",IF(ISNUMBER(_xll.BDP($C1989,"DUR_ADJ_OAS_MID")),_xll.BDP($C1989,"DUR_ADJ_OAS_MID"),IF(ISNUMBER(_xll.BDP($E1989&amp;" ISIN","DUR_ADJ_OAS_MID")),_xll.BDP($E1989&amp;" ISIN","DUR_ADJ_OAS_MID")," ")))</f>
        <v xml:space="preserve"> </v>
      </c>
      <c r="S1989" s="7">
        <f t="shared" si="31"/>
        <v>-5.5979430095663765E-3</v>
      </c>
      <c r="T1989" t="s">
        <v>4113</v>
      </c>
      <c r="U1989" t="s">
        <v>57</v>
      </c>
      <c r="AG1989">
        <v>2.1699999999999999E-4</v>
      </c>
    </row>
    <row r="1990" spans="1:33" x14ac:dyDescent="0.35">
      <c r="A1990" t="s">
        <v>4290</v>
      </c>
      <c r="B1990" t="s">
        <v>4114</v>
      </c>
      <c r="C1990" t="s">
        <v>4114</v>
      </c>
      <c r="F1990" t="s">
        <v>4115</v>
      </c>
      <c r="G1990" s="1">
        <v>-6</v>
      </c>
      <c r="H1990" s="1">
        <v>5.4</v>
      </c>
      <c r="I1990" s="2">
        <v>-3240</v>
      </c>
      <c r="J1990" s="3">
        <v>-3.5179999999999999E-5</v>
      </c>
      <c r="K1990" s="4">
        <v>92106295.150000006</v>
      </c>
      <c r="L1990" s="5">
        <v>3775001</v>
      </c>
      <c r="M1990" s="6">
        <v>24.399012119999998</v>
      </c>
      <c r="N1990" s="7">
        <f>IF(ISNUMBER(_xll.BDP($C1990, "DELTA_MID")),_xll.BDP($C1990, "DELTA_MID")," ")</f>
        <v>-2.2311999999999999E-2</v>
      </c>
      <c r="O1990" s="7" t="str">
        <f>IF(ISNUMBER(N1990),_xll.BDP($C1990, "OPT_UNDL_TICKER"),"")</f>
        <v>NDX</v>
      </c>
      <c r="P1990" s="8">
        <f>IF(ISNUMBER(N1990),_xll.BDP($C1990, "OPT_UNDL_PX")," ")</f>
        <v>21138.240000000002</v>
      </c>
      <c r="Q1990" s="7">
        <f>IF(ISNUMBER(N1990),+G1990*_xll.BDP($C1990, "PX_POS_MULT_FACTOR")*P1990/K1990," ")</f>
        <v>-0.137698992010754</v>
      </c>
      <c r="R1990" s="8" t="str">
        <f>IF(OR($A1990="TUA",$A1990="TYA"),"",IF(ISNUMBER(_xll.BDP($C1990,"DUR_ADJ_OAS_MID")),_xll.BDP($C1990,"DUR_ADJ_OAS_MID"),IF(ISNUMBER(_xll.BDP($E1990&amp;" ISIN","DUR_ADJ_OAS_MID")),_xll.BDP($E1990&amp;" ISIN","DUR_ADJ_OAS_MID")," ")))</f>
        <v xml:space="preserve"> </v>
      </c>
      <c r="S1990" s="7">
        <f t="shared" si="31"/>
        <v>3.0723399097439433E-3</v>
      </c>
      <c r="T1990" t="s">
        <v>4115</v>
      </c>
      <c r="U1990" t="s">
        <v>57</v>
      </c>
      <c r="AG1990">
        <v>2.1699999999999999E-4</v>
      </c>
    </row>
    <row r="1991" spans="1:33" x14ac:dyDescent="0.35">
      <c r="A1991" t="s">
        <v>4290</v>
      </c>
      <c r="B1991" t="s">
        <v>4116</v>
      </c>
      <c r="C1991" t="s">
        <v>4116</v>
      </c>
      <c r="F1991" t="s">
        <v>4117</v>
      </c>
      <c r="G1991" s="1">
        <v>6</v>
      </c>
      <c r="H1991" s="1">
        <v>1.4</v>
      </c>
      <c r="I1991" s="2">
        <v>840</v>
      </c>
      <c r="J1991" s="3">
        <v>9.1200000000000008E-6</v>
      </c>
      <c r="K1991" s="4">
        <v>92106295.150000006</v>
      </c>
      <c r="L1991" s="5">
        <v>3775001</v>
      </c>
      <c r="M1991" s="6">
        <v>24.399012119999998</v>
      </c>
      <c r="N1991" s="7">
        <f>IF(ISNUMBER(_xll.BDP($C1991, "DELTA_MID")),_xll.BDP($C1991, "DELTA_MID")," ")</f>
        <v>-4.5820000000000001E-3</v>
      </c>
      <c r="O1991" s="7" t="str">
        <f>IF(ISNUMBER(N1991),_xll.BDP($C1991, "OPT_UNDL_TICKER"),"")</f>
        <v>NDX</v>
      </c>
      <c r="P1991" s="8">
        <f>IF(ISNUMBER(N1991),_xll.BDP($C1991, "OPT_UNDL_PX")," ")</f>
        <v>21138.240000000002</v>
      </c>
      <c r="Q1991" s="7">
        <f>IF(ISNUMBER(N1991),+G1991*_xll.BDP($C1991, "PX_POS_MULT_FACTOR")*P1991/K1991," ")</f>
        <v>0.137698992010754</v>
      </c>
      <c r="R1991" s="8" t="str">
        <f>IF(OR($A1991="TUA",$A1991="TYA"),"",IF(ISNUMBER(_xll.BDP($C1991,"DUR_ADJ_OAS_MID")),_xll.BDP($C1991,"DUR_ADJ_OAS_MID"),IF(ISNUMBER(_xll.BDP($E1991&amp;" ISIN","DUR_ADJ_OAS_MID")),_xll.BDP($E1991&amp;" ISIN","DUR_ADJ_OAS_MID")," ")))</f>
        <v xml:space="preserve"> </v>
      </c>
      <c r="S1991" s="7">
        <f t="shared" si="31"/>
        <v>-6.3093678139327486E-4</v>
      </c>
      <c r="T1991" t="s">
        <v>4117</v>
      </c>
      <c r="U1991" t="s">
        <v>57</v>
      </c>
      <c r="AG1991">
        <v>2.1699999999999999E-4</v>
      </c>
    </row>
    <row r="1992" spans="1:33" x14ac:dyDescent="0.35">
      <c r="A1992" t="s">
        <v>4290</v>
      </c>
      <c r="B1992" t="s">
        <v>4031</v>
      </c>
      <c r="C1992" t="s">
        <v>4031</v>
      </c>
      <c r="F1992" t="s">
        <v>4032</v>
      </c>
      <c r="G1992" s="1">
        <v>-65</v>
      </c>
      <c r="H1992" s="1">
        <v>1.075</v>
      </c>
      <c r="I1992" s="2">
        <v>-6987.5</v>
      </c>
      <c r="J1992" s="3">
        <v>-7.5859999999999995E-5</v>
      </c>
      <c r="K1992" s="4">
        <v>92106295.150000006</v>
      </c>
      <c r="L1992" s="5">
        <v>3775001</v>
      </c>
      <c r="M1992" s="6">
        <v>24.399012119999998</v>
      </c>
      <c r="N1992" s="7">
        <f>IF(ISNUMBER(_xll.BDP($C1992, "DELTA_MID")),_xll.BDP($C1992, "DELTA_MID")," ")</f>
        <v>-4.2143E-2</v>
      </c>
      <c r="O1992" s="7" t="str">
        <f>IF(ISNUMBER(N1992),_xll.BDP($C1992, "OPT_UNDL_TICKER"),"")</f>
        <v>RUY</v>
      </c>
      <c r="P1992" s="8">
        <f>IF(ISNUMBER(N1992),_xll.BDP($C1992, "OPT_UNDL_PX")," ")</f>
        <v>2244.5920000000001</v>
      </c>
      <c r="Q1992" s="7">
        <f>IF(ISNUMBER(N1992),+G1992*_xll.BDP($C1992, "PX_POS_MULT_FACTOR")*P1992/K1992," ")</f>
        <v>-0.15840228918381372</v>
      </c>
      <c r="R1992" s="8" t="str">
        <f>IF(OR($A1992="TUA",$A1992="TYA"),"",IF(ISNUMBER(_xll.BDP($C1992,"DUR_ADJ_OAS_MID")),_xll.BDP($C1992,"DUR_ADJ_OAS_MID"),IF(ISNUMBER(_xll.BDP($E1992&amp;" ISIN","DUR_ADJ_OAS_MID")),_xll.BDP($E1992&amp;" ISIN","DUR_ADJ_OAS_MID")," ")))</f>
        <v xml:space="preserve"> </v>
      </c>
      <c r="S1992" s="7">
        <f t="shared" si="31"/>
        <v>6.6755476730734611E-3</v>
      </c>
      <c r="T1992" t="s">
        <v>4032</v>
      </c>
      <c r="U1992" t="s">
        <v>57</v>
      </c>
      <c r="AG1992">
        <v>2.1699999999999999E-4</v>
      </c>
    </row>
    <row r="1993" spans="1:33" x14ac:dyDescent="0.35">
      <c r="A1993" t="s">
        <v>4290</v>
      </c>
      <c r="B1993" t="s">
        <v>4033</v>
      </c>
      <c r="C1993" t="s">
        <v>4033</v>
      </c>
      <c r="F1993" t="s">
        <v>4034</v>
      </c>
      <c r="G1993" s="1">
        <v>65</v>
      </c>
      <c r="H1993" s="1">
        <v>0.3</v>
      </c>
      <c r="I1993" s="2">
        <v>1950</v>
      </c>
      <c r="J1993" s="3">
        <v>2.1169999999999999E-5</v>
      </c>
      <c r="K1993" s="4">
        <v>92106295.150000006</v>
      </c>
      <c r="L1993" s="5">
        <v>3775001</v>
      </c>
      <c r="M1993" s="6">
        <v>24.399012119999998</v>
      </c>
      <c r="N1993" s="7">
        <f>IF(ISNUMBER(_xll.BDP($C1993, "DELTA_MID")),_xll.BDP($C1993, "DELTA_MID")," ")</f>
        <v>-8.1200000000000005E-3</v>
      </c>
      <c r="O1993" s="7" t="str">
        <f>IF(ISNUMBER(N1993),_xll.BDP($C1993, "OPT_UNDL_TICKER"),"")</f>
        <v>RUY</v>
      </c>
      <c r="P1993" s="8">
        <f>IF(ISNUMBER(N1993),_xll.BDP($C1993, "OPT_UNDL_PX")," ")</f>
        <v>2244.5920000000001</v>
      </c>
      <c r="Q1993" s="7">
        <f>IF(ISNUMBER(N1993),+G1993*_xll.BDP($C1993, "PX_POS_MULT_FACTOR")*P1993/K1993," ")</f>
        <v>0.15840228918381372</v>
      </c>
      <c r="R1993" s="8" t="str">
        <f>IF(OR($A1993="TUA",$A1993="TYA"),"",IF(ISNUMBER(_xll.BDP($C1993,"DUR_ADJ_OAS_MID")),_xll.BDP($C1993,"DUR_ADJ_OAS_MID"),IF(ISNUMBER(_xll.BDP($E1993&amp;" ISIN","DUR_ADJ_OAS_MID")),_xll.BDP($E1993&amp;" ISIN","DUR_ADJ_OAS_MID")," ")))</f>
        <v xml:space="preserve"> </v>
      </c>
      <c r="S1993" s="7">
        <f t="shared" si="31"/>
        <v>-1.2862265881725674E-3</v>
      </c>
      <c r="T1993" t="s">
        <v>4034</v>
      </c>
      <c r="U1993" t="s">
        <v>57</v>
      </c>
      <c r="AG1993">
        <v>2.1699999999999999E-4</v>
      </c>
    </row>
    <row r="1994" spans="1:33" x14ac:dyDescent="0.35">
      <c r="A1994" t="s">
        <v>4290</v>
      </c>
      <c r="B1994" t="s">
        <v>4037</v>
      </c>
      <c r="C1994" t="s">
        <v>4037</v>
      </c>
      <c r="F1994" t="s">
        <v>4038</v>
      </c>
      <c r="G1994" s="1">
        <v>99</v>
      </c>
      <c r="H1994" s="1">
        <v>0.95</v>
      </c>
      <c r="I1994" s="2">
        <v>9405</v>
      </c>
      <c r="J1994" s="3">
        <v>1.0211E-4</v>
      </c>
      <c r="K1994" s="4">
        <v>92106295.150000006</v>
      </c>
      <c r="L1994" s="5">
        <v>3775001</v>
      </c>
      <c r="M1994" s="6">
        <v>24.399012119999998</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T1994" t="s">
        <v>4038</v>
      </c>
      <c r="U1994" t="s">
        <v>57</v>
      </c>
      <c r="AG1994">
        <v>2.1699999999999999E-4</v>
      </c>
    </row>
    <row r="1995" spans="1:33" x14ac:dyDescent="0.35">
      <c r="A1995" t="s">
        <v>4290</v>
      </c>
      <c r="B1995" t="s">
        <v>4039</v>
      </c>
      <c r="C1995" t="s">
        <v>4039</v>
      </c>
      <c r="F1995" t="s">
        <v>4040</v>
      </c>
      <c r="G1995" s="1">
        <v>-11</v>
      </c>
      <c r="H1995" s="1">
        <v>50.45</v>
      </c>
      <c r="I1995" s="2">
        <v>-55495</v>
      </c>
      <c r="J1995" s="3">
        <v>-6.0251E-4</v>
      </c>
      <c r="K1995" s="4">
        <v>92106295.150000006</v>
      </c>
      <c r="L1995" s="5">
        <v>3775001</v>
      </c>
      <c r="M1995" s="6">
        <v>24.399012119999998</v>
      </c>
      <c r="N1995" s="7">
        <f>IF(ISNUMBER(_xll.BDP($C1995, "DELTA_MID")),_xll.BDP($C1995, "DELTA_MID")," ")</f>
        <v>-0.13500899999999999</v>
      </c>
      <c r="O1995" s="7" t="str">
        <f>IF(ISNUMBER(N1995),_xll.BDP($C1995, "OPT_UNDL_TICKER"),"")</f>
        <v>NDX</v>
      </c>
      <c r="P1995" s="8">
        <f>IF(ISNUMBER(N1995),_xll.BDP($C1995, "OPT_UNDL_PX")," ")</f>
        <v>21137.279999999999</v>
      </c>
      <c r="Q1995" s="7">
        <f>IF(ISNUMBER(N1995),+G1995*_xll.BDP($C1995, "PX_POS_MULT_FACTOR")*P1995/K1995," ")</f>
        <v>-0.25243668700531807</v>
      </c>
      <c r="R1995" s="8" t="str">
        <f>IF(OR($A1995="TUA",$A1995="TYA"),"",IF(ISNUMBER(_xll.BDP($C1995,"DUR_ADJ_OAS_MID")),_xll.BDP($C1995,"DUR_ADJ_OAS_MID"),IF(ISNUMBER(_xll.BDP($E1995&amp;" ISIN","DUR_ADJ_OAS_MID")),_xll.BDP($E1995&amp;" ISIN","DUR_ADJ_OAS_MID")," ")))</f>
        <v xml:space="preserve"> </v>
      </c>
      <c r="S1995" s="7">
        <f t="shared" si="31"/>
        <v>3.4081224675900988E-2</v>
      </c>
      <c r="T1995" t="s">
        <v>4040</v>
      </c>
      <c r="U1995" t="s">
        <v>57</v>
      </c>
      <c r="AG1995">
        <v>2.1699999999999999E-4</v>
      </c>
    </row>
    <row r="1996" spans="1:33" x14ac:dyDescent="0.35">
      <c r="A1996" t="s">
        <v>4290</v>
      </c>
      <c r="B1996" t="s">
        <v>4041</v>
      </c>
      <c r="C1996" t="s">
        <v>4041</v>
      </c>
      <c r="F1996" t="s">
        <v>4042</v>
      </c>
      <c r="G1996" s="1">
        <v>11</v>
      </c>
      <c r="H1996" s="1">
        <v>7.95</v>
      </c>
      <c r="I1996" s="2">
        <v>8745</v>
      </c>
      <c r="J1996" s="3">
        <v>9.4939999999999996E-5</v>
      </c>
      <c r="K1996" s="4">
        <v>92106295.150000006</v>
      </c>
      <c r="L1996" s="5">
        <v>3775001</v>
      </c>
      <c r="M1996" s="6">
        <v>24.399012119999998</v>
      </c>
      <c r="N1996" s="7">
        <f>IF(ISNUMBER(_xll.BDP($C1996, "DELTA_MID")),_xll.BDP($C1996, "DELTA_MID")," ")</f>
        <v>-2.0922E-2</v>
      </c>
      <c r="O1996" s="7" t="str">
        <f>IF(ISNUMBER(N1996),_xll.BDP($C1996, "OPT_UNDL_TICKER"),"")</f>
        <v>NDX</v>
      </c>
      <c r="P1996" s="8">
        <f>IF(ISNUMBER(N1996),_xll.BDP($C1996, "OPT_UNDL_PX")," ")</f>
        <v>21137.279999999999</v>
      </c>
      <c r="Q1996" s="7">
        <f>IF(ISNUMBER(N1996),+G1996*_xll.BDP($C1996, "PX_POS_MULT_FACTOR")*P1996/K1996," ")</f>
        <v>0.25243668700531807</v>
      </c>
      <c r="R1996" s="8" t="str">
        <f>IF(OR($A1996="TUA",$A1996="TYA"),"",IF(ISNUMBER(_xll.BDP($C1996,"DUR_ADJ_OAS_MID")),_xll.BDP($C1996,"DUR_ADJ_OAS_MID"),IF(ISNUMBER(_xll.BDP($E1996&amp;" ISIN","DUR_ADJ_OAS_MID")),_xll.BDP($E1996&amp;" ISIN","DUR_ADJ_OAS_MID")," ")))</f>
        <v xml:space="preserve"> </v>
      </c>
      <c r="S1996" s="7">
        <f t="shared" si="31"/>
        <v>-5.2814803655252644E-3</v>
      </c>
      <c r="T1996" t="s">
        <v>4042</v>
      </c>
      <c r="U1996" t="s">
        <v>57</v>
      </c>
      <c r="AG1996">
        <v>2.1699999999999999E-4</v>
      </c>
    </row>
    <row r="1997" spans="1:33" x14ac:dyDescent="0.35">
      <c r="A1997" t="s">
        <v>4290</v>
      </c>
      <c r="B1997" t="s">
        <v>4043</v>
      </c>
      <c r="C1997" t="s">
        <v>4043</v>
      </c>
      <c r="F1997" t="s">
        <v>4044</v>
      </c>
      <c r="G1997" s="1">
        <v>-113</v>
      </c>
      <c r="H1997" s="1">
        <v>3.6</v>
      </c>
      <c r="I1997" s="2">
        <v>-40680</v>
      </c>
      <c r="J1997" s="3">
        <v>-4.4166000000000002E-4</v>
      </c>
      <c r="K1997" s="4">
        <v>92106295.150000006</v>
      </c>
      <c r="L1997" s="5">
        <v>3775001</v>
      </c>
      <c r="M1997" s="6">
        <v>24.399012119999998</v>
      </c>
      <c r="N1997" s="7">
        <f>IF(ISNUMBER(_xll.BDP($C1997, "DELTA_MID")),_xll.BDP($C1997, "DELTA_MID")," ")</f>
        <v>-9.2419000000000001E-2</v>
      </c>
      <c r="O1997" s="7" t="str">
        <f>IF(ISNUMBER(N1997),_xll.BDP($C1997, "OPT_UNDL_TICKER"),"")</f>
        <v>RUY</v>
      </c>
      <c r="P1997" s="8">
        <f>IF(ISNUMBER(N1997),_xll.BDP($C1997, "OPT_UNDL_PX")," ")</f>
        <v>2244.5920000000001</v>
      </c>
      <c r="Q1997" s="7">
        <f>IF(ISNUMBER(N1997),+G1997*_xll.BDP($C1997, "PX_POS_MULT_FACTOR")*P1997/K1997," ")</f>
        <v>-0.27537628735032232</v>
      </c>
      <c r="R1997" s="8" t="str">
        <f>IF(OR($A1997="TUA",$A1997="TYA"),"",IF(ISNUMBER(_xll.BDP($C1997,"DUR_ADJ_OAS_MID")),_xll.BDP($C1997,"DUR_ADJ_OAS_MID"),IF(ISNUMBER(_xll.BDP($E1997&amp;" ISIN","DUR_ADJ_OAS_MID")),_xll.BDP($E1997&amp;" ISIN","DUR_ADJ_OAS_MID")," ")))</f>
        <v xml:space="preserve"> </v>
      </c>
      <c r="S1997" s="7">
        <f t="shared" si="31"/>
        <v>2.5450001100629439E-2</v>
      </c>
      <c r="T1997" t="s">
        <v>4044</v>
      </c>
      <c r="U1997" t="s">
        <v>57</v>
      </c>
      <c r="AG1997">
        <v>2.1699999999999999E-4</v>
      </c>
    </row>
    <row r="1998" spans="1:33" x14ac:dyDescent="0.35">
      <c r="A1998" t="s">
        <v>4290</v>
      </c>
      <c r="B1998" t="s">
        <v>4045</v>
      </c>
      <c r="C1998" t="s">
        <v>4045</v>
      </c>
      <c r="F1998" t="s">
        <v>4046</v>
      </c>
      <c r="G1998" s="1">
        <v>113</v>
      </c>
      <c r="H1998" s="1">
        <v>0.875</v>
      </c>
      <c r="I1998" s="2">
        <v>9887.5</v>
      </c>
      <c r="J1998" s="3">
        <v>1.0734999999999999E-4</v>
      </c>
      <c r="K1998" s="4">
        <v>92106295.150000006</v>
      </c>
      <c r="L1998" s="5">
        <v>3775001</v>
      </c>
      <c r="M1998" s="6">
        <v>24.399012119999998</v>
      </c>
      <c r="N1998" s="7">
        <f>IF(ISNUMBER(_xll.BDP($C1998, "DELTA_MID")),_xll.BDP($C1998, "DELTA_MID")," ")</f>
        <v>-1.9713999999999999E-2</v>
      </c>
      <c r="O1998" s="7" t="str">
        <f>IF(ISNUMBER(N1998),_xll.BDP($C1998, "OPT_UNDL_TICKER"),"")</f>
        <v>RUY</v>
      </c>
      <c r="P1998" s="8">
        <f>IF(ISNUMBER(N1998),_xll.BDP($C1998, "OPT_UNDL_PX")," ")</f>
        <v>2244.5920000000001</v>
      </c>
      <c r="Q1998" s="7">
        <f>IF(ISNUMBER(N1998),+G1998*_xll.BDP($C1998, "PX_POS_MULT_FACTOR")*P1998/K1998," ")</f>
        <v>0.27537628735032232</v>
      </c>
      <c r="R1998" s="8" t="str">
        <f>IF(OR($A1998="TUA",$A1998="TYA"),"",IF(ISNUMBER(_xll.BDP($C1998,"DUR_ADJ_OAS_MID")),_xll.BDP($C1998,"DUR_ADJ_OAS_MID"),IF(ISNUMBER(_xll.BDP($E1998&amp;" ISIN","DUR_ADJ_OAS_MID")),_xll.BDP($E1998&amp;" ISIN","DUR_ADJ_OAS_MID")," ")))</f>
        <v xml:space="preserve"> </v>
      </c>
      <c r="S1998" s="7">
        <f t="shared" si="31"/>
        <v>-5.4287681288242538E-3</v>
      </c>
      <c r="T1998" t="s">
        <v>4046</v>
      </c>
      <c r="U1998" t="s">
        <v>57</v>
      </c>
      <c r="AG1998">
        <v>2.1699999999999999E-4</v>
      </c>
    </row>
    <row r="1999" spans="1:33" x14ac:dyDescent="0.35">
      <c r="A1999" t="s">
        <v>4290</v>
      </c>
      <c r="B1999" t="s">
        <v>4047</v>
      </c>
      <c r="C1999" t="s">
        <v>4047</v>
      </c>
      <c r="F1999" t="s">
        <v>4048</v>
      </c>
      <c r="G1999" s="1">
        <v>-39</v>
      </c>
      <c r="H1999" s="1">
        <v>9.25</v>
      </c>
      <c r="I1999" s="2">
        <v>-36075</v>
      </c>
      <c r="J1999" s="3">
        <v>-3.9167E-4</v>
      </c>
      <c r="K1999" s="4">
        <v>92106295.150000006</v>
      </c>
      <c r="L1999" s="5">
        <v>3775001</v>
      </c>
      <c r="M1999" s="6">
        <v>24.399012119999998</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T1999" t="s">
        <v>4048</v>
      </c>
      <c r="U1999" t="s">
        <v>57</v>
      </c>
      <c r="AG1999">
        <v>2.1699999999999999E-4</v>
      </c>
    </row>
    <row r="2000" spans="1:33" x14ac:dyDescent="0.35">
      <c r="A2000" t="s">
        <v>4290</v>
      </c>
      <c r="B2000" t="s">
        <v>4049</v>
      </c>
      <c r="C2000" t="s">
        <v>4049</v>
      </c>
      <c r="F2000" t="s">
        <v>4050</v>
      </c>
      <c r="G2000" s="1">
        <v>39</v>
      </c>
      <c r="H2000" s="1">
        <v>1.4</v>
      </c>
      <c r="I2000" s="2">
        <v>5460</v>
      </c>
      <c r="J2000" s="3">
        <v>5.9280000000000002E-5</v>
      </c>
      <c r="K2000" s="4">
        <v>92106295.150000006</v>
      </c>
      <c r="L2000" s="5">
        <v>3775001</v>
      </c>
      <c r="M2000" s="6">
        <v>24.399012119999998</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T2000" t="s">
        <v>4050</v>
      </c>
      <c r="U2000" t="s">
        <v>57</v>
      </c>
      <c r="AG2000">
        <v>2.1699999999999999E-4</v>
      </c>
    </row>
    <row r="2001" spans="1:33" x14ac:dyDescent="0.35">
      <c r="A2001" t="s">
        <v>4290</v>
      </c>
      <c r="B2001" t="s">
        <v>4118</v>
      </c>
      <c r="C2001" t="s">
        <v>4119</v>
      </c>
      <c r="F2001" t="s">
        <v>4120</v>
      </c>
      <c r="G2001" s="1">
        <v>-944</v>
      </c>
      <c r="H2001" s="1">
        <v>0.34499999999999997</v>
      </c>
      <c r="I2001" s="2">
        <v>-32568</v>
      </c>
      <c r="J2001" s="3">
        <v>-3.5358999999999998E-4</v>
      </c>
      <c r="K2001" s="4">
        <v>92106295.150000006</v>
      </c>
      <c r="L2001" s="5">
        <v>3775001</v>
      </c>
      <c r="M2001" s="6">
        <v>24.399012119999998</v>
      </c>
      <c r="N2001" s="7">
        <f>IF(ISNUMBER(_xll.BDP($C2001, "DELTA_MID")),_xll.BDP($C2001, "DELTA_MID")," ")</f>
        <v>-0.107317</v>
      </c>
      <c r="O2001" s="7" t="str">
        <f>IF(ISNUMBER(N2001),_xll.BDP($C2001, "OPT_UNDL_TICKER"),"")</f>
        <v>GLD US</v>
      </c>
      <c r="P2001" s="8">
        <f>IF(ISNUMBER(N2001),_xll.BDP($C2001, "OPT_UNDL_PX")," ")</f>
        <v>240.70500000000001</v>
      </c>
      <c r="Q2001" s="7">
        <f>IF(ISNUMBER(N2001),+G2001*_xll.BDP($C2001, "PX_POS_MULT_FACTOR")*P2001/K2001," ")</f>
        <v>-0.24669922900487001</v>
      </c>
      <c r="R2001" s="8" t="str">
        <f>IF(OR($A2001="TUA",$A2001="TYA"),"",IF(ISNUMBER(_xll.BDP($C2001,"DUR_ADJ_OAS_MID")),_xll.BDP($C2001,"DUR_ADJ_OAS_MID"),IF(ISNUMBER(_xll.BDP($E2001&amp;" ISIN","DUR_ADJ_OAS_MID")),_xll.BDP($E2001&amp;" ISIN","DUR_ADJ_OAS_MID")," ")))</f>
        <v xml:space="preserve"> </v>
      </c>
      <c r="S2001" s="7">
        <f t="shared" si="31"/>
        <v>2.6475021159115635E-2</v>
      </c>
      <c r="T2001" t="s">
        <v>4120</v>
      </c>
      <c r="U2001" t="s">
        <v>57</v>
      </c>
      <c r="AG2001">
        <v>2.1699999999999999E-4</v>
      </c>
    </row>
    <row r="2002" spans="1:33" x14ac:dyDescent="0.35">
      <c r="A2002" t="s">
        <v>4290</v>
      </c>
      <c r="B2002" t="s">
        <v>4121</v>
      </c>
      <c r="C2002" t="s">
        <v>4122</v>
      </c>
      <c r="F2002" t="s">
        <v>4123</v>
      </c>
      <c r="G2002" s="1">
        <v>944</v>
      </c>
      <c r="H2002" s="1">
        <v>0.06</v>
      </c>
      <c r="I2002" s="2">
        <v>5664</v>
      </c>
      <c r="J2002" s="3">
        <v>6.1489999999999996E-5</v>
      </c>
      <c r="K2002" s="4">
        <v>92106295.150000006</v>
      </c>
      <c r="L2002" s="5">
        <v>3775001</v>
      </c>
      <c r="M2002" s="6">
        <v>24.399012119999998</v>
      </c>
      <c r="N2002" s="7">
        <f>IF(ISNUMBER(_xll.BDP($C2002, "DELTA_MID")),_xll.BDP($C2002, "DELTA_MID")," ")</f>
        <v>-1.9392E-2</v>
      </c>
      <c r="O2002" s="7" t="str">
        <f>IF(ISNUMBER(N2002),_xll.BDP($C2002, "OPT_UNDL_TICKER"),"")</f>
        <v>GLD US</v>
      </c>
      <c r="P2002" s="8">
        <f>IF(ISNUMBER(N2002),_xll.BDP($C2002, "OPT_UNDL_PX")," ")</f>
        <v>240.70500000000001</v>
      </c>
      <c r="Q2002" s="7">
        <f>IF(ISNUMBER(N2002),+G2002*_xll.BDP($C2002, "PX_POS_MULT_FACTOR")*P2002/K2002," ")</f>
        <v>0.24669922900487001</v>
      </c>
      <c r="R2002" s="8" t="str">
        <f>IF(OR($A2002="TUA",$A2002="TYA"),"",IF(ISNUMBER(_xll.BDP($C2002,"DUR_ADJ_OAS_MID")),_xll.BDP($C2002,"DUR_ADJ_OAS_MID"),IF(ISNUMBER(_xll.BDP($E2002&amp;" ISIN","DUR_ADJ_OAS_MID")),_xll.BDP($E2002&amp;" ISIN","DUR_ADJ_OAS_MID")," ")))</f>
        <v xml:space="preserve"> </v>
      </c>
      <c r="S2002" s="7">
        <f t="shared" si="31"/>
        <v>-4.783991448862439E-3</v>
      </c>
      <c r="T2002" t="s">
        <v>4123</v>
      </c>
      <c r="U2002" t="s">
        <v>57</v>
      </c>
      <c r="AG2002">
        <v>2.1699999999999999E-4</v>
      </c>
    </row>
    <row r="2003" spans="1:33" x14ac:dyDescent="0.35">
      <c r="A2003" t="s">
        <v>4290</v>
      </c>
      <c r="B2003" t="s">
        <v>4124</v>
      </c>
      <c r="C2003" t="s">
        <v>4125</v>
      </c>
      <c r="F2003" t="s">
        <v>4126</v>
      </c>
      <c r="G2003" s="1">
        <v>-480</v>
      </c>
      <c r="H2003" s="1">
        <v>3.0049999999999999</v>
      </c>
      <c r="I2003" s="2">
        <v>-144240</v>
      </c>
      <c r="J2003" s="3">
        <v>-1.56602E-3</v>
      </c>
      <c r="K2003" s="4">
        <v>92106295.150000006</v>
      </c>
      <c r="L2003" s="5">
        <v>3775001</v>
      </c>
      <c r="M2003" s="6">
        <v>24.399012119999998</v>
      </c>
      <c r="N2003" s="7">
        <f>IF(ISNUMBER(_xll.BDP($C2003, "DELTA_MID")),_xll.BDP($C2003, "DELTA_MID")," ")</f>
        <v>-8.7318000000000007E-2</v>
      </c>
      <c r="O2003" s="7" t="str">
        <f>IF(ISNUMBER(N2003),_xll.BDP($C2003, "OPT_UNDL_TICKER"),"")</f>
        <v>MSTR US</v>
      </c>
      <c r="P2003" s="8">
        <f>IF(ISNUMBER(N2003),_xll.BDP($C2003, "OPT_UNDL_PX")," ")</f>
        <v>317.81</v>
      </c>
      <c r="Q2003" s="7">
        <f>IF(ISNUMBER(N2003),+G2003*_xll.BDP($C2003, "PX_POS_MULT_FACTOR")*P2003/K2003," ")</f>
        <v>-0.16562255571301196</v>
      </c>
      <c r="R2003" s="8" t="str">
        <f>IF(OR($A2003="TUA",$A2003="TYA"),"",IF(ISNUMBER(_xll.BDP($C2003,"DUR_ADJ_OAS_MID")),_xll.BDP($C2003,"DUR_ADJ_OAS_MID"),IF(ISNUMBER(_xll.BDP($E2003&amp;" ISIN","DUR_ADJ_OAS_MID")),_xll.BDP($E2003&amp;" ISIN","DUR_ADJ_OAS_MID")," ")))</f>
        <v xml:space="preserve"> </v>
      </c>
      <c r="S2003" s="7">
        <f t="shared" si="31"/>
        <v>1.446183031974878E-2</v>
      </c>
      <c r="T2003" t="s">
        <v>4126</v>
      </c>
      <c r="U2003" t="s">
        <v>57</v>
      </c>
      <c r="AG2003">
        <v>2.1699999999999999E-4</v>
      </c>
    </row>
    <row r="2004" spans="1:33" x14ac:dyDescent="0.35">
      <c r="A2004" t="s">
        <v>4290</v>
      </c>
      <c r="B2004" t="s">
        <v>4127</v>
      </c>
      <c r="C2004" t="s">
        <v>4128</v>
      </c>
      <c r="F2004" t="s">
        <v>4129</v>
      </c>
      <c r="G2004" s="1">
        <v>480</v>
      </c>
      <c r="H2004" s="1">
        <v>1.1499999999999999</v>
      </c>
      <c r="I2004" s="2">
        <v>55200</v>
      </c>
      <c r="J2004" s="3">
        <v>5.9931000000000003E-4</v>
      </c>
      <c r="K2004" s="4">
        <v>92106295.150000006</v>
      </c>
      <c r="L2004" s="5">
        <v>3775001</v>
      </c>
      <c r="M2004" s="6">
        <v>24.399012119999998</v>
      </c>
      <c r="N2004" s="7">
        <f>IF(ISNUMBER(_xll.BDP($C2004, "DELTA_MID")),_xll.BDP($C2004, "DELTA_MID")," ")</f>
        <v>-2.9777000000000001E-2</v>
      </c>
      <c r="O2004" s="7" t="str">
        <f>IF(ISNUMBER(N2004),_xll.BDP($C2004, "OPT_UNDL_TICKER"),"")</f>
        <v>MSTR US</v>
      </c>
      <c r="P2004" s="8">
        <f>IF(ISNUMBER(N2004),_xll.BDP($C2004, "OPT_UNDL_PX")," ")</f>
        <v>317.81</v>
      </c>
      <c r="Q2004" s="7">
        <f>IF(ISNUMBER(N2004),+G2004*_xll.BDP($C2004, "PX_POS_MULT_FACTOR")*P2004/K2004," ")</f>
        <v>0.16562255571301196</v>
      </c>
      <c r="R2004" s="8" t="str">
        <f>IF(OR($A2004="TUA",$A2004="TYA"),"",IF(ISNUMBER(_xll.BDP($C2004,"DUR_ADJ_OAS_MID")),_xll.BDP($C2004,"DUR_ADJ_OAS_MID"),IF(ISNUMBER(_xll.BDP($E2004&amp;" ISIN","DUR_ADJ_OAS_MID")),_xll.BDP($E2004&amp;" ISIN","DUR_ADJ_OAS_MID")," ")))</f>
        <v xml:space="preserve"> </v>
      </c>
      <c r="S2004" s="7">
        <f t="shared" si="31"/>
        <v>-4.9317428414663578E-3</v>
      </c>
      <c r="T2004" t="s">
        <v>4129</v>
      </c>
      <c r="U2004" t="s">
        <v>57</v>
      </c>
      <c r="AG2004">
        <v>2.1699999999999999E-4</v>
      </c>
    </row>
    <row r="2005" spans="1:33" x14ac:dyDescent="0.35">
      <c r="A2005" t="s">
        <v>4290</v>
      </c>
      <c r="B2005" t="s">
        <v>4051</v>
      </c>
      <c r="C2005" t="s">
        <v>4051</v>
      </c>
      <c r="F2005" t="s">
        <v>4052</v>
      </c>
      <c r="G2005" s="1">
        <v>-10</v>
      </c>
      <c r="H2005" s="1">
        <v>60</v>
      </c>
      <c r="I2005" s="2">
        <v>-60000</v>
      </c>
      <c r="J2005" s="3">
        <v>-6.5141999999999999E-4</v>
      </c>
      <c r="K2005" s="4">
        <v>92106295.150000006</v>
      </c>
      <c r="L2005" s="5">
        <v>3775001</v>
      </c>
      <c r="M2005" s="6">
        <v>24.399012119999998</v>
      </c>
      <c r="N2005" s="7">
        <f>IF(ISNUMBER(_xll.BDP($C2005, "DELTA_MID")),_xll.BDP($C2005, "DELTA_MID")," ")</f>
        <v>-0.13433800000000001</v>
      </c>
      <c r="O2005" s="7" t="str">
        <f>IF(ISNUMBER(N2005),_xll.BDP($C2005, "OPT_UNDL_TICKER"),"")</f>
        <v>NDX</v>
      </c>
      <c r="P2005" s="8">
        <f>IF(ISNUMBER(N2005),_xll.BDP($C2005, "OPT_UNDL_PX")," ")</f>
        <v>21137.279999999999</v>
      </c>
      <c r="Q2005" s="7">
        <f>IF(ISNUMBER(N2005),+G2005*_xll.BDP($C2005, "PX_POS_MULT_FACTOR")*P2005/K2005," ")</f>
        <v>-0.22948789727756191</v>
      </c>
      <c r="R2005" s="8" t="str">
        <f>IF(OR($A2005="TUA",$A2005="TYA"),"",IF(ISNUMBER(_xll.BDP($C2005,"DUR_ADJ_OAS_MID")),_xll.BDP($C2005,"DUR_ADJ_OAS_MID"),IF(ISNUMBER(_xll.BDP($E2005&amp;" ISIN","DUR_ADJ_OAS_MID")),_xll.BDP($E2005&amp;" ISIN","DUR_ADJ_OAS_MID")," ")))</f>
        <v xml:space="preserve"> </v>
      </c>
      <c r="S2005" s="7">
        <f t="shared" si="31"/>
        <v>3.0828945144473114E-2</v>
      </c>
      <c r="T2005" t="s">
        <v>4052</v>
      </c>
      <c r="U2005" t="s">
        <v>57</v>
      </c>
      <c r="AG2005">
        <v>2.1699999999999999E-4</v>
      </c>
    </row>
    <row r="2006" spans="1:33" x14ac:dyDescent="0.35">
      <c r="A2006" t="s">
        <v>4290</v>
      </c>
      <c r="B2006" t="s">
        <v>4053</v>
      </c>
      <c r="C2006" t="s">
        <v>4053</v>
      </c>
      <c r="F2006" t="s">
        <v>4054</v>
      </c>
      <c r="G2006" s="1">
        <v>10</v>
      </c>
      <c r="H2006" s="1">
        <v>11.85</v>
      </c>
      <c r="I2006" s="2">
        <v>11850</v>
      </c>
      <c r="J2006" s="3">
        <v>1.2866E-4</v>
      </c>
      <c r="K2006" s="4">
        <v>92106295.150000006</v>
      </c>
      <c r="L2006" s="5">
        <v>3775001</v>
      </c>
      <c r="M2006" s="6">
        <v>24.399012119999998</v>
      </c>
      <c r="N2006" s="7">
        <f>IF(ISNUMBER(_xll.BDP($C2006, "DELTA_MID")),_xll.BDP($C2006, "DELTA_MID")," ")</f>
        <v>-2.5381999999999998E-2</v>
      </c>
      <c r="O2006" s="7" t="str">
        <f>IF(ISNUMBER(N2006),_xll.BDP($C2006, "OPT_UNDL_TICKER"),"")</f>
        <v>NDX</v>
      </c>
      <c r="P2006" s="8">
        <f>IF(ISNUMBER(N2006),_xll.BDP($C2006, "OPT_UNDL_PX")," ")</f>
        <v>21137.279999999999</v>
      </c>
      <c r="Q2006" s="7">
        <f>IF(ISNUMBER(N2006),+G2006*_xll.BDP($C2006, "PX_POS_MULT_FACTOR")*P2006/K2006," ")</f>
        <v>0.22948789727756191</v>
      </c>
      <c r="R2006" s="8" t="str">
        <f>IF(OR($A2006="TUA",$A2006="TYA"),"",IF(ISNUMBER(_xll.BDP($C2006,"DUR_ADJ_OAS_MID")),_xll.BDP($C2006,"DUR_ADJ_OAS_MID"),IF(ISNUMBER(_xll.BDP($E2006&amp;" ISIN","DUR_ADJ_OAS_MID")),_xll.BDP($E2006&amp;" ISIN","DUR_ADJ_OAS_MID")," ")))</f>
        <v xml:space="preserve"> </v>
      </c>
      <c r="S2006" s="7">
        <f t="shared" si="31"/>
        <v>-5.8248618086990762E-3</v>
      </c>
      <c r="T2006" t="s">
        <v>4054</v>
      </c>
      <c r="U2006" t="s">
        <v>57</v>
      </c>
      <c r="AG2006">
        <v>2.1699999999999999E-4</v>
      </c>
    </row>
    <row r="2007" spans="1:33" x14ac:dyDescent="0.35">
      <c r="A2007" t="s">
        <v>4290</v>
      </c>
      <c r="B2007" t="s">
        <v>4055</v>
      </c>
      <c r="C2007" t="s">
        <v>4055</v>
      </c>
      <c r="F2007" t="s">
        <v>4056</v>
      </c>
      <c r="G2007" s="1">
        <v>-91</v>
      </c>
      <c r="H2007" s="1">
        <v>5.6</v>
      </c>
      <c r="I2007" s="2">
        <v>-50960</v>
      </c>
      <c r="J2007" s="3">
        <v>-5.5327000000000002E-4</v>
      </c>
      <c r="K2007" s="4">
        <v>92106295.150000006</v>
      </c>
      <c r="L2007" s="5">
        <v>3775001</v>
      </c>
      <c r="M2007" s="6">
        <v>24.399012119999998</v>
      </c>
      <c r="N2007" s="7">
        <f>IF(ISNUMBER(_xll.BDP($C2007, "DELTA_MID")),_xll.BDP($C2007, "DELTA_MID")," ")</f>
        <v>-0.114763</v>
      </c>
      <c r="O2007" s="7" t="str">
        <f>IF(ISNUMBER(N2007),_xll.BDP($C2007, "OPT_UNDL_TICKER"),"")</f>
        <v>RUY</v>
      </c>
      <c r="P2007" s="8">
        <f>IF(ISNUMBER(N2007),_xll.BDP($C2007, "OPT_UNDL_PX")," ")</f>
        <v>2244.5920000000001</v>
      </c>
      <c r="Q2007" s="7">
        <f>IF(ISNUMBER(N2007),+G2007*_xll.BDP($C2007, "PX_POS_MULT_FACTOR")*P2007/K2007," ")</f>
        <v>-0.22176320485733919</v>
      </c>
      <c r="R2007" s="8" t="str">
        <f>IF(OR($A2007="TUA",$A2007="TYA"),"",IF(ISNUMBER(_xll.BDP($C2007,"DUR_ADJ_OAS_MID")),_xll.BDP($C2007,"DUR_ADJ_OAS_MID"),IF(ISNUMBER(_xll.BDP($E2007&amp;" ISIN","DUR_ADJ_OAS_MID")),_xll.BDP($E2007&amp;" ISIN","DUR_ADJ_OAS_MID")," ")))</f>
        <v xml:space="preserve"> </v>
      </c>
      <c r="S2007" s="7">
        <f t="shared" si="31"/>
        <v>2.5450210679042819E-2</v>
      </c>
      <c r="T2007" t="s">
        <v>4056</v>
      </c>
      <c r="U2007" t="s">
        <v>57</v>
      </c>
      <c r="AG2007">
        <v>2.1699999999999999E-4</v>
      </c>
    </row>
    <row r="2008" spans="1:33" x14ac:dyDescent="0.35">
      <c r="A2008" t="s">
        <v>4290</v>
      </c>
      <c r="B2008" t="s">
        <v>4057</v>
      </c>
      <c r="C2008" t="s">
        <v>4057</v>
      </c>
      <c r="F2008" t="s">
        <v>4058</v>
      </c>
      <c r="G2008" s="1">
        <v>91</v>
      </c>
      <c r="H2008" s="1">
        <v>1.125</v>
      </c>
      <c r="I2008" s="2">
        <v>10237.5</v>
      </c>
      <c r="J2008" s="3">
        <v>1.1115E-4</v>
      </c>
      <c r="K2008" s="4">
        <v>92106295.150000006</v>
      </c>
      <c r="L2008" s="5">
        <v>3775001</v>
      </c>
      <c r="M2008" s="6">
        <v>24.399012119999998</v>
      </c>
      <c r="N2008" s="7">
        <f>IF(ISNUMBER(_xll.BDP($C2008, "DELTA_MID")),_xll.BDP($C2008, "DELTA_MID")," ")</f>
        <v>-2.1491E-2</v>
      </c>
      <c r="O2008" s="7" t="str">
        <f>IF(ISNUMBER(N2008),_xll.BDP($C2008, "OPT_UNDL_TICKER"),"")</f>
        <v>RUY</v>
      </c>
      <c r="P2008" s="8">
        <f>IF(ISNUMBER(N2008),_xll.BDP($C2008, "OPT_UNDL_PX")," ")</f>
        <v>2244.5920000000001</v>
      </c>
      <c r="Q2008" s="7">
        <f>IF(ISNUMBER(N2008),+G2008*_xll.BDP($C2008, "PX_POS_MULT_FACTOR")*P2008/K2008," ")</f>
        <v>0.22176320485733919</v>
      </c>
      <c r="R2008" s="8" t="str">
        <f>IF(OR($A2008="TUA",$A2008="TYA"),"",IF(ISNUMBER(_xll.BDP($C2008,"DUR_ADJ_OAS_MID")),_xll.BDP($C2008,"DUR_ADJ_OAS_MID"),IF(ISNUMBER(_xll.BDP($E2008&amp;" ISIN","DUR_ADJ_OAS_MID")),_xll.BDP($E2008&amp;" ISIN","DUR_ADJ_OAS_MID")," ")))</f>
        <v xml:space="preserve"> </v>
      </c>
      <c r="S2008" s="7">
        <f t="shared" si="31"/>
        <v>-4.7659130355890769E-3</v>
      </c>
      <c r="T2008" t="s">
        <v>4058</v>
      </c>
      <c r="U2008" t="s">
        <v>57</v>
      </c>
      <c r="AG2008">
        <v>2.1699999999999999E-4</v>
      </c>
    </row>
    <row r="2009" spans="1:33" x14ac:dyDescent="0.35">
      <c r="A2009" t="s">
        <v>4290</v>
      </c>
      <c r="B2009" t="s">
        <v>4061</v>
      </c>
      <c r="C2009" t="s">
        <v>4061</v>
      </c>
      <c r="F2009" t="s">
        <v>4062</v>
      </c>
      <c r="G2009" s="1">
        <v>-44</v>
      </c>
      <c r="H2009" s="1">
        <v>12.6</v>
      </c>
      <c r="I2009" s="2">
        <v>-55440</v>
      </c>
      <c r="J2009" s="3">
        <v>-6.0190999999999999E-4</v>
      </c>
      <c r="K2009" s="4">
        <v>92106295.150000006</v>
      </c>
      <c r="L2009" s="5">
        <v>3775001</v>
      </c>
      <c r="M2009" s="6">
        <v>24.399012119999998</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T2009" t="s">
        <v>4062</v>
      </c>
      <c r="U2009" t="s">
        <v>57</v>
      </c>
      <c r="AG2009">
        <v>2.1699999999999999E-4</v>
      </c>
    </row>
    <row r="2010" spans="1:33" x14ac:dyDescent="0.35">
      <c r="A2010" t="s">
        <v>4290</v>
      </c>
      <c r="B2010" t="s">
        <v>4063</v>
      </c>
      <c r="C2010" t="s">
        <v>4063</v>
      </c>
      <c r="F2010" t="s">
        <v>4064</v>
      </c>
      <c r="G2010" s="1">
        <v>44</v>
      </c>
      <c r="H2010" s="1">
        <v>2.4249999999999998</v>
      </c>
      <c r="I2010" s="2">
        <v>10670</v>
      </c>
      <c r="J2010" s="3">
        <v>1.1584E-4</v>
      </c>
      <c r="K2010" s="4">
        <v>92106295.150000006</v>
      </c>
      <c r="L2010" s="5">
        <v>3775001</v>
      </c>
      <c r="M2010" s="6">
        <v>24.399012119999998</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T2010" t="s">
        <v>4064</v>
      </c>
      <c r="U2010" t="s">
        <v>57</v>
      </c>
      <c r="AG2010">
        <v>2.1699999999999999E-4</v>
      </c>
    </row>
    <row r="2011" spans="1:33" x14ac:dyDescent="0.35">
      <c r="A2011" t="s">
        <v>4290</v>
      </c>
      <c r="B2011" t="s">
        <v>4065</v>
      </c>
      <c r="C2011" t="s">
        <v>4065</v>
      </c>
      <c r="F2011" t="s">
        <v>4066</v>
      </c>
      <c r="G2011" s="1">
        <v>-24</v>
      </c>
      <c r="H2011" s="1">
        <v>10.199999999999999</v>
      </c>
      <c r="I2011" s="2">
        <v>-24480</v>
      </c>
      <c r="J2011" s="3">
        <v>-2.6578000000000002E-4</v>
      </c>
      <c r="K2011" s="4">
        <v>92106295.150000006</v>
      </c>
      <c r="L2011" s="5">
        <v>3775001</v>
      </c>
      <c r="M2011" s="6">
        <v>24.399012119999998</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T2011" t="s">
        <v>4066</v>
      </c>
      <c r="U2011" t="s">
        <v>57</v>
      </c>
      <c r="AG2011">
        <v>2.1699999999999999E-4</v>
      </c>
    </row>
    <row r="2012" spans="1:33" x14ac:dyDescent="0.35">
      <c r="A2012" t="s">
        <v>4290</v>
      </c>
      <c r="B2012" t="s">
        <v>4067</v>
      </c>
      <c r="C2012" t="s">
        <v>4067</v>
      </c>
      <c r="F2012" t="s">
        <v>4068</v>
      </c>
      <c r="G2012" s="1">
        <v>24</v>
      </c>
      <c r="H2012" s="1">
        <v>2.8250000000000002</v>
      </c>
      <c r="I2012" s="2">
        <v>6780</v>
      </c>
      <c r="J2012" s="3">
        <v>7.3609999999999995E-5</v>
      </c>
      <c r="K2012" s="4">
        <v>92106295.150000006</v>
      </c>
      <c r="L2012" s="5">
        <v>3775001</v>
      </c>
      <c r="M2012" s="6">
        <v>24.399012119999998</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T2012" t="s">
        <v>4068</v>
      </c>
      <c r="U2012" t="s">
        <v>57</v>
      </c>
      <c r="AG2012">
        <v>2.1699999999999999E-4</v>
      </c>
    </row>
    <row r="2013" spans="1:33" x14ac:dyDescent="0.35">
      <c r="A2013" t="s">
        <v>4290</v>
      </c>
      <c r="B2013" t="s">
        <v>4291</v>
      </c>
      <c r="C2013" t="s">
        <v>4292</v>
      </c>
      <c r="D2013" t="s">
        <v>4293</v>
      </c>
      <c r="E2013" t="s">
        <v>4294</v>
      </c>
      <c r="F2013" t="s">
        <v>4295</v>
      </c>
      <c r="G2013" s="1">
        <v>4000000</v>
      </c>
      <c r="H2013" s="1">
        <v>110.18527333</v>
      </c>
      <c r="I2013" s="2">
        <v>4407410.93</v>
      </c>
      <c r="J2013" s="3">
        <v>4.7851350000000001E-2</v>
      </c>
      <c r="K2013" s="4">
        <v>92106295.150000006</v>
      </c>
      <c r="L2013" s="5">
        <v>3775001</v>
      </c>
      <c r="M2013" s="6">
        <v>24.399012119999998</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f>IF(OR($A2013="TUA",$A2013="TYA"),"",IF(ISNUMBER(_xll.BDP($C2013,"DUR_ADJ_OAS_MID")),_xll.BDP($C2013,"DUR_ADJ_OAS_MID"),IF(ISNUMBER(_xll.BDP($E2013&amp;" ISIN","DUR_ADJ_OAS_MID")),_xll.BDP($E2013&amp;" ISIN","DUR_ADJ_OAS_MID")," ")))</f>
        <v>11.30706488225268</v>
      </c>
      <c r="S2013" s="8">
        <f t="shared" si="31"/>
        <v>0.54105831915338176</v>
      </c>
      <c r="T2013" t="s">
        <v>4295</v>
      </c>
      <c r="U2013" t="s">
        <v>1261</v>
      </c>
      <c r="AG2013">
        <v>2.1699999999999999E-4</v>
      </c>
    </row>
    <row r="2014" spans="1:33" x14ac:dyDescent="0.35">
      <c r="A2014" t="s">
        <v>4290</v>
      </c>
      <c r="B2014" t="s">
        <v>4296</v>
      </c>
      <c r="C2014" t="s">
        <v>4297</v>
      </c>
      <c r="D2014" t="s">
        <v>4298</v>
      </c>
      <c r="E2014" t="s">
        <v>4299</v>
      </c>
      <c r="F2014" t="s">
        <v>4300</v>
      </c>
      <c r="G2014" s="1">
        <v>5000000</v>
      </c>
      <c r="H2014" s="1">
        <v>79.386349999999993</v>
      </c>
      <c r="I2014" s="2">
        <v>3969317.5</v>
      </c>
      <c r="J2014" s="3">
        <v>4.3094960000000002E-2</v>
      </c>
      <c r="K2014" s="4">
        <v>92106295.150000006</v>
      </c>
      <c r="L2014" s="5">
        <v>3775001</v>
      </c>
      <c r="M2014" s="6">
        <v>24.399012119999998</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f>IF(OR($A2014="TUA",$A2014="TYA"),"",IF(ISNUMBER(_xll.BDP($C2014,"DUR_ADJ_OAS_MID")),_xll.BDP($C2014,"DUR_ADJ_OAS_MID"),IF(ISNUMBER(_xll.BDP($E2014&amp;" ISIN","DUR_ADJ_OAS_MID")),_xll.BDP($E2014&amp;" ISIN","DUR_ADJ_OAS_MID")," ")))</f>
        <v>14.689408018252077</v>
      </c>
      <c r="S2014" s="8">
        <f t="shared" si="31"/>
        <v>0.6330394509702526</v>
      </c>
      <c r="T2014" t="s">
        <v>4300</v>
      </c>
      <c r="U2014" t="s">
        <v>1261</v>
      </c>
      <c r="AG2014">
        <v>2.1699999999999999E-4</v>
      </c>
    </row>
    <row r="2015" spans="1:33" x14ac:dyDescent="0.35">
      <c r="A2015" t="s">
        <v>4290</v>
      </c>
      <c r="B2015" t="s">
        <v>4301</v>
      </c>
      <c r="C2015" t="s">
        <v>4302</v>
      </c>
      <c r="D2015" t="s">
        <v>4303</v>
      </c>
      <c r="E2015" t="s">
        <v>4304</v>
      </c>
      <c r="F2015" t="s">
        <v>4305</v>
      </c>
      <c r="G2015" s="1">
        <v>4000000</v>
      </c>
      <c r="H2015" s="1">
        <v>103.56370889</v>
      </c>
      <c r="I2015" s="2">
        <v>4142548.36</v>
      </c>
      <c r="J2015" s="3">
        <v>4.497574E-2</v>
      </c>
      <c r="K2015" s="4">
        <v>92106295.150000006</v>
      </c>
      <c r="L2015" s="5">
        <v>3775001</v>
      </c>
      <c r="M2015" s="6">
        <v>24.399012119999998</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f>IF(OR($A2015="TUA",$A2015="TYA"),"",IF(ISNUMBER(_xll.BDP($C2015,"DUR_ADJ_OAS_MID")),_xll.BDP($C2015,"DUR_ADJ_OAS_MID"),IF(ISNUMBER(_xll.BDP($E2015&amp;" ISIN","DUR_ADJ_OAS_MID")),_xll.BDP($E2015&amp;" ISIN","DUR_ADJ_OAS_MID")," ")))</f>
        <v>11.472101376079888</v>
      </c>
      <c r="S2015" s="8">
        <f t="shared" si="31"/>
        <v>0.51596624874421126</v>
      </c>
      <c r="T2015" t="s">
        <v>4305</v>
      </c>
      <c r="U2015" t="s">
        <v>1261</v>
      </c>
      <c r="AG2015">
        <v>2.1699999999999999E-4</v>
      </c>
    </row>
    <row r="2016" spans="1:33" x14ac:dyDescent="0.35">
      <c r="A2016" t="s">
        <v>4290</v>
      </c>
      <c r="B2016" t="s">
        <v>4306</v>
      </c>
      <c r="C2016" t="s">
        <v>4307</v>
      </c>
      <c r="D2016" t="s">
        <v>4308</v>
      </c>
      <c r="E2016" t="s">
        <v>4309</v>
      </c>
      <c r="F2016" t="s">
        <v>4310</v>
      </c>
      <c r="G2016" s="1">
        <v>2000000</v>
      </c>
      <c r="H2016" s="1">
        <v>108.39102889</v>
      </c>
      <c r="I2016" s="2">
        <v>2167820.58</v>
      </c>
      <c r="J2016" s="3">
        <v>2.3536069999999999E-2</v>
      </c>
      <c r="K2016" s="4">
        <v>92106295.150000006</v>
      </c>
      <c r="L2016" s="5">
        <v>3775001</v>
      </c>
      <c r="M2016" s="6">
        <v>24.399012119999998</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f>IF(OR($A2016="TUA",$A2016="TYA"),"",IF(ISNUMBER(_xll.BDP($C2016,"DUR_ADJ_OAS_MID")),_xll.BDP($C2016,"DUR_ADJ_OAS_MID"),IF(ISNUMBER(_xll.BDP($E2016&amp;" ISIN","DUR_ADJ_OAS_MID")),_xll.BDP($E2016&amp;" ISIN","DUR_ADJ_OAS_MID")," ")))</f>
        <v>12.078592432972455</v>
      </c>
      <c r="S2016" s="8">
        <f t="shared" si="31"/>
        <v>0.28428259700391001</v>
      </c>
      <c r="T2016" t="s">
        <v>4310</v>
      </c>
      <c r="U2016" t="s">
        <v>1261</v>
      </c>
      <c r="AG2016">
        <v>2.1699999999999999E-4</v>
      </c>
    </row>
    <row r="2017" spans="1:33" x14ac:dyDescent="0.35">
      <c r="A2017" t="s">
        <v>4290</v>
      </c>
      <c r="B2017" t="s">
        <v>4311</v>
      </c>
      <c r="C2017" t="s">
        <v>4312</v>
      </c>
      <c r="D2017" t="s">
        <v>4313</v>
      </c>
      <c r="E2017" t="s">
        <v>4314</v>
      </c>
      <c r="F2017" t="s">
        <v>4315</v>
      </c>
      <c r="G2017" s="1">
        <v>4000000</v>
      </c>
      <c r="H2017" s="1">
        <v>111.03785999999999</v>
      </c>
      <c r="I2017" s="2">
        <v>4441514.4000000004</v>
      </c>
      <c r="J2017" s="3">
        <v>4.822162E-2</v>
      </c>
      <c r="K2017" s="4">
        <v>92106295.150000006</v>
      </c>
      <c r="L2017" s="5">
        <v>3775001</v>
      </c>
      <c r="M2017" s="6">
        <v>24.399012119999998</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f>IF(OR($A2017="TUA",$A2017="TYA"),"",IF(ISNUMBER(_xll.BDP($C2017,"DUR_ADJ_OAS_MID")),_xll.BDP($C2017,"DUR_ADJ_OAS_MID"),IF(ISNUMBER(_xll.BDP($E2017&amp;" ISIN","DUR_ADJ_OAS_MID")),_xll.BDP($E2017&amp;" ISIN","DUR_ADJ_OAS_MID")," ")))</f>
        <v>11.235214047131512</v>
      </c>
      <c r="S2017" s="8">
        <f t="shared" si="31"/>
        <v>0.54178022239943791</v>
      </c>
      <c r="T2017" t="s">
        <v>4315</v>
      </c>
      <c r="U2017" t="s">
        <v>1261</v>
      </c>
      <c r="AG2017">
        <v>2.1699999999999999E-4</v>
      </c>
    </row>
    <row r="2018" spans="1:33" x14ac:dyDescent="0.35">
      <c r="A2018" t="s">
        <v>4290</v>
      </c>
      <c r="B2018" t="s">
        <v>4316</v>
      </c>
      <c r="C2018" t="s">
        <v>4317</v>
      </c>
      <c r="D2018" t="s">
        <v>4318</v>
      </c>
      <c r="E2018" t="s">
        <v>4319</v>
      </c>
      <c r="F2018" t="s">
        <v>4320</v>
      </c>
      <c r="G2018" s="1">
        <v>2565000</v>
      </c>
      <c r="H2018" s="1">
        <v>105.48685556</v>
      </c>
      <c r="I2018" s="2">
        <v>2705737.85</v>
      </c>
      <c r="J2018" s="3">
        <v>2.937625E-2</v>
      </c>
      <c r="K2018" s="4">
        <v>92106295.150000006</v>
      </c>
      <c r="L2018" s="5">
        <v>3775001</v>
      </c>
      <c r="M2018" s="6">
        <v>24.399012119999998</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f>IF(OR($A2018="TUA",$A2018="TYA"),"",IF(ISNUMBER(_xll.BDP($C2018,"DUR_ADJ_OAS_MID")),_xll.BDP($C2018,"DUR_ADJ_OAS_MID"),IF(ISNUMBER(_xll.BDP($E2018&amp;" ISIN","DUR_ADJ_OAS_MID")),_xll.BDP($E2018&amp;" ISIN","DUR_ADJ_OAS_MID")," ")))</f>
        <v>10.924190305176161</v>
      </c>
      <c r="S2018" s="8">
        <f t="shared" si="31"/>
        <v>0.32091174545243117</v>
      </c>
      <c r="T2018" t="s">
        <v>4320</v>
      </c>
      <c r="U2018" t="s">
        <v>1261</v>
      </c>
      <c r="AG2018">
        <v>2.1699999999999999E-4</v>
      </c>
    </row>
    <row r="2019" spans="1:33" x14ac:dyDescent="0.35">
      <c r="A2019" t="s">
        <v>4290</v>
      </c>
      <c r="B2019" t="s">
        <v>4321</v>
      </c>
      <c r="C2019" t="s">
        <v>949</v>
      </c>
      <c r="D2019" t="s">
        <v>4322</v>
      </c>
      <c r="E2019" t="s">
        <v>4323</v>
      </c>
      <c r="F2019" t="s">
        <v>4324</v>
      </c>
      <c r="G2019" s="1">
        <v>4000000</v>
      </c>
      <c r="H2019" s="1">
        <v>108.31479889000001</v>
      </c>
      <c r="I2019" s="2">
        <v>4332591.96</v>
      </c>
      <c r="J2019" s="3">
        <v>4.7039039999999997E-2</v>
      </c>
      <c r="K2019" s="4">
        <v>92106295.150000006</v>
      </c>
      <c r="L2019" s="5">
        <v>3775001</v>
      </c>
      <c r="M2019" s="6">
        <v>24.399012119999998</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f>IF(OR($A2019="TUA",$A2019="TYA"),"",IF(ISNUMBER(_xll.BDP($C2019,"DUR_ADJ_OAS_MID")),_xll.BDP($C2019,"DUR_ADJ_OAS_MID"),IF(ISNUMBER(_xll.BDP($E2019&amp;" ISIN","DUR_ADJ_OAS_MID")),_xll.BDP($E2019&amp;" ISIN","DUR_ADJ_OAS_MID")," ")))</f>
        <v>12.063591281375691</v>
      </c>
      <c r="S2019" s="8">
        <f t="shared" si="31"/>
        <v>0.56745975282828232</v>
      </c>
      <c r="T2019" t="s">
        <v>4324</v>
      </c>
      <c r="U2019" t="s">
        <v>1261</v>
      </c>
      <c r="AG2019">
        <v>2.1699999999999999E-4</v>
      </c>
    </row>
    <row r="2020" spans="1:33" x14ac:dyDescent="0.35">
      <c r="A2020" t="s">
        <v>4290</v>
      </c>
      <c r="B2020" t="s">
        <v>4325</v>
      </c>
      <c r="C2020" t="s">
        <v>4326</v>
      </c>
      <c r="D2020" t="s">
        <v>4327</v>
      </c>
      <c r="E2020" t="s">
        <v>4328</v>
      </c>
      <c r="F2020" t="s">
        <v>4329</v>
      </c>
      <c r="G2020" s="1">
        <v>5000000</v>
      </c>
      <c r="H2020" s="1">
        <v>76.834083329999999</v>
      </c>
      <c r="I2020" s="2">
        <v>3841704.17</v>
      </c>
      <c r="J2020" s="3">
        <v>4.1709459999999997E-2</v>
      </c>
      <c r="K2020" s="4">
        <v>92106295.150000006</v>
      </c>
      <c r="L2020" s="5">
        <v>3775001</v>
      </c>
      <c r="M2020" s="6">
        <v>24.399012119999998</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f>IF(OR($A2020="TUA",$A2020="TYA"),"",IF(ISNUMBER(_xll.BDP($C2020,"DUR_ADJ_OAS_MID")),_xll.BDP($C2020,"DUR_ADJ_OAS_MID"),IF(ISNUMBER(_xll.BDP($E2020&amp;" ISIN","DUR_ADJ_OAS_MID")),_xll.BDP($E2020&amp;" ISIN","DUR_ADJ_OAS_MID")," ")))</f>
        <v>15.954955908324601</v>
      </c>
      <c r="S2020" s="8">
        <f t="shared" si="31"/>
        <v>0.66547259526002855</v>
      </c>
      <c r="T2020" t="s">
        <v>4329</v>
      </c>
      <c r="U2020" t="s">
        <v>1261</v>
      </c>
      <c r="AG2020">
        <v>2.1699999999999999E-4</v>
      </c>
    </row>
    <row r="2021" spans="1:33" x14ac:dyDescent="0.35">
      <c r="A2021" t="s">
        <v>4290</v>
      </c>
      <c r="B2021" t="s">
        <v>4330</v>
      </c>
      <c r="C2021" t="s">
        <v>4331</v>
      </c>
      <c r="D2021" t="s">
        <v>4332</v>
      </c>
      <c r="E2021" t="s">
        <v>4333</v>
      </c>
      <c r="F2021" t="s">
        <v>4334</v>
      </c>
      <c r="G2021" s="1">
        <v>2700000</v>
      </c>
      <c r="H2021" s="1">
        <v>106.37621667000001</v>
      </c>
      <c r="I2021" s="2">
        <v>2872157.85</v>
      </c>
      <c r="J2021" s="3">
        <v>3.1183079999999998E-2</v>
      </c>
      <c r="K2021" s="4">
        <v>92106295.150000006</v>
      </c>
      <c r="L2021" s="5">
        <v>3775001</v>
      </c>
      <c r="M2021" s="6">
        <v>24.399012119999998</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f>IF(OR($A2021="TUA",$A2021="TYA"),"",IF(ISNUMBER(_xll.BDP($C2021,"DUR_ADJ_OAS_MID")),_xll.BDP($C2021,"DUR_ADJ_OAS_MID"),IF(ISNUMBER(_xll.BDP($E2021&amp;" ISIN","DUR_ADJ_OAS_MID")),_xll.BDP($E2021&amp;" ISIN","DUR_ADJ_OAS_MID")," ")))</f>
        <v>11.970005621049371</v>
      </c>
      <c r="S2021" s="8">
        <f t="shared" si="31"/>
        <v>0.37326164288163222</v>
      </c>
      <c r="T2021" t="s">
        <v>4334</v>
      </c>
      <c r="U2021" t="s">
        <v>1261</v>
      </c>
      <c r="AG2021">
        <v>2.1699999999999999E-4</v>
      </c>
    </row>
    <row r="2022" spans="1:33" x14ac:dyDescent="0.35">
      <c r="A2022" t="s">
        <v>4290</v>
      </c>
      <c r="B2022" t="s">
        <v>4335</v>
      </c>
      <c r="C2022" t="s">
        <v>4336</v>
      </c>
      <c r="D2022" t="s">
        <v>4337</v>
      </c>
      <c r="E2022" t="s">
        <v>4338</v>
      </c>
      <c r="F2022" t="s">
        <v>4339</v>
      </c>
      <c r="G2022" s="1">
        <v>4500000</v>
      </c>
      <c r="H2022" s="1">
        <v>95.000140000000002</v>
      </c>
      <c r="I2022" s="2">
        <v>4275006.3</v>
      </c>
      <c r="J2022" s="3">
        <v>4.6413830000000003E-2</v>
      </c>
      <c r="K2022" s="4">
        <v>92106295.150000006</v>
      </c>
      <c r="L2022" s="5">
        <v>3775001</v>
      </c>
      <c r="M2022" s="6">
        <v>24.399012119999998</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f>IF(OR($A2022="TUA",$A2022="TYA"),"",IF(ISNUMBER(_xll.BDP($C2022,"DUR_ADJ_OAS_MID")),_xll.BDP($C2022,"DUR_ADJ_OAS_MID"),IF(ISNUMBER(_xll.BDP($E2022&amp;" ISIN","DUR_ADJ_OAS_MID")),_xll.BDP($E2022&amp;" ISIN","DUR_ADJ_OAS_MID")," ")))</f>
        <v>14.787426157317672</v>
      </c>
      <c r="S2022" s="8">
        <f t="shared" si="31"/>
        <v>0.68634108380329573</v>
      </c>
      <c r="T2022" t="s">
        <v>4339</v>
      </c>
      <c r="U2022" t="s">
        <v>1261</v>
      </c>
      <c r="AG2022">
        <v>2.1699999999999999E-4</v>
      </c>
    </row>
    <row r="2023" spans="1:33" x14ac:dyDescent="0.35">
      <c r="A2023" t="s">
        <v>4290</v>
      </c>
      <c r="B2023" t="s">
        <v>4340</v>
      </c>
      <c r="C2023" t="s">
        <v>4341</v>
      </c>
      <c r="D2023" t="s">
        <v>4342</v>
      </c>
      <c r="E2023" t="s">
        <v>4343</v>
      </c>
      <c r="F2023" t="s">
        <v>4344</v>
      </c>
      <c r="G2023" s="1">
        <v>2405000</v>
      </c>
      <c r="H2023" s="1">
        <v>95.138136669999994</v>
      </c>
      <c r="I2023" s="2">
        <v>2288072.19</v>
      </c>
      <c r="J2023" s="3">
        <v>2.484165E-2</v>
      </c>
      <c r="K2023" s="4">
        <v>92106295.150000006</v>
      </c>
      <c r="L2023" s="5">
        <v>3775001</v>
      </c>
      <c r="M2023" s="6">
        <v>24.399012119999998</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f>IF(OR($A2023="TUA",$A2023="TYA"),"",IF(ISNUMBER(_xll.BDP($C2023,"DUR_ADJ_OAS_MID")),_xll.BDP($C2023,"DUR_ADJ_OAS_MID"),IF(ISNUMBER(_xll.BDP($E2023&amp;" ISIN","DUR_ADJ_OAS_MID")),_xll.BDP($E2023&amp;" ISIN","DUR_ADJ_OAS_MID")," ")))</f>
        <v>14.420223081561547</v>
      </c>
      <c r="S2023" s="8">
        <f t="shared" si="31"/>
        <v>0.35822213471407338</v>
      </c>
      <c r="T2023" t="s">
        <v>4344</v>
      </c>
      <c r="U2023" t="s">
        <v>1261</v>
      </c>
      <c r="AG2023">
        <v>2.1699999999999999E-4</v>
      </c>
    </row>
    <row r="2024" spans="1:33" x14ac:dyDescent="0.35">
      <c r="A2024" t="s">
        <v>4290</v>
      </c>
      <c r="B2024" t="s">
        <v>4345</v>
      </c>
      <c r="C2024" t="s">
        <v>4346</v>
      </c>
      <c r="D2024" t="s">
        <v>4347</v>
      </c>
      <c r="E2024" t="s">
        <v>4348</v>
      </c>
      <c r="F2024" t="s">
        <v>4349</v>
      </c>
      <c r="G2024" s="1">
        <v>4000000</v>
      </c>
      <c r="H2024" s="1">
        <v>107.52601889</v>
      </c>
      <c r="I2024" s="2">
        <v>4301040.76</v>
      </c>
      <c r="J2024" s="3">
        <v>4.669649E-2</v>
      </c>
      <c r="K2024" s="4">
        <v>92106295.150000006</v>
      </c>
      <c r="L2024" s="5">
        <v>3775001</v>
      </c>
      <c r="M2024" s="6">
        <v>24.399012119999998</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f>IF(OR($A2024="TUA",$A2024="TYA"),"",IF(ISNUMBER(_xll.BDP($C2024,"DUR_ADJ_OAS_MID")),_xll.BDP($C2024,"DUR_ADJ_OAS_MID"),IF(ISNUMBER(_xll.BDP($E2024&amp;" ISIN","DUR_ADJ_OAS_MID")),_xll.BDP($E2024&amp;" ISIN","DUR_ADJ_OAS_MID")," ")))</f>
        <v>11.856165891135563</v>
      </c>
      <c r="S2024" s="8">
        <f t="shared" si="31"/>
        <v>0.55364133197375287</v>
      </c>
      <c r="T2024" t="s">
        <v>4349</v>
      </c>
      <c r="U2024" t="s">
        <v>1261</v>
      </c>
      <c r="AG2024">
        <v>2.1699999999999999E-4</v>
      </c>
    </row>
    <row r="2025" spans="1:33" x14ac:dyDescent="0.35">
      <c r="A2025" t="s">
        <v>4290</v>
      </c>
      <c r="B2025" t="s">
        <v>4350</v>
      </c>
      <c r="C2025" t="s">
        <v>4346</v>
      </c>
      <c r="D2025" t="s">
        <v>4351</v>
      </c>
      <c r="E2025" t="s">
        <v>4352</v>
      </c>
      <c r="F2025" t="s">
        <v>4353</v>
      </c>
      <c r="G2025" s="1">
        <v>2000000</v>
      </c>
      <c r="H2025" s="1">
        <v>107.84197888999999</v>
      </c>
      <c r="I2025" s="2">
        <v>2156839.58</v>
      </c>
      <c r="J2025" s="3">
        <v>2.3416849999999999E-2</v>
      </c>
      <c r="K2025" s="4">
        <v>92106295.150000006</v>
      </c>
      <c r="L2025" s="5">
        <v>3775001</v>
      </c>
      <c r="M2025" s="6">
        <v>24.399012119999998</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f>IF(OR($A2025="TUA",$A2025="TYA"),"",IF(ISNUMBER(_xll.BDP($C2025,"DUR_ADJ_OAS_MID")),_xll.BDP($C2025,"DUR_ADJ_OAS_MID"),IF(ISNUMBER(_xll.BDP($E2025&amp;" ISIN","DUR_ADJ_OAS_MID")),_xll.BDP($E2025&amp;" ISIN","DUR_ADJ_OAS_MID")," ")))</f>
        <v>11.294941899516678</v>
      </c>
      <c r="S2025" s="8">
        <f t="shared" si="31"/>
        <v>0.26449196021969712</v>
      </c>
      <c r="T2025" t="s">
        <v>4353</v>
      </c>
      <c r="U2025" t="s">
        <v>1261</v>
      </c>
      <c r="AG2025">
        <v>2.1699999999999999E-4</v>
      </c>
    </row>
    <row r="2026" spans="1:33" x14ac:dyDescent="0.35">
      <c r="A2026" t="s">
        <v>4290</v>
      </c>
      <c r="B2026" t="s">
        <v>4354</v>
      </c>
      <c r="C2026" t="s">
        <v>4355</v>
      </c>
      <c r="D2026" t="s">
        <v>4356</v>
      </c>
      <c r="E2026" t="s">
        <v>4357</v>
      </c>
      <c r="F2026" t="s">
        <v>4358</v>
      </c>
      <c r="G2026" s="1">
        <v>3500000</v>
      </c>
      <c r="H2026" s="1">
        <v>95.735908330000001</v>
      </c>
      <c r="I2026" s="2">
        <v>3350756.79</v>
      </c>
      <c r="J2026" s="3">
        <v>3.637924E-2</v>
      </c>
      <c r="K2026" s="4">
        <v>92106295.150000006</v>
      </c>
      <c r="L2026" s="5">
        <v>3775001</v>
      </c>
      <c r="M2026" s="6">
        <v>24.399012119999998</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f>IF(OR($A2026="TUA",$A2026="TYA"),"",IF(ISNUMBER(_xll.BDP($C2026,"DUR_ADJ_OAS_MID")),_xll.BDP($C2026,"DUR_ADJ_OAS_MID"),IF(ISNUMBER(_xll.BDP($E2026&amp;" ISIN","DUR_ADJ_OAS_MID")),_xll.BDP($E2026&amp;" ISIN","DUR_ADJ_OAS_MID")," ")))</f>
        <v>15.21997208283817</v>
      </c>
      <c r="S2026" s="8">
        <f t="shared" si="31"/>
        <v>0.55369101719486968</v>
      </c>
      <c r="T2026" t="s">
        <v>4358</v>
      </c>
      <c r="U2026" t="s">
        <v>1261</v>
      </c>
      <c r="AG2026">
        <v>2.1699999999999999E-4</v>
      </c>
    </row>
    <row r="2027" spans="1:33" x14ac:dyDescent="0.35">
      <c r="A2027" t="s">
        <v>4290</v>
      </c>
      <c r="B2027" t="s">
        <v>4359</v>
      </c>
      <c r="C2027" t="s">
        <v>4355</v>
      </c>
      <c r="D2027" t="s">
        <v>4360</v>
      </c>
      <c r="E2027" t="s">
        <v>4361</v>
      </c>
      <c r="F2027" t="s">
        <v>4362</v>
      </c>
      <c r="G2027" s="1">
        <v>1940000</v>
      </c>
      <c r="H2027" s="1">
        <v>108.32750333</v>
      </c>
      <c r="I2027" s="2">
        <v>2101553.56</v>
      </c>
      <c r="J2027" s="3">
        <v>2.2816610000000001E-2</v>
      </c>
      <c r="K2027" s="4">
        <v>92106295.150000006</v>
      </c>
      <c r="L2027" s="5">
        <v>3775001</v>
      </c>
      <c r="M2027" s="6">
        <v>24.399012119999998</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f>IF(OR($A2027="TUA",$A2027="TYA"),"",IF(ISNUMBER(_xll.BDP($C2027,"DUR_ADJ_OAS_MID")),_xll.BDP($C2027,"DUR_ADJ_OAS_MID"),IF(ISNUMBER(_xll.BDP($E2027&amp;" ISIN","DUR_ADJ_OAS_MID")),_xll.BDP($E2027&amp;" ISIN","DUR_ADJ_OAS_MID")," ")))</f>
        <v>11.209539291328989</v>
      </c>
      <c r="S2027" s="8">
        <f t="shared" si="31"/>
        <v>0.25576368628992996</v>
      </c>
      <c r="T2027" t="s">
        <v>4362</v>
      </c>
      <c r="U2027" t="s">
        <v>1261</v>
      </c>
      <c r="AG2027">
        <v>2.1699999999999999E-4</v>
      </c>
    </row>
    <row r="2028" spans="1:33" x14ac:dyDescent="0.35">
      <c r="A2028" t="s">
        <v>4290</v>
      </c>
      <c r="B2028" t="s">
        <v>4363</v>
      </c>
      <c r="C2028" t="s">
        <v>4364</v>
      </c>
      <c r="D2028" t="s">
        <v>4365</v>
      </c>
      <c r="E2028" t="s">
        <v>4366</v>
      </c>
      <c r="F2028" t="s">
        <v>4367</v>
      </c>
      <c r="G2028" s="1">
        <v>2160000</v>
      </c>
      <c r="H2028" s="1">
        <v>98.425583329999995</v>
      </c>
      <c r="I2028" s="2">
        <v>2125992.6</v>
      </c>
      <c r="J2028" s="3">
        <v>2.308195E-2</v>
      </c>
      <c r="K2028" s="4">
        <v>92106295.150000006</v>
      </c>
      <c r="L2028" s="5">
        <v>3775001</v>
      </c>
      <c r="M2028" s="6">
        <v>24.399012119999998</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f>IF(OR($A2028="TUA",$A2028="TYA"),"",IF(ISNUMBER(_xll.BDP($C2028,"DUR_ADJ_OAS_MID")),_xll.BDP($C2028,"DUR_ADJ_OAS_MID"),IF(ISNUMBER(_xll.BDP($E2028&amp;" ISIN","DUR_ADJ_OAS_MID")),_xll.BDP($E2028&amp;" ISIN","DUR_ADJ_OAS_MID")," ")))</f>
        <v>14.675099601669373</v>
      </c>
      <c r="S2028" s="8">
        <f t="shared" si="31"/>
        <v>0.33872991525075241</v>
      </c>
      <c r="T2028" t="s">
        <v>4367</v>
      </c>
      <c r="U2028" t="s">
        <v>1261</v>
      </c>
      <c r="AG2028">
        <v>2.1699999999999999E-4</v>
      </c>
    </row>
    <row r="2029" spans="1:33" x14ac:dyDescent="0.35">
      <c r="A2029" t="s">
        <v>4290</v>
      </c>
      <c r="B2029" t="s">
        <v>4368</v>
      </c>
      <c r="C2029" t="s">
        <v>4369</v>
      </c>
      <c r="D2029" t="s">
        <v>4370</v>
      </c>
      <c r="E2029" t="s">
        <v>4371</v>
      </c>
      <c r="F2029" t="s">
        <v>4372</v>
      </c>
      <c r="G2029" s="1">
        <v>2750000</v>
      </c>
      <c r="H2029" s="1">
        <v>107.21087222</v>
      </c>
      <c r="I2029" s="2">
        <v>2948298.99</v>
      </c>
      <c r="J2029" s="3">
        <v>3.2009740000000002E-2</v>
      </c>
      <c r="K2029" s="4">
        <v>92106295.150000006</v>
      </c>
      <c r="L2029" s="5">
        <v>3775001</v>
      </c>
      <c r="M2029" s="6">
        <v>24.399012119999998</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f>IF(OR($A2029="TUA",$A2029="TYA"),"",IF(ISNUMBER(_xll.BDP($C2029,"DUR_ADJ_OAS_MID")),_xll.BDP($C2029,"DUR_ADJ_OAS_MID"),IF(ISNUMBER(_xll.BDP($E2029&amp;" ISIN","DUR_ADJ_OAS_MID")),_xll.BDP($E2029&amp;" ISIN","DUR_ADJ_OAS_MID")," ")))</f>
        <v>12.061760629539341</v>
      </c>
      <c r="S2029" s="8">
        <f t="shared" si="31"/>
        <v>0.38609382169379064</v>
      </c>
      <c r="T2029" t="s">
        <v>4372</v>
      </c>
      <c r="U2029" t="s">
        <v>1261</v>
      </c>
      <c r="AG2029">
        <v>2.1699999999999999E-4</v>
      </c>
    </row>
    <row r="2030" spans="1:33" x14ac:dyDescent="0.35">
      <c r="A2030" t="s">
        <v>4290</v>
      </c>
      <c r="B2030" t="s">
        <v>4373</v>
      </c>
      <c r="C2030" t="s">
        <v>4374</v>
      </c>
      <c r="D2030" t="s">
        <v>4375</v>
      </c>
      <c r="E2030" t="s">
        <v>4376</v>
      </c>
      <c r="F2030" t="s">
        <v>4377</v>
      </c>
      <c r="G2030" s="1">
        <v>2500000</v>
      </c>
      <c r="H2030" s="1">
        <v>95.115135559999999</v>
      </c>
      <c r="I2030" s="2">
        <v>2377878.39</v>
      </c>
      <c r="J2030" s="3">
        <v>2.5816680000000002E-2</v>
      </c>
      <c r="K2030" s="4">
        <v>92106295.150000006</v>
      </c>
      <c r="L2030" s="5">
        <v>3775001</v>
      </c>
      <c r="M2030" s="6">
        <v>24.399012119999998</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f>IF(OR($A2030="TUA",$A2030="TYA"),"",IF(ISNUMBER(_xll.BDP($C2030,"DUR_ADJ_OAS_MID")),_xll.BDP($C2030,"DUR_ADJ_OAS_MID"),IF(ISNUMBER(_xll.BDP($E2030&amp;" ISIN","DUR_ADJ_OAS_MID")),_xll.BDP($E2030&amp;" ISIN","DUR_ADJ_OAS_MID")," ")))</f>
        <v>15.141342926899608</v>
      </c>
      <c r="S2030" s="8">
        <f t="shared" si="31"/>
        <v>0.39089920511403059</v>
      </c>
      <c r="T2030" t="s">
        <v>4377</v>
      </c>
      <c r="U2030" t="s">
        <v>1261</v>
      </c>
      <c r="AG2030">
        <v>2.1699999999999999E-4</v>
      </c>
    </row>
    <row r="2031" spans="1:33" x14ac:dyDescent="0.35">
      <c r="A2031" t="s">
        <v>4290</v>
      </c>
      <c r="B2031" t="s">
        <v>4378</v>
      </c>
      <c r="C2031" t="s">
        <v>4379</v>
      </c>
      <c r="D2031" t="s">
        <v>4380</v>
      </c>
      <c r="E2031" t="s">
        <v>4381</v>
      </c>
      <c r="F2031" t="s">
        <v>4382</v>
      </c>
      <c r="G2031" s="1">
        <v>2250000</v>
      </c>
      <c r="H2031" s="1">
        <v>97.74924</v>
      </c>
      <c r="I2031" s="2">
        <v>2199357.9</v>
      </c>
      <c r="J2031" s="3">
        <v>2.3878480000000001E-2</v>
      </c>
      <c r="K2031" s="4">
        <v>92106295.150000006</v>
      </c>
      <c r="L2031" s="5">
        <v>3775001</v>
      </c>
      <c r="M2031" s="6">
        <v>24.399012119999998</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f>IF(OR($A2031="TUA",$A2031="TYA"),"",IF(ISNUMBER(_xll.BDP($C2031,"DUR_ADJ_OAS_MID")),_xll.BDP($C2031,"DUR_ADJ_OAS_MID"),IF(ISNUMBER(_xll.BDP($E2031&amp;" ISIN","DUR_ADJ_OAS_MID")),_xll.BDP($E2031&amp;" ISIN","DUR_ADJ_OAS_MID")," ")))</f>
        <v>14.211401082003853</v>
      </c>
      <c r="S2031" s="8">
        <f t="shared" si="31"/>
        <v>0.33934665650860735</v>
      </c>
      <c r="T2031" t="s">
        <v>4382</v>
      </c>
      <c r="U2031" t="s">
        <v>1261</v>
      </c>
      <c r="AG2031">
        <v>2.1699999999999999E-4</v>
      </c>
    </row>
    <row r="2032" spans="1:33" x14ac:dyDescent="0.35">
      <c r="A2032" t="s">
        <v>4290</v>
      </c>
      <c r="B2032" t="s">
        <v>4383</v>
      </c>
      <c r="C2032" t="s">
        <v>4384</v>
      </c>
      <c r="D2032" t="s">
        <v>4385</v>
      </c>
      <c r="E2032" t="s">
        <v>4386</v>
      </c>
      <c r="F2032" t="s">
        <v>4387</v>
      </c>
      <c r="G2032" s="1">
        <v>4000000</v>
      </c>
      <c r="H2032" s="1">
        <v>106.26345667</v>
      </c>
      <c r="I2032" s="2">
        <v>4250538.2699999996</v>
      </c>
      <c r="J2032" s="3">
        <v>4.6148179999999997E-2</v>
      </c>
      <c r="K2032" s="4">
        <v>92106295.150000006</v>
      </c>
      <c r="L2032" s="5">
        <v>3775001</v>
      </c>
      <c r="M2032" s="6">
        <v>24.399012119999998</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f>IF(OR($A2032="TUA",$A2032="TYA"),"",IF(ISNUMBER(_xll.BDP($C2032,"DUR_ADJ_OAS_MID")),_xll.BDP($C2032,"DUR_ADJ_OAS_MID"),IF(ISNUMBER(_xll.BDP($E2032&amp;" ISIN","DUR_ADJ_OAS_MID")),_xll.BDP($E2032&amp;" ISIN","DUR_ADJ_OAS_MID")," ")))</f>
        <v>12.301191847012179</v>
      </c>
      <c r="S2032" s="8">
        <f t="shared" si="31"/>
        <v>0.56767761557045049</v>
      </c>
      <c r="T2032" t="s">
        <v>4387</v>
      </c>
      <c r="U2032" t="s">
        <v>1261</v>
      </c>
      <c r="AG2032">
        <v>2.1699999999999999E-4</v>
      </c>
    </row>
    <row r="2033" spans="1:33" x14ac:dyDescent="0.35">
      <c r="A2033" t="s">
        <v>4290</v>
      </c>
      <c r="B2033" t="s">
        <v>4388</v>
      </c>
      <c r="C2033" t="s">
        <v>4389</v>
      </c>
      <c r="D2033" t="s">
        <v>4390</v>
      </c>
      <c r="E2033" t="s">
        <v>4391</v>
      </c>
      <c r="F2033" t="s">
        <v>4392</v>
      </c>
      <c r="G2033" s="1">
        <v>3500000</v>
      </c>
      <c r="H2033" s="1">
        <v>97.335456669999999</v>
      </c>
      <c r="I2033" s="2">
        <v>3406740.98</v>
      </c>
      <c r="J2033" s="3">
        <v>3.6987060000000002E-2</v>
      </c>
      <c r="K2033" s="4">
        <v>92106295.150000006</v>
      </c>
      <c r="L2033" s="5">
        <v>3775001</v>
      </c>
      <c r="M2033" s="6">
        <v>24.399012119999998</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f>IF(OR($A2033="TUA",$A2033="TYA"),"",IF(ISNUMBER(_xll.BDP($C2033,"DUR_ADJ_OAS_MID")),_xll.BDP($C2033,"DUR_ADJ_OAS_MID"),IF(ISNUMBER(_xll.BDP($E2033&amp;" ISIN","DUR_ADJ_OAS_MID")),_xll.BDP($E2033&amp;" ISIN","DUR_ADJ_OAS_MID")," ")))</f>
        <v>13.395691386603779</v>
      </c>
      <c r="S2033" s="8">
        <f t="shared" si="31"/>
        <v>0.49546724105779721</v>
      </c>
      <c r="T2033" t="s">
        <v>4392</v>
      </c>
      <c r="U2033" t="s">
        <v>1261</v>
      </c>
      <c r="AG2033">
        <v>2.1699999999999999E-4</v>
      </c>
    </row>
    <row r="2034" spans="1:33" x14ac:dyDescent="0.35">
      <c r="A2034" t="s">
        <v>4290</v>
      </c>
      <c r="B2034" t="s">
        <v>4393</v>
      </c>
      <c r="C2034" t="s">
        <v>4394</v>
      </c>
      <c r="D2034" t="s">
        <v>4395</v>
      </c>
      <c r="E2034" t="s">
        <v>4396</v>
      </c>
      <c r="F2034" t="s">
        <v>4397</v>
      </c>
      <c r="G2034" s="1">
        <v>2500000</v>
      </c>
      <c r="H2034" s="1">
        <v>96.538214440000004</v>
      </c>
      <c r="I2034" s="2">
        <v>2413455.3599999999</v>
      </c>
      <c r="J2034" s="3">
        <v>2.6202940000000001E-2</v>
      </c>
      <c r="K2034" s="4">
        <v>92106295.150000006</v>
      </c>
      <c r="L2034" s="5">
        <v>3775001</v>
      </c>
      <c r="M2034" s="6">
        <v>24.399012119999998</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f>IF(OR($A2034="TUA",$A2034="TYA"),"",IF(ISNUMBER(_xll.BDP($C2034,"DUR_ADJ_OAS_MID")),_xll.BDP($C2034,"DUR_ADJ_OAS_MID"),IF(ISNUMBER(_xll.BDP($E2034&amp;" ISIN","DUR_ADJ_OAS_MID")),_xll.BDP($E2034&amp;" ISIN","DUR_ADJ_OAS_MID")," ")))</f>
        <v>14.020514882652433</v>
      </c>
      <c r="S2034" s="8">
        <f t="shared" si="31"/>
        <v>0.36737871023924878</v>
      </c>
      <c r="T2034" t="s">
        <v>4397</v>
      </c>
      <c r="U2034" t="s">
        <v>1261</v>
      </c>
      <c r="AG2034">
        <v>2.1699999999999999E-4</v>
      </c>
    </row>
    <row r="2035" spans="1:33" x14ac:dyDescent="0.35">
      <c r="A2035" t="s">
        <v>4290</v>
      </c>
      <c r="B2035" t="s">
        <v>4398</v>
      </c>
      <c r="C2035" t="s">
        <v>4399</v>
      </c>
      <c r="D2035" t="s">
        <v>4400</v>
      </c>
      <c r="E2035" t="s">
        <v>4401</v>
      </c>
      <c r="F2035" t="s">
        <v>4402</v>
      </c>
      <c r="G2035" s="1">
        <v>4500000</v>
      </c>
      <c r="H2035" s="1">
        <v>95.147601109999997</v>
      </c>
      <c r="I2035" s="2">
        <v>4281642.05</v>
      </c>
      <c r="J2035" s="3">
        <v>4.648588E-2</v>
      </c>
      <c r="K2035" s="4">
        <v>92106295.150000006</v>
      </c>
      <c r="L2035" s="5">
        <v>3775001</v>
      </c>
      <c r="M2035" s="6">
        <v>24.399012119999998</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f>IF(OR($A2035="TUA",$A2035="TYA"),"",IF(ISNUMBER(_xll.BDP($C2035,"DUR_ADJ_OAS_MID")),_xll.BDP($C2035,"DUR_ADJ_OAS_MID"),IF(ISNUMBER(_xll.BDP($E2035&amp;" ISIN","DUR_ADJ_OAS_MID")),_xll.BDP($E2035&amp;" ISIN","DUR_ADJ_OAS_MID")," ")))</f>
        <v>15.285233770910157</v>
      </c>
      <c r="S2035" s="8">
        <f t="shared" si="31"/>
        <v>0.71054754284647703</v>
      </c>
      <c r="T2035" t="s">
        <v>4402</v>
      </c>
      <c r="U2035" t="s">
        <v>1261</v>
      </c>
      <c r="AG2035">
        <v>2.1699999999999999E-4</v>
      </c>
    </row>
    <row r="2036" spans="1:33" x14ac:dyDescent="0.35">
      <c r="A2036" t="s">
        <v>4290</v>
      </c>
      <c r="B2036" t="s">
        <v>4403</v>
      </c>
      <c r="C2036" t="s">
        <v>4404</v>
      </c>
      <c r="D2036" t="s">
        <v>4405</v>
      </c>
      <c r="E2036" t="s">
        <v>4406</v>
      </c>
      <c r="F2036" t="s">
        <v>4407</v>
      </c>
      <c r="G2036" s="1">
        <v>2250000</v>
      </c>
      <c r="H2036" s="1">
        <v>110.22126667000001</v>
      </c>
      <c r="I2036" s="2">
        <v>2479978.5</v>
      </c>
      <c r="J2036" s="3">
        <v>2.692518E-2</v>
      </c>
      <c r="K2036" s="4">
        <v>92106295.150000006</v>
      </c>
      <c r="L2036" s="5">
        <v>3775001</v>
      </c>
      <c r="M2036" s="6">
        <v>24.399012119999998</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f>IF(OR($A2036="TUA",$A2036="TYA"),"",IF(ISNUMBER(_xll.BDP($C2036,"DUR_ADJ_OAS_MID")),_xll.BDP($C2036,"DUR_ADJ_OAS_MID"),IF(ISNUMBER(_xll.BDP($E2036&amp;" ISIN","DUR_ADJ_OAS_MID")),_xll.BDP($E2036&amp;" ISIN","DUR_ADJ_OAS_MID")," ")))</f>
        <v>10.826387793801063</v>
      </c>
      <c r="S2036" s="8">
        <f t="shared" si="31"/>
        <v>0.2915024400978965</v>
      </c>
      <c r="T2036" t="s">
        <v>4407</v>
      </c>
      <c r="U2036" t="s">
        <v>1261</v>
      </c>
      <c r="AG2036">
        <v>2.1699999999999999E-4</v>
      </c>
    </row>
    <row r="2037" spans="1:33" x14ac:dyDescent="0.35">
      <c r="A2037" t="s">
        <v>4290</v>
      </c>
      <c r="B2037" t="s">
        <v>4408</v>
      </c>
      <c r="C2037" t="s">
        <v>4409</v>
      </c>
      <c r="D2037" t="s">
        <v>4410</v>
      </c>
      <c r="E2037" t="s">
        <v>4411</v>
      </c>
      <c r="F2037" t="s">
        <v>4412</v>
      </c>
      <c r="G2037" s="1">
        <v>1265000</v>
      </c>
      <c r="H2037" s="1">
        <v>108.13209333</v>
      </c>
      <c r="I2037" s="2">
        <v>1367870.98</v>
      </c>
      <c r="J2037" s="3">
        <v>1.4851E-2</v>
      </c>
      <c r="K2037" s="4">
        <v>92106295.150000006</v>
      </c>
      <c r="L2037" s="5">
        <v>3775001</v>
      </c>
      <c r="M2037" s="6">
        <v>24.399012119999998</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f>IF(OR($A2037="TUA",$A2037="TYA"),"",IF(ISNUMBER(_xll.BDP($C2037,"DUR_ADJ_OAS_MID")),_xll.BDP($C2037,"DUR_ADJ_OAS_MID"),IF(ISNUMBER(_xll.BDP($E2037&amp;" ISIN","DUR_ADJ_OAS_MID")),_xll.BDP($E2037&amp;" ISIN","DUR_ADJ_OAS_MID")," ")))</f>
        <v>10.901997116920926</v>
      </c>
      <c r="S2037" s="8">
        <f t="shared" si="31"/>
        <v>0.16190555918339267</v>
      </c>
      <c r="T2037" t="s">
        <v>4412</v>
      </c>
      <c r="U2037" t="s">
        <v>1261</v>
      </c>
      <c r="AG2037">
        <v>2.1699999999999999E-4</v>
      </c>
    </row>
    <row r="2038" spans="1:33" x14ac:dyDescent="0.35">
      <c r="A2038" t="s">
        <v>4290</v>
      </c>
      <c r="B2038" t="s">
        <v>4413</v>
      </c>
      <c r="C2038" t="s">
        <v>4414</v>
      </c>
      <c r="D2038" t="s">
        <v>4415</v>
      </c>
      <c r="E2038" t="s">
        <v>4416</v>
      </c>
      <c r="F2038" t="s">
        <v>4417</v>
      </c>
      <c r="G2038" s="1">
        <v>4000000</v>
      </c>
      <c r="H2038" s="1">
        <v>98.796104999999997</v>
      </c>
      <c r="I2038" s="2">
        <v>3951844.2</v>
      </c>
      <c r="J2038" s="3">
        <v>4.2905260000000001E-2</v>
      </c>
      <c r="K2038" s="4">
        <v>92106295.150000006</v>
      </c>
      <c r="L2038" s="5">
        <v>3775001</v>
      </c>
      <c r="M2038" s="6">
        <v>24.399012119999998</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f>IF(OR($A2038="TUA",$A2038="TYA"),"",IF(ISNUMBER(_xll.BDP($C2038,"DUR_ADJ_OAS_MID")),_xll.BDP($C2038,"DUR_ADJ_OAS_MID"),IF(ISNUMBER(_xll.BDP($E2038&amp;" ISIN","DUR_ADJ_OAS_MID")),_xll.BDP($E2038&amp;" ISIN","DUR_ADJ_OAS_MID")," ")))</f>
        <v>15.10113331035938</v>
      </c>
      <c r="S2038" s="8">
        <f t="shared" si="31"/>
        <v>0.64791805097562993</v>
      </c>
      <c r="T2038" t="s">
        <v>4417</v>
      </c>
      <c r="U2038" t="s">
        <v>1261</v>
      </c>
      <c r="AG2038">
        <v>2.1699999999999999E-4</v>
      </c>
    </row>
    <row r="2039" spans="1:33" x14ac:dyDescent="0.35">
      <c r="A2039" t="s">
        <v>4290</v>
      </c>
      <c r="B2039" t="s">
        <v>4418</v>
      </c>
      <c r="C2039" t="s">
        <v>4414</v>
      </c>
      <c r="D2039" t="s">
        <v>4419</v>
      </c>
      <c r="E2039" t="s">
        <v>4420</v>
      </c>
      <c r="F2039" t="s">
        <v>4421</v>
      </c>
      <c r="G2039" s="1">
        <v>4000000</v>
      </c>
      <c r="H2039" s="1">
        <v>99.751904999999994</v>
      </c>
      <c r="I2039" s="2">
        <v>3990076.2</v>
      </c>
      <c r="J2039" s="3">
        <v>4.3320339999999999E-2</v>
      </c>
      <c r="K2039" s="4">
        <v>92106295.150000006</v>
      </c>
      <c r="L2039" s="5">
        <v>3775001</v>
      </c>
      <c r="M2039" s="6">
        <v>24.399012119999998</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f>IF(OR($A2039="TUA",$A2039="TYA"),"",IF(ISNUMBER(_xll.BDP($C2039,"DUR_ADJ_OAS_MID")),_xll.BDP($C2039,"DUR_ADJ_OAS_MID"),IF(ISNUMBER(_xll.BDP($E2039&amp;" ISIN","DUR_ADJ_OAS_MID")),_xll.BDP($E2039&amp;" ISIN","DUR_ADJ_OAS_MID")," ")))</f>
        <v>14.406239932212848</v>
      </c>
      <c r="S2039" s="8">
        <f t="shared" si="31"/>
        <v>0.62408321198503758</v>
      </c>
      <c r="T2039" t="s">
        <v>4421</v>
      </c>
      <c r="U2039" t="s">
        <v>1261</v>
      </c>
      <c r="AG2039">
        <v>2.1699999999999999E-4</v>
      </c>
    </row>
    <row r="2040" spans="1:33" x14ac:dyDescent="0.35">
      <c r="A2040" t="s">
        <v>4290</v>
      </c>
      <c r="B2040" t="s">
        <v>112</v>
      </c>
      <c r="C2040" t="s">
        <v>112</v>
      </c>
      <c r="G2040" s="1">
        <v>5434419.9699999997</v>
      </c>
      <c r="H2040" s="1">
        <v>1</v>
      </c>
      <c r="I2040" s="2">
        <v>5434419.9699999997</v>
      </c>
      <c r="J2040" s="3">
        <v>5.9001610000000003E-2</v>
      </c>
      <c r="K2040" s="4">
        <v>92106295.150000006</v>
      </c>
      <c r="L2040" s="5">
        <v>3775001</v>
      </c>
      <c r="M2040" s="6">
        <v>24.399012119999998</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T2040" t="s">
        <v>112</v>
      </c>
      <c r="U2040" t="s">
        <v>112</v>
      </c>
      <c r="AG2040">
        <v>2.1699999999999999E-4</v>
      </c>
    </row>
    <row r="2041" spans="1:33" x14ac:dyDescent="0.35">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G2041" t="s">
        <v>7302</v>
      </c>
    </row>
    <row r="2042" spans="1:33" x14ac:dyDescent="0.35">
      <c r="A2042" t="s">
        <v>4003</v>
      </c>
      <c r="B2042" t="s">
        <v>4422</v>
      </c>
      <c r="C2042" t="s">
        <v>649</v>
      </c>
      <c r="D2042" t="s">
        <v>650</v>
      </c>
      <c r="E2042" t="s">
        <v>651</v>
      </c>
      <c r="F2042" t="s">
        <v>652</v>
      </c>
      <c r="G2042" s="1">
        <v>25</v>
      </c>
      <c r="H2042" s="1">
        <v>135.54</v>
      </c>
      <c r="I2042" s="2">
        <v>3388.5</v>
      </c>
      <c r="J2042" s="3">
        <v>2.38156E-3</v>
      </c>
      <c r="K2042" s="4">
        <v>1422807.96</v>
      </c>
      <c r="L2042" s="5">
        <v>50001</v>
      </c>
      <c r="M2042" s="6">
        <v>28.455590090000001</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T2042" t="s">
        <v>652</v>
      </c>
      <c r="U2042" t="s">
        <v>1206</v>
      </c>
      <c r="AG2042" t="s">
        <v>7302</v>
      </c>
    </row>
    <row r="2043" spans="1:33" x14ac:dyDescent="0.35">
      <c r="A2043" t="s">
        <v>4003</v>
      </c>
      <c r="B2043" t="s">
        <v>4423</v>
      </c>
      <c r="C2043" t="s">
        <v>4424</v>
      </c>
      <c r="D2043" t="s">
        <v>2999</v>
      </c>
      <c r="E2043" t="s">
        <v>3000</v>
      </c>
      <c r="F2043" t="s">
        <v>3001</v>
      </c>
      <c r="G2043" s="1">
        <v>54</v>
      </c>
      <c r="H2043" s="1">
        <v>133.38499999999999</v>
      </c>
      <c r="I2043" s="2">
        <v>7202.79</v>
      </c>
      <c r="J2043" s="3">
        <v>5.06238E-3</v>
      </c>
      <c r="K2043" s="4">
        <v>1422807.96</v>
      </c>
      <c r="L2043" s="5">
        <v>50001</v>
      </c>
      <c r="M2043" s="6">
        <v>28.455590090000001</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T2043" t="s">
        <v>3001</v>
      </c>
      <c r="U2043" t="s">
        <v>1206</v>
      </c>
      <c r="AG2043" t="s">
        <v>7302</v>
      </c>
    </row>
    <row r="2044" spans="1:33" x14ac:dyDescent="0.35">
      <c r="A2044" t="s">
        <v>4003</v>
      </c>
      <c r="B2044" t="s">
        <v>4425</v>
      </c>
      <c r="C2044" t="s">
        <v>4426</v>
      </c>
      <c r="D2044" t="s">
        <v>4427</v>
      </c>
      <c r="E2044" t="s">
        <v>4428</v>
      </c>
      <c r="F2044" t="s">
        <v>4429</v>
      </c>
      <c r="G2044" s="1">
        <v>21</v>
      </c>
      <c r="H2044" s="1">
        <v>92.34</v>
      </c>
      <c r="I2044" s="2">
        <v>1939.14</v>
      </c>
      <c r="J2044" s="3">
        <v>1.3629E-3</v>
      </c>
      <c r="K2044" s="4">
        <v>1422807.96</v>
      </c>
      <c r="L2044" s="5">
        <v>50001</v>
      </c>
      <c r="M2044" s="6">
        <v>28.455590090000001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T2044" t="s">
        <v>4429</v>
      </c>
      <c r="U2044" t="s">
        <v>1206</v>
      </c>
      <c r="AG2044" t="s">
        <v>7302</v>
      </c>
    </row>
    <row r="2045" spans="1:33" x14ac:dyDescent="0.35">
      <c r="A2045" t="s">
        <v>4003</v>
      </c>
      <c r="B2045" t="s">
        <v>4430</v>
      </c>
      <c r="C2045" t="s">
        <v>665</v>
      </c>
      <c r="D2045" t="s">
        <v>666</v>
      </c>
      <c r="E2045" t="s">
        <v>667</v>
      </c>
      <c r="F2045" t="s">
        <v>4431</v>
      </c>
      <c r="G2045" s="1">
        <v>132</v>
      </c>
      <c r="H2045" s="1">
        <v>356.18</v>
      </c>
      <c r="I2045" s="2">
        <v>47015.76</v>
      </c>
      <c r="J2045" s="3">
        <v>3.304435E-2</v>
      </c>
      <c r="K2045" s="4">
        <v>1422807.96</v>
      </c>
      <c r="L2045" s="5">
        <v>50001</v>
      </c>
      <c r="M2045" s="6">
        <v>28.455590090000001</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4431</v>
      </c>
      <c r="U2045" t="s">
        <v>1206</v>
      </c>
      <c r="AG2045" t="s">
        <v>7302</v>
      </c>
    </row>
    <row r="2046" spans="1:33" x14ac:dyDescent="0.35">
      <c r="A2046" t="s">
        <v>4003</v>
      </c>
      <c r="B2046" t="s">
        <v>4432</v>
      </c>
      <c r="C2046" t="s">
        <v>4433</v>
      </c>
      <c r="D2046" t="s">
        <v>1897</v>
      </c>
      <c r="E2046" t="s">
        <v>1898</v>
      </c>
      <c r="F2046" t="s">
        <v>1899</v>
      </c>
      <c r="G2046" s="1">
        <v>45</v>
      </c>
      <c r="H2046" s="1">
        <v>297.58999999999997</v>
      </c>
      <c r="I2046" s="2">
        <v>13391.55</v>
      </c>
      <c r="J2046" s="3">
        <v>9.4120599999999999E-3</v>
      </c>
      <c r="K2046" s="4">
        <v>1422807.96</v>
      </c>
      <c r="L2046" s="5">
        <v>50001</v>
      </c>
      <c r="M2046" s="6">
        <v>28.455590090000001</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ref="S2046:S2109" si="32">IF(ISNUMBER(N2046),Q2046*N2046,IF(ISNUMBER(R2046),J2046*R2046," "))</f>
        <v xml:space="preserve"> </v>
      </c>
      <c r="T2046" t="s">
        <v>1899</v>
      </c>
      <c r="U2046" t="s">
        <v>1206</v>
      </c>
      <c r="AG2046" t="s">
        <v>7302</v>
      </c>
    </row>
    <row r="2047" spans="1:33" x14ac:dyDescent="0.35">
      <c r="A2047" t="s">
        <v>4003</v>
      </c>
      <c r="B2047" t="s">
        <v>4434</v>
      </c>
      <c r="C2047" t="s">
        <v>4435</v>
      </c>
      <c r="D2047" t="s">
        <v>4436</v>
      </c>
      <c r="E2047" t="s">
        <v>4437</v>
      </c>
      <c r="F2047" t="s">
        <v>4438</v>
      </c>
      <c r="G2047" s="1">
        <v>30</v>
      </c>
      <c r="H2047" s="1">
        <v>103.38</v>
      </c>
      <c r="I2047" s="2">
        <v>3101.4</v>
      </c>
      <c r="J2047" s="3">
        <v>2.1797700000000001E-3</v>
      </c>
      <c r="K2047" s="4">
        <v>1422807.96</v>
      </c>
      <c r="L2047" s="5">
        <v>50001</v>
      </c>
      <c r="M2047" s="6">
        <v>28.455590090000001</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2"/>
        <v xml:space="preserve"> </v>
      </c>
      <c r="T2047" t="s">
        <v>4438</v>
      </c>
      <c r="U2047" t="s">
        <v>1206</v>
      </c>
      <c r="AG2047" t="s">
        <v>7302</v>
      </c>
    </row>
    <row r="2048" spans="1:33" x14ac:dyDescent="0.35">
      <c r="A2048" t="s">
        <v>4003</v>
      </c>
      <c r="B2048" t="s">
        <v>4439</v>
      </c>
      <c r="C2048" t="s">
        <v>4440</v>
      </c>
      <c r="D2048" t="s">
        <v>4441</v>
      </c>
      <c r="E2048" t="s">
        <v>4442</v>
      </c>
      <c r="F2048" t="s">
        <v>4443</v>
      </c>
      <c r="G2048" s="1">
        <v>34</v>
      </c>
      <c r="H2048" s="1">
        <v>73</v>
      </c>
      <c r="I2048" s="2">
        <v>2482</v>
      </c>
      <c r="J2048" s="3">
        <v>1.7444400000000001E-3</v>
      </c>
      <c r="K2048" s="4">
        <v>1422807.96</v>
      </c>
      <c r="L2048" s="5">
        <v>50001</v>
      </c>
      <c r="M2048" s="6">
        <v>28.455590090000001</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2"/>
        <v xml:space="preserve"> </v>
      </c>
      <c r="T2048" t="s">
        <v>4443</v>
      </c>
      <c r="U2048" t="s">
        <v>1206</v>
      </c>
      <c r="AG2048" t="s">
        <v>7302</v>
      </c>
    </row>
    <row r="2049" spans="1:33" x14ac:dyDescent="0.35">
      <c r="A2049" t="s">
        <v>4003</v>
      </c>
      <c r="B2049" t="s">
        <v>4444</v>
      </c>
      <c r="C2049" t="s">
        <v>679</v>
      </c>
      <c r="D2049" t="s">
        <v>680</v>
      </c>
      <c r="E2049" t="s">
        <v>681</v>
      </c>
      <c r="F2049" t="s">
        <v>682</v>
      </c>
      <c r="G2049" s="1">
        <v>12</v>
      </c>
      <c r="H2049" s="1">
        <v>286.54000000000002</v>
      </c>
      <c r="I2049" s="2">
        <v>3438.48</v>
      </c>
      <c r="J2049" s="3">
        <v>2.41669E-3</v>
      </c>
      <c r="K2049" s="4">
        <v>1422807.96</v>
      </c>
      <c r="L2049" s="5">
        <v>50001</v>
      </c>
      <c r="M2049" s="6">
        <v>28.455590090000001</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2"/>
        <v xml:space="preserve"> </v>
      </c>
      <c r="T2049" t="s">
        <v>682</v>
      </c>
      <c r="U2049" t="s">
        <v>1206</v>
      </c>
      <c r="AG2049" t="s">
        <v>7302</v>
      </c>
    </row>
    <row r="2050" spans="1:33" x14ac:dyDescent="0.35">
      <c r="A2050" t="s">
        <v>4003</v>
      </c>
      <c r="B2050" t="s">
        <v>4445</v>
      </c>
      <c r="C2050" t="s">
        <v>4446</v>
      </c>
      <c r="D2050" t="s">
        <v>3033</v>
      </c>
      <c r="E2050" t="s">
        <v>3034</v>
      </c>
      <c r="F2050" t="s">
        <v>3035</v>
      </c>
      <c r="G2050" s="1">
        <v>30</v>
      </c>
      <c r="H2050" s="1">
        <v>141.53</v>
      </c>
      <c r="I2050" s="2">
        <v>4245.8999999999996</v>
      </c>
      <c r="J2050" s="3">
        <v>2.98417E-3</v>
      </c>
      <c r="K2050" s="4">
        <v>1422807.96</v>
      </c>
      <c r="L2050" s="5">
        <v>50001</v>
      </c>
      <c r="M2050" s="6">
        <v>28.455590090000001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2"/>
        <v xml:space="preserve"> </v>
      </c>
      <c r="T2050" t="s">
        <v>3035</v>
      </c>
      <c r="U2050" t="s">
        <v>1206</v>
      </c>
      <c r="AG2050" t="s">
        <v>7302</v>
      </c>
    </row>
    <row r="2051" spans="1:33" x14ac:dyDescent="0.35">
      <c r="A2051" t="s">
        <v>4003</v>
      </c>
      <c r="B2051" t="s">
        <v>4447</v>
      </c>
      <c r="C2051" t="s">
        <v>4448</v>
      </c>
      <c r="D2051" t="s">
        <v>4449</v>
      </c>
      <c r="E2051" t="s">
        <v>4450</v>
      </c>
      <c r="F2051" t="s">
        <v>4451</v>
      </c>
      <c r="G2051" s="1">
        <v>26</v>
      </c>
      <c r="H2051" s="1">
        <v>211.43</v>
      </c>
      <c r="I2051" s="2">
        <v>5497.18</v>
      </c>
      <c r="J2051" s="3">
        <v>3.86361E-3</v>
      </c>
      <c r="K2051" s="4">
        <v>1422807.96</v>
      </c>
      <c r="L2051" s="5">
        <v>50001</v>
      </c>
      <c r="M2051" s="6">
        <v>28.455590090000001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2"/>
        <v xml:space="preserve"> </v>
      </c>
      <c r="T2051" t="s">
        <v>4451</v>
      </c>
      <c r="U2051" t="s">
        <v>1206</v>
      </c>
      <c r="AG2051" t="s">
        <v>7302</v>
      </c>
    </row>
    <row r="2052" spans="1:33" x14ac:dyDescent="0.35">
      <c r="A2052" t="s">
        <v>4003</v>
      </c>
      <c r="B2052" t="s">
        <v>4452</v>
      </c>
      <c r="C2052" t="s">
        <v>4453</v>
      </c>
      <c r="D2052" t="s">
        <v>4454</v>
      </c>
      <c r="E2052" t="s">
        <v>4455</v>
      </c>
      <c r="F2052" t="s">
        <v>4456</v>
      </c>
      <c r="G2052" s="1">
        <v>60</v>
      </c>
      <c r="H2052" s="1">
        <v>29.55</v>
      </c>
      <c r="I2052" s="2">
        <v>1773</v>
      </c>
      <c r="J2052" s="3">
        <v>1.24613E-3</v>
      </c>
      <c r="K2052" s="4">
        <v>1422807.96</v>
      </c>
      <c r="L2052" s="5">
        <v>50001</v>
      </c>
      <c r="M2052" s="6">
        <v>28.455590090000001</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T2052" t="s">
        <v>4456</v>
      </c>
      <c r="U2052" t="s">
        <v>1206</v>
      </c>
      <c r="AG2052" t="s">
        <v>7302</v>
      </c>
    </row>
    <row r="2053" spans="1:33" x14ac:dyDescent="0.35">
      <c r="A2053" t="s">
        <v>4003</v>
      </c>
      <c r="B2053" t="s">
        <v>4457</v>
      </c>
      <c r="C2053" t="s">
        <v>4458</v>
      </c>
      <c r="D2053" t="s">
        <v>1919</v>
      </c>
      <c r="E2053" t="s">
        <v>1920</v>
      </c>
      <c r="F2053" t="s">
        <v>1921</v>
      </c>
      <c r="G2053" s="1">
        <v>14</v>
      </c>
      <c r="H2053" s="1">
        <v>193.8</v>
      </c>
      <c r="I2053" s="2">
        <v>2713.2</v>
      </c>
      <c r="J2053" s="3">
        <v>1.90693E-3</v>
      </c>
      <c r="K2053" s="4">
        <v>1422807.96</v>
      </c>
      <c r="L2053" s="5">
        <v>50001</v>
      </c>
      <c r="M2053" s="6">
        <v>28.455590090000001</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T2053" t="s">
        <v>1921</v>
      </c>
      <c r="U2053" t="s">
        <v>1206</v>
      </c>
      <c r="AG2053" t="s">
        <v>7302</v>
      </c>
    </row>
    <row r="2054" spans="1:33" x14ac:dyDescent="0.35">
      <c r="A2054" t="s">
        <v>4003</v>
      </c>
      <c r="B2054" t="s">
        <v>4459</v>
      </c>
      <c r="C2054" t="s">
        <v>4460</v>
      </c>
      <c r="D2054" t="s">
        <v>4461</v>
      </c>
      <c r="E2054" t="s">
        <v>4462</v>
      </c>
      <c r="F2054" t="s">
        <v>4463</v>
      </c>
      <c r="G2054" s="1">
        <v>48</v>
      </c>
      <c r="H2054" s="1">
        <v>237.97</v>
      </c>
      <c r="I2054" s="2">
        <v>11422.56</v>
      </c>
      <c r="J2054" s="3">
        <v>8.0281799999999993E-3</v>
      </c>
      <c r="K2054" s="4">
        <v>1422807.96</v>
      </c>
      <c r="L2054" s="5">
        <v>50001</v>
      </c>
      <c r="M2054" s="6">
        <v>28.455590090000001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T2054" t="s">
        <v>4463</v>
      </c>
      <c r="U2054" t="s">
        <v>1206</v>
      </c>
      <c r="AG2054" t="s">
        <v>7302</v>
      </c>
    </row>
    <row r="2055" spans="1:33" x14ac:dyDescent="0.35">
      <c r="A2055" t="s">
        <v>4003</v>
      </c>
      <c r="B2055" t="s">
        <v>4464</v>
      </c>
      <c r="C2055" t="s">
        <v>4465</v>
      </c>
      <c r="D2055" t="s">
        <v>4466</v>
      </c>
      <c r="E2055" t="s">
        <v>4467</v>
      </c>
      <c r="F2055" t="s">
        <v>4468</v>
      </c>
      <c r="G2055" s="1">
        <v>18</v>
      </c>
      <c r="H2055" s="1">
        <v>109.01</v>
      </c>
      <c r="I2055" s="2">
        <v>1962.18</v>
      </c>
      <c r="J2055" s="3">
        <v>1.3790899999999999E-3</v>
      </c>
      <c r="K2055" s="4">
        <v>1422807.96</v>
      </c>
      <c r="L2055" s="5">
        <v>50001</v>
      </c>
      <c r="M2055" s="6">
        <v>28.455590090000001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T2055" t="s">
        <v>4468</v>
      </c>
      <c r="U2055" t="s">
        <v>1206</v>
      </c>
      <c r="AG2055" t="s">
        <v>7302</v>
      </c>
    </row>
    <row r="2056" spans="1:33" x14ac:dyDescent="0.35">
      <c r="A2056" t="s">
        <v>4003</v>
      </c>
      <c r="B2056" t="s">
        <v>4469</v>
      </c>
      <c r="C2056" t="s">
        <v>4470</v>
      </c>
      <c r="D2056" t="s">
        <v>4471</v>
      </c>
      <c r="E2056" t="s">
        <v>4472</v>
      </c>
      <c r="F2056" t="s">
        <v>4473</v>
      </c>
      <c r="G2056" s="1">
        <v>54</v>
      </c>
      <c r="H2056" s="1">
        <v>166.83</v>
      </c>
      <c r="I2056" s="2">
        <v>9008.82</v>
      </c>
      <c r="J2056" s="3">
        <v>6.3317199999999999E-3</v>
      </c>
      <c r="K2056" s="4">
        <v>1422807.96</v>
      </c>
      <c r="L2056" s="5">
        <v>50001</v>
      </c>
      <c r="M2056" s="6">
        <v>28.455590090000001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T2056" t="s">
        <v>4473</v>
      </c>
      <c r="U2056" t="s">
        <v>1206</v>
      </c>
      <c r="AG2056" t="s">
        <v>7302</v>
      </c>
    </row>
    <row r="2057" spans="1:33" x14ac:dyDescent="0.35">
      <c r="A2057" t="s">
        <v>4003</v>
      </c>
      <c r="B2057" t="s">
        <v>4474</v>
      </c>
      <c r="C2057" t="s">
        <v>4475</v>
      </c>
      <c r="D2057" t="s">
        <v>4476</v>
      </c>
      <c r="E2057" t="s">
        <v>4477</v>
      </c>
      <c r="F2057" t="s">
        <v>4478</v>
      </c>
      <c r="G2057" s="1">
        <v>5</v>
      </c>
      <c r="H2057" s="1">
        <v>535.95000000000005</v>
      </c>
      <c r="I2057" s="2">
        <v>2679.75</v>
      </c>
      <c r="J2057" s="3">
        <v>1.88342E-3</v>
      </c>
      <c r="K2057" s="4">
        <v>1422807.96</v>
      </c>
      <c r="L2057" s="5">
        <v>50001</v>
      </c>
      <c r="M2057" s="6">
        <v>28.455590090000001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T2057" t="s">
        <v>4478</v>
      </c>
      <c r="U2057" t="s">
        <v>1206</v>
      </c>
      <c r="AG2057" t="s">
        <v>7302</v>
      </c>
    </row>
    <row r="2058" spans="1:33" x14ac:dyDescent="0.35">
      <c r="A2058" t="s">
        <v>4003</v>
      </c>
      <c r="B2058" t="s">
        <v>4479</v>
      </c>
      <c r="C2058" t="s">
        <v>4480</v>
      </c>
      <c r="D2058" t="s">
        <v>1954</v>
      </c>
      <c r="E2058" t="s">
        <v>1955</v>
      </c>
      <c r="F2058" t="s">
        <v>1956</v>
      </c>
      <c r="G2058" s="1">
        <v>8</v>
      </c>
      <c r="H2058" s="1">
        <v>249.89</v>
      </c>
      <c r="I2058" s="2">
        <v>1999.12</v>
      </c>
      <c r="J2058" s="3">
        <v>1.4050499999999999E-3</v>
      </c>
      <c r="K2058" s="4">
        <v>1422807.96</v>
      </c>
      <c r="L2058" s="5">
        <v>50001</v>
      </c>
      <c r="M2058" s="6">
        <v>28.455590090000001</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T2058" t="s">
        <v>1956</v>
      </c>
      <c r="U2058" t="s">
        <v>1206</v>
      </c>
      <c r="AG2058" t="s">
        <v>7302</v>
      </c>
    </row>
    <row r="2059" spans="1:33" x14ac:dyDescent="0.35">
      <c r="A2059" t="s">
        <v>4003</v>
      </c>
      <c r="B2059" t="s">
        <v>4481</v>
      </c>
      <c r="C2059" t="s">
        <v>4482</v>
      </c>
      <c r="D2059" t="s">
        <v>4483</v>
      </c>
      <c r="E2059" t="s">
        <v>4484</v>
      </c>
      <c r="F2059" t="s">
        <v>4485</v>
      </c>
      <c r="G2059" s="1">
        <v>346</v>
      </c>
      <c r="H2059" s="1">
        <v>6.94</v>
      </c>
      <c r="I2059" s="2">
        <v>2401.2399999999998</v>
      </c>
      <c r="J2059" s="3">
        <v>1.68768E-3</v>
      </c>
      <c r="K2059" s="4">
        <v>1422807.96</v>
      </c>
      <c r="L2059" s="5">
        <v>50001</v>
      </c>
      <c r="M2059" s="6">
        <v>28.455590090000001</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T2059" t="s">
        <v>4485</v>
      </c>
      <c r="U2059" t="s">
        <v>1206</v>
      </c>
      <c r="AG2059" t="s">
        <v>7302</v>
      </c>
    </row>
    <row r="2060" spans="1:33" x14ac:dyDescent="0.35">
      <c r="A2060" t="s">
        <v>4003</v>
      </c>
      <c r="B2060" t="s">
        <v>4486</v>
      </c>
      <c r="C2060" t="s">
        <v>4487</v>
      </c>
      <c r="D2060" t="s">
        <v>3092</v>
      </c>
      <c r="E2060" t="s">
        <v>3093</v>
      </c>
      <c r="F2060" t="s">
        <v>3094</v>
      </c>
      <c r="G2060" s="1">
        <v>37</v>
      </c>
      <c r="H2060" s="1">
        <v>301.05</v>
      </c>
      <c r="I2060" s="2">
        <v>11138.85</v>
      </c>
      <c r="J2060" s="3">
        <v>7.8287800000000005E-3</v>
      </c>
      <c r="K2060" s="4">
        <v>1422807.96</v>
      </c>
      <c r="L2060" s="5">
        <v>50001</v>
      </c>
      <c r="M2060" s="6">
        <v>28.455590090000001</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T2060" t="s">
        <v>3094</v>
      </c>
      <c r="U2060" t="s">
        <v>1206</v>
      </c>
      <c r="AG2060" t="s">
        <v>7302</v>
      </c>
    </row>
    <row r="2061" spans="1:33" x14ac:dyDescent="0.35">
      <c r="A2061" t="s">
        <v>4003</v>
      </c>
      <c r="B2061" t="s">
        <v>4488</v>
      </c>
      <c r="C2061" t="s">
        <v>4489</v>
      </c>
      <c r="D2061" t="s">
        <v>4490</v>
      </c>
      <c r="E2061" t="s">
        <v>4491</v>
      </c>
      <c r="F2061" t="s">
        <v>4492</v>
      </c>
      <c r="G2061" s="1">
        <v>19</v>
      </c>
      <c r="H2061" s="1">
        <v>86.7</v>
      </c>
      <c r="I2061" s="2">
        <v>1647.3</v>
      </c>
      <c r="J2061" s="3">
        <v>1.15778E-3</v>
      </c>
      <c r="K2061" s="4">
        <v>1422807.96</v>
      </c>
      <c r="L2061" s="5">
        <v>50001</v>
      </c>
      <c r="M2061" s="6">
        <v>28.455590090000001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T2061" t="s">
        <v>4492</v>
      </c>
      <c r="U2061" t="s">
        <v>1206</v>
      </c>
      <c r="AG2061" t="s">
        <v>7302</v>
      </c>
    </row>
    <row r="2062" spans="1:33" x14ac:dyDescent="0.35">
      <c r="A2062" t="s">
        <v>4003</v>
      </c>
      <c r="B2062" t="s">
        <v>4493</v>
      </c>
      <c r="C2062" t="s">
        <v>721</v>
      </c>
      <c r="D2062" t="s">
        <v>722</v>
      </c>
      <c r="E2062" t="s">
        <v>723</v>
      </c>
      <c r="F2062" t="s">
        <v>724</v>
      </c>
      <c r="G2062" s="1">
        <v>1</v>
      </c>
      <c r="H2062" s="1">
        <v>3241.62</v>
      </c>
      <c r="I2062" s="2">
        <v>3241.62</v>
      </c>
      <c r="J2062" s="3">
        <v>2.2783299999999999E-3</v>
      </c>
      <c r="K2062" s="4">
        <v>1422807.96</v>
      </c>
      <c r="L2062" s="5">
        <v>50001</v>
      </c>
      <c r="M2062" s="6">
        <v>28.455590090000001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T2062" t="s">
        <v>724</v>
      </c>
      <c r="U2062" t="s">
        <v>1206</v>
      </c>
      <c r="AG2062" t="s">
        <v>7302</v>
      </c>
    </row>
    <row r="2063" spans="1:33" x14ac:dyDescent="0.35">
      <c r="A2063" t="s">
        <v>4003</v>
      </c>
      <c r="B2063" t="s">
        <v>4494</v>
      </c>
      <c r="C2063" t="s">
        <v>4495</v>
      </c>
      <c r="D2063" t="s">
        <v>4496</v>
      </c>
      <c r="E2063" t="s">
        <v>4497</v>
      </c>
      <c r="F2063" t="s">
        <v>4498</v>
      </c>
      <c r="G2063" s="1">
        <v>67</v>
      </c>
      <c r="H2063" s="1">
        <v>27.99</v>
      </c>
      <c r="I2063" s="2">
        <v>1875.33</v>
      </c>
      <c r="J2063" s="3">
        <v>1.3180500000000001E-3</v>
      </c>
      <c r="K2063" s="4">
        <v>1422807.96</v>
      </c>
      <c r="L2063" s="5">
        <v>50001</v>
      </c>
      <c r="M2063" s="6">
        <v>28.455590090000001</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T2063" t="s">
        <v>4498</v>
      </c>
      <c r="U2063" t="s">
        <v>1206</v>
      </c>
      <c r="AG2063" t="s">
        <v>7302</v>
      </c>
    </row>
    <row r="2064" spans="1:33" x14ac:dyDescent="0.35">
      <c r="A2064" t="s">
        <v>4003</v>
      </c>
      <c r="B2064" t="s">
        <v>4499</v>
      </c>
      <c r="C2064" t="s">
        <v>4500</v>
      </c>
      <c r="D2064" t="s">
        <v>4501</v>
      </c>
      <c r="E2064" t="s">
        <v>4502</v>
      </c>
      <c r="F2064" t="s">
        <v>4503</v>
      </c>
      <c r="G2064" s="1">
        <v>29</v>
      </c>
      <c r="H2064" s="1">
        <v>88.03</v>
      </c>
      <c r="I2064" s="2">
        <v>2552.87</v>
      </c>
      <c r="J2064" s="3">
        <v>1.7942500000000001E-3</v>
      </c>
      <c r="K2064" s="4">
        <v>1422807.96</v>
      </c>
      <c r="L2064" s="5">
        <v>50001</v>
      </c>
      <c r="M2064" s="6">
        <v>28.455590090000001</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T2064" t="s">
        <v>4503</v>
      </c>
      <c r="U2064" t="s">
        <v>1206</v>
      </c>
      <c r="AG2064" t="s">
        <v>7302</v>
      </c>
    </row>
    <row r="2065" spans="1:33" x14ac:dyDescent="0.35">
      <c r="A2065" t="s">
        <v>4003</v>
      </c>
      <c r="B2065" t="s">
        <v>4504</v>
      </c>
      <c r="C2065" t="s">
        <v>4505</v>
      </c>
      <c r="D2065" t="s">
        <v>4506</v>
      </c>
      <c r="E2065" t="s">
        <v>4507</v>
      </c>
      <c r="F2065" t="s">
        <v>4508</v>
      </c>
      <c r="G2065" s="1">
        <v>17</v>
      </c>
      <c r="H2065" s="1">
        <v>92.79</v>
      </c>
      <c r="I2065" s="2">
        <v>1577.43</v>
      </c>
      <c r="J2065" s="3">
        <v>1.10867E-3</v>
      </c>
      <c r="K2065" s="4">
        <v>1422807.96</v>
      </c>
      <c r="L2065" s="5">
        <v>50001</v>
      </c>
      <c r="M2065" s="6">
        <v>28.455590090000001</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2"/>
        <v xml:space="preserve"> </v>
      </c>
      <c r="T2065" t="s">
        <v>4508</v>
      </c>
      <c r="U2065" t="s">
        <v>1206</v>
      </c>
      <c r="AG2065" t="s">
        <v>7302</v>
      </c>
    </row>
    <row r="2066" spans="1:33" x14ac:dyDescent="0.35">
      <c r="A2066" t="s">
        <v>4003</v>
      </c>
      <c r="B2066" t="s">
        <v>4509</v>
      </c>
      <c r="C2066" t="s">
        <v>4510</v>
      </c>
      <c r="D2066" t="s">
        <v>1996</v>
      </c>
      <c r="E2066" t="s">
        <v>1997</v>
      </c>
      <c r="F2066" t="s">
        <v>1998</v>
      </c>
      <c r="G2066" s="1">
        <v>3</v>
      </c>
      <c r="H2066" s="1">
        <v>5037.3900000000003</v>
      </c>
      <c r="I2066" s="2">
        <v>15112.17</v>
      </c>
      <c r="J2066" s="3">
        <v>1.062137E-2</v>
      </c>
      <c r="K2066" s="4">
        <v>1422807.96</v>
      </c>
      <c r="L2066" s="5">
        <v>50001</v>
      </c>
      <c r="M2066" s="6">
        <v>28.455590090000001</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2"/>
        <v xml:space="preserve"> </v>
      </c>
      <c r="T2066" t="s">
        <v>1998</v>
      </c>
      <c r="U2066" t="s">
        <v>1206</v>
      </c>
      <c r="AG2066" t="s">
        <v>7302</v>
      </c>
    </row>
    <row r="2067" spans="1:33" x14ac:dyDescent="0.35">
      <c r="A2067" t="s">
        <v>4003</v>
      </c>
      <c r="B2067" t="s">
        <v>4511</v>
      </c>
      <c r="C2067" t="s">
        <v>4512</v>
      </c>
      <c r="D2067" t="s">
        <v>4513</v>
      </c>
      <c r="E2067" t="s">
        <v>4514</v>
      </c>
      <c r="F2067" t="s">
        <v>4515</v>
      </c>
      <c r="G2067" s="1">
        <v>82</v>
      </c>
      <c r="H2067" s="1">
        <v>40.799999999999997</v>
      </c>
      <c r="I2067" s="2">
        <v>3345.6</v>
      </c>
      <c r="J2067" s="3">
        <v>2.35141E-3</v>
      </c>
      <c r="K2067" s="4">
        <v>1422807.96</v>
      </c>
      <c r="L2067" s="5">
        <v>50001</v>
      </c>
      <c r="M2067" s="6">
        <v>28.455590090000001</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2"/>
        <v xml:space="preserve"> </v>
      </c>
      <c r="T2067" t="s">
        <v>4515</v>
      </c>
      <c r="U2067" t="s">
        <v>1206</v>
      </c>
      <c r="AG2067" t="s">
        <v>7302</v>
      </c>
    </row>
    <row r="2068" spans="1:33" x14ac:dyDescent="0.35">
      <c r="A2068" t="s">
        <v>4003</v>
      </c>
      <c r="B2068" t="s">
        <v>4516</v>
      </c>
      <c r="C2068" t="s">
        <v>4517</v>
      </c>
      <c r="D2068" t="s">
        <v>4518</v>
      </c>
      <c r="E2068" t="s">
        <v>4519</v>
      </c>
      <c r="F2068" t="s">
        <v>4520</v>
      </c>
      <c r="G2068" s="1">
        <v>24</v>
      </c>
      <c r="H2068" s="1">
        <v>89.4</v>
      </c>
      <c r="I2068" s="2">
        <v>2145.6</v>
      </c>
      <c r="J2068" s="3">
        <v>1.508E-3</v>
      </c>
      <c r="K2068" s="4">
        <v>1422807.96</v>
      </c>
      <c r="L2068" s="5">
        <v>50001</v>
      </c>
      <c r="M2068" s="6">
        <v>28.455590090000001</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2"/>
        <v xml:space="preserve"> </v>
      </c>
      <c r="T2068" t="s">
        <v>4520</v>
      </c>
      <c r="U2068" t="s">
        <v>1206</v>
      </c>
      <c r="AG2068" t="s">
        <v>7302</v>
      </c>
    </row>
    <row r="2069" spans="1:33" x14ac:dyDescent="0.35">
      <c r="A2069" t="s">
        <v>4003</v>
      </c>
      <c r="B2069" t="s">
        <v>4521</v>
      </c>
      <c r="C2069" t="s">
        <v>4522</v>
      </c>
      <c r="D2069" t="s">
        <v>4523</v>
      </c>
      <c r="E2069" t="s">
        <v>4524</v>
      </c>
      <c r="F2069" t="s">
        <v>4525</v>
      </c>
      <c r="G2069" s="1">
        <v>116</v>
      </c>
      <c r="H2069" s="1">
        <v>456.51</v>
      </c>
      <c r="I2069" s="2">
        <v>52955.16</v>
      </c>
      <c r="J2069" s="3">
        <v>3.7218769999999998E-2</v>
      </c>
      <c r="K2069" s="4">
        <v>1422807.96</v>
      </c>
      <c r="L2069" s="5">
        <v>50001</v>
      </c>
      <c r="M2069" s="6">
        <v>28.455590090000001</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2"/>
        <v xml:space="preserve"> </v>
      </c>
      <c r="T2069" t="s">
        <v>4525</v>
      </c>
      <c r="U2069" t="s">
        <v>1206</v>
      </c>
      <c r="AG2069" t="s">
        <v>7302</v>
      </c>
    </row>
    <row r="2070" spans="1:33" x14ac:dyDescent="0.35">
      <c r="A2070" t="s">
        <v>4003</v>
      </c>
      <c r="B2070" t="s">
        <v>4526</v>
      </c>
      <c r="C2070" t="s">
        <v>740</v>
      </c>
      <c r="D2070" t="s">
        <v>741</v>
      </c>
      <c r="E2070" t="s">
        <v>742</v>
      </c>
      <c r="F2070" t="s">
        <v>743</v>
      </c>
      <c r="G2070" s="1">
        <v>16</v>
      </c>
      <c r="H2070" s="1">
        <v>102.89</v>
      </c>
      <c r="I2070" s="2">
        <v>1646.24</v>
      </c>
      <c r="J2070" s="3">
        <v>1.15704E-3</v>
      </c>
      <c r="K2070" s="4">
        <v>1422807.96</v>
      </c>
      <c r="L2070" s="5">
        <v>50001</v>
      </c>
      <c r="M2070" s="6">
        <v>28.455590090000001</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2"/>
        <v xml:space="preserve"> </v>
      </c>
      <c r="T2070" t="s">
        <v>743</v>
      </c>
      <c r="U2070" t="s">
        <v>1206</v>
      </c>
      <c r="AG2070" t="s">
        <v>7302</v>
      </c>
    </row>
    <row r="2071" spans="1:33" x14ac:dyDescent="0.35">
      <c r="A2071" t="s">
        <v>4003</v>
      </c>
      <c r="B2071" t="s">
        <v>4527</v>
      </c>
      <c r="C2071" t="s">
        <v>4528</v>
      </c>
      <c r="D2071" t="s">
        <v>2015</v>
      </c>
      <c r="E2071" t="s">
        <v>2016</v>
      </c>
      <c r="F2071" t="s">
        <v>2017</v>
      </c>
      <c r="G2071" s="1">
        <v>9</v>
      </c>
      <c r="H2071" s="1">
        <v>292</v>
      </c>
      <c r="I2071" s="2">
        <v>2628</v>
      </c>
      <c r="J2071" s="3">
        <v>1.84705E-3</v>
      </c>
      <c r="K2071" s="4">
        <v>1422807.96</v>
      </c>
      <c r="L2071" s="5">
        <v>50001</v>
      </c>
      <c r="M2071" s="6">
        <v>28.455590090000001</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2"/>
        <v xml:space="preserve"> </v>
      </c>
      <c r="T2071" t="s">
        <v>2017</v>
      </c>
      <c r="U2071" t="s">
        <v>1206</v>
      </c>
      <c r="AG2071" t="s">
        <v>7302</v>
      </c>
    </row>
    <row r="2072" spans="1:33" x14ac:dyDescent="0.35">
      <c r="A2072" t="s">
        <v>4003</v>
      </c>
      <c r="B2072" t="s">
        <v>4529</v>
      </c>
      <c r="C2072" t="s">
        <v>4530</v>
      </c>
      <c r="D2072" t="s">
        <v>2024</v>
      </c>
      <c r="E2072" t="s">
        <v>2025</v>
      </c>
      <c r="F2072" t="s">
        <v>2026</v>
      </c>
      <c r="G2072" s="1">
        <v>63</v>
      </c>
      <c r="H2072" s="1">
        <v>174.01</v>
      </c>
      <c r="I2072" s="2">
        <v>10962.63</v>
      </c>
      <c r="J2072" s="3">
        <v>7.7049299999999996E-3</v>
      </c>
      <c r="K2072" s="4">
        <v>1422807.96</v>
      </c>
      <c r="L2072" s="5">
        <v>50001</v>
      </c>
      <c r="M2072" s="6">
        <v>28.455590090000001</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2"/>
        <v xml:space="preserve"> </v>
      </c>
      <c r="T2072" t="s">
        <v>2026</v>
      </c>
      <c r="U2072" t="s">
        <v>1206</v>
      </c>
      <c r="AG2072" t="s">
        <v>7302</v>
      </c>
    </row>
    <row r="2073" spans="1:33" x14ac:dyDescent="0.35">
      <c r="A2073" t="s">
        <v>4003</v>
      </c>
      <c r="B2073" t="s">
        <v>4531</v>
      </c>
      <c r="C2073" t="s">
        <v>750</v>
      </c>
      <c r="D2073" t="s">
        <v>751</v>
      </c>
      <c r="E2073" t="s">
        <v>752</v>
      </c>
      <c r="F2073" t="s">
        <v>753</v>
      </c>
      <c r="G2073" s="1">
        <v>5</v>
      </c>
      <c r="H2073" s="1">
        <v>406.17</v>
      </c>
      <c r="I2073" s="2">
        <v>2030.85</v>
      </c>
      <c r="J2073" s="3">
        <v>1.42735E-3</v>
      </c>
      <c r="K2073" s="4">
        <v>1422807.96</v>
      </c>
      <c r="L2073" s="5">
        <v>50001</v>
      </c>
      <c r="M2073" s="6">
        <v>28.455590090000001</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2"/>
        <v xml:space="preserve"> </v>
      </c>
      <c r="T2073" t="s">
        <v>753</v>
      </c>
      <c r="U2073" t="s">
        <v>1206</v>
      </c>
      <c r="AG2073" t="s">
        <v>7302</v>
      </c>
    </row>
    <row r="2074" spans="1:33" x14ac:dyDescent="0.35">
      <c r="A2074" t="s">
        <v>4003</v>
      </c>
      <c r="B2074" t="s">
        <v>4532</v>
      </c>
      <c r="C2074" t="s">
        <v>4533</v>
      </c>
      <c r="D2074" t="s">
        <v>4534</v>
      </c>
      <c r="E2074" t="s">
        <v>4535</v>
      </c>
      <c r="F2074" t="s">
        <v>4536</v>
      </c>
      <c r="G2074" s="1">
        <v>16</v>
      </c>
      <c r="H2074" s="1">
        <v>130.63</v>
      </c>
      <c r="I2074" s="2">
        <v>2090.08</v>
      </c>
      <c r="J2074" s="3">
        <v>1.4689799999999999E-3</v>
      </c>
      <c r="K2074" s="4">
        <v>1422807.96</v>
      </c>
      <c r="L2074" s="5">
        <v>50001</v>
      </c>
      <c r="M2074" s="6">
        <v>28.455590090000001</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2"/>
        <v xml:space="preserve"> </v>
      </c>
      <c r="T2074" t="s">
        <v>4536</v>
      </c>
      <c r="U2074" t="s">
        <v>1206</v>
      </c>
      <c r="AG2074" t="s">
        <v>7302</v>
      </c>
    </row>
    <row r="2075" spans="1:33" x14ac:dyDescent="0.35">
      <c r="A2075" t="s">
        <v>4003</v>
      </c>
      <c r="B2075" t="s">
        <v>4537</v>
      </c>
      <c r="C2075" t="s">
        <v>4538</v>
      </c>
      <c r="D2075" t="s">
        <v>2045</v>
      </c>
      <c r="E2075" t="s">
        <v>2046</v>
      </c>
      <c r="F2075" t="s">
        <v>2047</v>
      </c>
      <c r="G2075" s="1">
        <v>58</v>
      </c>
      <c r="H2075" s="1">
        <v>305.02999999999997</v>
      </c>
      <c r="I2075" s="2">
        <v>17691.740000000002</v>
      </c>
      <c r="J2075" s="3">
        <v>1.243438E-2</v>
      </c>
      <c r="K2075" s="4">
        <v>1422807.96</v>
      </c>
      <c r="L2075" s="5">
        <v>50001</v>
      </c>
      <c r="M2075" s="6">
        <v>28.455590090000001</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2"/>
        <v xml:space="preserve"> </v>
      </c>
      <c r="T2075" t="s">
        <v>2047</v>
      </c>
      <c r="U2075" t="s">
        <v>1206</v>
      </c>
      <c r="AG2075" t="s">
        <v>7302</v>
      </c>
    </row>
    <row r="2076" spans="1:33" x14ac:dyDescent="0.35">
      <c r="A2076" t="s">
        <v>4003</v>
      </c>
      <c r="B2076" t="s">
        <v>4539</v>
      </c>
      <c r="C2076" t="s">
        <v>4540</v>
      </c>
      <c r="D2076" t="s">
        <v>2050</v>
      </c>
      <c r="E2076" t="s">
        <v>2051</v>
      </c>
      <c r="F2076" t="s">
        <v>2052</v>
      </c>
      <c r="G2076" s="1">
        <v>76</v>
      </c>
      <c r="H2076" s="1">
        <v>28.89</v>
      </c>
      <c r="I2076" s="2">
        <v>2195.64</v>
      </c>
      <c r="J2076" s="3">
        <v>1.54317E-3</v>
      </c>
      <c r="K2076" s="4">
        <v>1422807.96</v>
      </c>
      <c r="L2076" s="5">
        <v>50001</v>
      </c>
      <c r="M2076" s="6">
        <v>28.455590090000001</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2"/>
        <v xml:space="preserve"> </v>
      </c>
      <c r="T2076" t="s">
        <v>2052</v>
      </c>
      <c r="U2076" t="s">
        <v>1206</v>
      </c>
      <c r="AG2076" t="s">
        <v>7302</v>
      </c>
    </row>
    <row r="2077" spans="1:33" x14ac:dyDescent="0.35">
      <c r="A2077" t="s">
        <v>4003</v>
      </c>
      <c r="B2077" t="s">
        <v>4541</v>
      </c>
      <c r="C2077" t="s">
        <v>4542</v>
      </c>
      <c r="D2077" t="s">
        <v>4543</v>
      </c>
      <c r="E2077" t="s">
        <v>4544</v>
      </c>
      <c r="F2077" t="s">
        <v>4545</v>
      </c>
      <c r="G2077" s="1">
        <v>50</v>
      </c>
      <c r="H2077" s="1">
        <v>34.07</v>
      </c>
      <c r="I2077" s="2">
        <v>1703.5</v>
      </c>
      <c r="J2077" s="3">
        <v>1.19728E-3</v>
      </c>
      <c r="K2077" s="4">
        <v>1422807.96</v>
      </c>
      <c r="L2077" s="5">
        <v>50001</v>
      </c>
      <c r="M2077" s="6">
        <v>28.455590090000001</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2"/>
        <v xml:space="preserve"> </v>
      </c>
      <c r="T2077" t="s">
        <v>4545</v>
      </c>
      <c r="U2077" t="s">
        <v>1206</v>
      </c>
      <c r="AG2077" t="s">
        <v>7302</v>
      </c>
    </row>
    <row r="2078" spans="1:33" x14ac:dyDescent="0.35">
      <c r="A2078" t="s">
        <v>4003</v>
      </c>
      <c r="B2078" t="s">
        <v>4546</v>
      </c>
      <c r="C2078" t="s">
        <v>770</v>
      </c>
      <c r="D2078" t="s">
        <v>771</v>
      </c>
      <c r="E2078" t="s">
        <v>772</v>
      </c>
      <c r="F2078" t="s">
        <v>773</v>
      </c>
      <c r="G2078" s="1">
        <v>16</v>
      </c>
      <c r="H2078" s="1">
        <v>278.70999999999998</v>
      </c>
      <c r="I2078" s="2">
        <v>4459.3599999999997</v>
      </c>
      <c r="J2078" s="3">
        <v>3.1342000000000002E-3</v>
      </c>
      <c r="K2078" s="4">
        <v>1422807.96</v>
      </c>
      <c r="L2078" s="5">
        <v>50001</v>
      </c>
      <c r="M2078" s="6">
        <v>28.455590090000001</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2"/>
        <v xml:space="preserve"> </v>
      </c>
      <c r="T2078" t="s">
        <v>773</v>
      </c>
      <c r="U2078" t="s">
        <v>1206</v>
      </c>
      <c r="AG2078" t="s">
        <v>7302</v>
      </c>
    </row>
    <row r="2079" spans="1:33" x14ac:dyDescent="0.35">
      <c r="A2079" t="s">
        <v>4003</v>
      </c>
      <c r="B2079" t="s">
        <v>4547</v>
      </c>
      <c r="C2079" t="s">
        <v>4548</v>
      </c>
      <c r="D2079" t="s">
        <v>4549</v>
      </c>
      <c r="E2079" t="s">
        <v>4550</v>
      </c>
      <c r="F2079" t="s">
        <v>4551</v>
      </c>
      <c r="G2079" s="1">
        <v>73</v>
      </c>
      <c r="H2079" s="1">
        <v>91.81</v>
      </c>
      <c r="I2079" s="2">
        <v>6702.13</v>
      </c>
      <c r="J2079" s="3">
        <v>4.7105000000000003E-3</v>
      </c>
      <c r="K2079" s="4">
        <v>1422807.96</v>
      </c>
      <c r="L2079" s="5">
        <v>50001</v>
      </c>
      <c r="M2079" s="6">
        <v>28.455590090000001</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2"/>
        <v xml:space="preserve"> </v>
      </c>
      <c r="T2079" t="s">
        <v>4551</v>
      </c>
      <c r="U2079" t="s">
        <v>1206</v>
      </c>
      <c r="AG2079" t="s">
        <v>7302</v>
      </c>
    </row>
    <row r="2080" spans="1:33" x14ac:dyDescent="0.35">
      <c r="A2080" t="s">
        <v>4003</v>
      </c>
      <c r="B2080" t="s">
        <v>4552</v>
      </c>
      <c r="C2080" t="s">
        <v>4553</v>
      </c>
      <c r="D2080" t="s">
        <v>2073</v>
      </c>
      <c r="E2080" t="s">
        <v>2074</v>
      </c>
      <c r="F2080" t="s">
        <v>2075</v>
      </c>
      <c r="G2080" s="1">
        <v>11</v>
      </c>
      <c r="H2080" s="1">
        <v>163</v>
      </c>
      <c r="I2080" s="2">
        <v>1793</v>
      </c>
      <c r="J2080" s="3">
        <v>1.2601800000000001E-3</v>
      </c>
      <c r="K2080" s="4">
        <v>1422807.96</v>
      </c>
      <c r="L2080" s="5">
        <v>50001</v>
      </c>
      <c r="M2080" s="6">
        <v>28.455590090000001</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2"/>
        <v xml:space="preserve"> </v>
      </c>
      <c r="T2080" t="s">
        <v>2075</v>
      </c>
      <c r="U2080" t="s">
        <v>1206</v>
      </c>
      <c r="AG2080" t="s">
        <v>7302</v>
      </c>
    </row>
    <row r="2081" spans="1:33" x14ac:dyDescent="0.35">
      <c r="A2081" t="s">
        <v>4003</v>
      </c>
      <c r="B2081" t="s">
        <v>4554</v>
      </c>
      <c r="C2081" t="s">
        <v>4555</v>
      </c>
      <c r="D2081" t="s">
        <v>4556</v>
      </c>
      <c r="E2081" t="s">
        <v>4557</v>
      </c>
      <c r="F2081" t="s">
        <v>4558</v>
      </c>
      <c r="G2081" s="1">
        <v>12</v>
      </c>
      <c r="H2081" s="1">
        <v>351.15</v>
      </c>
      <c r="I2081" s="2">
        <v>4213.8</v>
      </c>
      <c r="J2081" s="3">
        <v>2.9616099999999999E-3</v>
      </c>
      <c r="K2081" s="4">
        <v>1422807.96</v>
      </c>
      <c r="L2081" s="5">
        <v>50001</v>
      </c>
      <c r="M2081" s="6">
        <v>28.455590090000001</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2"/>
        <v xml:space="preserve"> </v>
      </c>
      <c r="T2081" t="s">
        <v>4558</v>
      </c>
      <c r="U2081" t="s">
        <v>1206</v>
      </c>
      <c r="AG2081" t="s">
        <v>7302</v>
      </c>
    </row>
    <row r="2082" spans="1:33" x14ac:dyDescent="0.35">
      <c r="A2082" t="s">
        <v>4003</v>
      </c>
      <c r="B2082" t="s">
        <v>4559</v>
      </c>
      <c r="C2082" t="s">
        <v>4560</v>
      </c>
      <c r="D2082" t="s">
        <v>4561</v>
      </c>
      <c r="E2082" t="s">
        <v>4562</v>
      </c>
      <c r="F2082" t="s">
        <v>4563</v>
      </c>
      <c r="G2082" s="1">
        <v>41</v>
      </c>
      <c r="H2082" s="1">
        <v>52.47</v>
      </c>
      <c r="I2082" s="2">
        <v>2151.27</v>
      </c>
      <c r="J2082" s="3">
        <v>1.5119899999999999E-3</v>
      </c>
      <c r="K2082" s="4">
        <v>1422807.96</v>
      </c>
      <c r="L2082" s="5">
        <v>50001</v>
      </c>
      <c r="M2082" s="6">
        <v>28.455590090000001</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2"/>
        <v xml:space="preserve"> </v>
      </c>
      <c r="T2082" t="s">
        <v>4563</v>
      </c>
      <c r="U2082" t="s">
        <v>1206</v>
      </c>
      <c r="AG2082" t="s">
        <v>7302</v>
      </c>
    </row>
    <row r="2083" spans="1:33" x14ac:dyDescent="0.35">
      <c r="A2083" t="s">
        <v>4003</v>
      </c>
      <c r="B2083" t="s">
        <v>4564</v>
      </c>
      <c r="C2083" t="s">
        <v>4565</v>
      </c>
      <c r="D2083" t="s">
        <v>2108</v>
      </c>
      <c r="E2083" t="s">
        <v>2109</v>
      </c>
      <c r="F2083" t="s">
        <v>4566</v>
      </c>
      <c r="G2083" s="1">
        <v>36</v>
      </c>
      <c r="H2083" s="1">
        <v>93.58</v>
      </c>
      <c r="I2083" s="2">
        <v>3368.88</v>
      </c>
      <c r="J2083" s="3">
        <v>2.3677699999999999E-3</v>
      </c>
      <c r="K2083" s="4">
        <v>1422807.96</v>
      </c>
      <c r="L2083" s="5">
        <v>50001</v>
      </c>
      <c r="M2083" s="6">
        <v>28.455590090000001</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2"/>
        <v xml:space="preserve"> </v>
      </c>
      <c r="T2083" t="s">
        <v>4566</v>
      </c>
      <c r="U2083" t="s">
        <v>1206</v>
      </c>
      <c r="AG2083" t="s">
        <v>7302</v>
      </c>
    </row>
    <row r="2084" spans="1:33" x14ac:dyDescent="0.35">
      <c r="A2084" t="s">
        <v>4003</v>
      </c>
      <c r="B2084" t="s">
        <v>4567</v>
      </c>
      <c r="C2084" t="s">
        <v>780</v>
      </c>
      <c r="D2084" t="s">
        <v>781</v>
      </c>
      <c r="E2084" t="s">
        <v>782</v>
      </c>
      <c r="F2084" t="s">
        <v>783</v>
      </c>
      <c r="G2084" s="1">
        <v>858</v>
      </c>
      <c r="H2084" s="1">
        <v>59.61</v>
      </c>
      <c r="I2084" s="2">
        <v>51145.38</v>
      </c>
      <c r="J2084" s="3">
        <v>3.5946789999999999E-2</v>
      </c>
      <c r="K2084" s="4">
        <v>1422807.96</v>
      </c>
      <c r="L2084" s="5">
        <v>50001</v>
      </c>
      <c r="M2084" s="6">
        <v>28.455590090000001</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2"/>
        <v xml:space="preserve"> </v>
      </c>
      <c r="T2084" t="s">
        <v>783</v>
      </c>
      <c r="U2084" t="s">
        <v>1206</v>
      </c>
      <c r="AG2084" t="s">
        <v>7302</v>
      </c>
    </row>
    <row r="2085" spans="1:33" x14ac:dyDescent="0.35">
      <c r="A2085" t="s">
        <v>4003</v>
      </c>
      <c r="B2085" t="s">
        <v>4568</v>
      </c>
      <c r="C2085" t="s">
        <v>4569</v>
      </c>
      <c r="D2085" t="s">
        <v>4570</v>
      </c>
      <c r="E2085" t="s">
        <v>4571</v>
      </c>
      <c r="F2085" t="s">
        <v>4572</v>
      </c>
      <c r="G2085" s="1">
        <v>37</v>
      </c>
      <c r="H2085" s="1">
        <v>183.37</v>
      </c>
      <c r="I2085" s="2">
        <v>6784.69</v>
      </c>
      <c r="J2085" s="3">
        <v>4.7685200000000001E-3</v>
      </c>
      <c r="K2085" s="4">
        <v>1422807.96</v>
      </c>
      <c r="L2085" s="5">
        <v>50001</v>
      </c>
      <c r="M2085" s="6">
        <v>28.455590090000001</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2"/>
        <v xml:space="preserve"> </v>
      </c>
      <c r="T2085" t="s">
        <v>4572</v>
      </c>
      <c r="U2085" t="s">
        <v>1206</v>
      </c>
      <c r="AG2085" t="s">
        <v>7302</v>
      </c>
    </row>
    <row r="2086" spans="1:33" x14ac:dyDescent="0.35">
      <c r="A2086" t="s">
        <v>4003</v>
      </c>
      <c r="B2086" t="s">
        <v>4573</v>
      </c>
      <c r="C2086" t="s">
        <v>4574</v>
      </c>
      <c r="D2086" t="s">
        <v>4575</v>
      </c>
      <c r="E2086" t="s">
        <v>4576</v>
      </c>
      <c r="F2086" t="s">
        <v>4577</v>
      </c>
      <c r="G2086" s="1">
        <v>9</v>
      </c>
      <c r="H2086" s="1">
        <v>153.74</v>
      </c>
      <c r="I2086" s="2">
        <v>1383.66</v>
      </c>
      <c r="J2086" s="3">
        <v>9.7249000000000001E-4</v>
      </c>
      <c r="K2086" s="4">
        <v>1422807.96</v>
      </c>
      <c r="L2086" s="5">
        <v>50001</v>
      </c>
      <c r="M2086" s="6">
        <v>28.455590090000001</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2"/>
        <v xml:space="preserve"> </v>
      </c>
      <c r="T2086" t="s">
        <v>4577</v>
      </c>
      <c r="U2086" t="s">
        <v>1206</v>
      </c>
      <c r="AG2086" t="s">
        <v>7302</v>
      </c>
    </row>
    <row r="2087" spans="1:33" x14ac:dyDescent="0.35">
      <c r="A2087" t="s">
        <v>4003</v>
      </c>
      <c r="B2087" t="s">
        <v>4578</v>
      </c>
      <c r="C2087" t="s">
        <v>4579</v>
      </c>
      <c r="D2087" t="s">
        <v>2126</v>
      </c>
      <c r="E2087" t="s">
        <v>2127</v>
      </c>
      <c r="F2087" t="s">
        <v>2128</v>
      </c>
      <c r="G2087" s="1">
        <v>11</v>
      </c>
      <c r="H2087" s="1">
        <v>215.09</v>
      </c>
      <c r="I2087" s="2">
        <v>2365.9899999999998</v>
      </c>
      <c r="J2087" s="3">
        <v>1.6628999999999999E-3</v>
      </c>
      <c r="K2087" s="4">
        <v>1422807.96</v>
      </c>
      <c r="L2087" s="5">
        <v>50001</v>
      </c>
      <c r="M2087" s="6">
        <v>28.455590090000001</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2"/>
        <v xml:space="preserve"> </v>
      </c>
      <c r="T2087" t="s">
        <v>2128</v>
      </c>
      <c r="U2087" t="s">
        <v>1206</v>
      </c>
      <c r="AG2087" t="s">
        <v>7302</v>
      </c>
    </row>
    <row r="2088" spans="1:33" x14ac:dyDescent="0.35">
      <c r="A2088" t="s">
        <v>4003</v>
      </c>
      <c r="B2088" t="s">
        <v>4580</v>
      </c>
      <c r="C2088" t="s">
        <v>258</v>
      </c>
      <c r="D2088" t="s">
        <v>259</v>
      </c>
      <c r="E2088" t="s">
        <v>260</v>
      </c>
      <c r="F2088" t="s">
        <v>261</v>
      </c>
      <c r="G2088" s="1">
        <v>76</v>
      </c>
      <c r="H2088" s="1">
        <v>44.49</v>
      </c>
      <c r="I2088" s="2">
        <v>3381.24</v>
      </c>
      <c r="J2088" s="3">
        <v>2.3764599999999999E-3</v>
      </c>
      <c r="K2088" s="4">
        <v>1422807.96</v>
      </c>
      <c r="L2088" s="5">
        <v>50001</v>
      </c>
      <c r="M2088" s="6">
        <v>28.455590090000001</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2"/>
        <v xml:space="preserve"> </v>
      </c>
      <c r="T2088" t="s">
        <v>261</v>
      </c>
      <c r="U2088" t="s">
        <v>1206</v>
      </c>
      <c r="AG2088" t="s">
        <v>7302</v>
      </c>
    </row>
    <row r="2089" spans="1:33" x14ac:dyDescent="0.35">
      <c r="A2089" t="s">
        <v>4003</v>
      </c>
      <c r="B2089" t="s">
        <v>4581</v>
      </c>
      <c r="C2089" t="s">
        <v>4582</v>
      </c>
      <c r="D2089" t="s">
        <v>4583</v>
      </c>
      <c r="E2089" t="s">
        <v>4584</v>
      </c>
      <c r="F2089" t="s">
        <v>4585</v>
      </c>
      <c r="G2089" s="1">
        <v>44</v>
      </c>
      <c r="H2089" s="1">
        <v>47.36</v>
      </c>
      <c r="I2089" s="2">
        <v>2083.84</v>
      </c>
      <c r="J2089" s="3">
        <v>1.4645999999999999E-3</v>
      </c>
      <c r="K2089" s="4">
        <v>1422807.96</v>
      </c>
      <c r="L2089" s="5">
        <v>50001</v>
      </c>
      <c r="M2089" s="6">
        <v>28.455590090000001</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2"/>
        <v xml:space="preserve"> </v>
      </c>
      <c r="T2089" t="s">
        <v>4585</v>
      </c>
      <c r="U2089" t="s">
        <v>1206</v>
      </c>
      <c r="AG2089" t="s">
        <v>7302</v>
      </c>
    </row>
    <row r="2090" spans="1:33" x14ac:dyDescent="0.35">
      <c r="A2090" t="s">
        <v>4003</v>
      </c>
      <c r="B2090" t="s">
        <v>4586</v>
      </c>
      <c r="C2090" t="s">
        <v>4587</v>
      </c>
      <c r="D2090" t="s">
        <v>4588</v>
      </c>
      <c r="E2090" t="s">
        <v>4589</v>
      </c>
      <c r="F2090" t="s">
        <v>4590</v>
      </c>
      <c r="G2090" s="1">
        <v>77</v>
      </c>
      <c r="H2090" s="1">
        <v>53.93</v>
      </c>
      <c r="I2090" s="2">
        <v>4152.6099999999997</v>
      </c>
      <c r="J2090" s="3">
        <v>2.9185999999999999E-3</v>
      </c>
      <c r="K2090" s="4">
        <v>1422807.96</v>
      </c>
      <c r="L2090" s="5">
        <v>50001</v>
      </c>
      <c r="M2090" s="6">
        <v>28.455590090000001</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2"/>
        <v xml:space="preserve"> </v>
      </c>
      <c r="T2090" t="s">
        <v>4590</v>
      </c>
      <c r="U2090" t="s">
        <v>1206</v>
      </c>
      <c r="AG2090" t="s">
        <v>7302</v>
      </c>
    </row>
    <row r="2091" spans="1:33" x14ac:dyDescent="0.35">
      <c r="A2091" t="s">
        <v>4003</v>
      </c>
      <c r="B2091" t="s">
        <v>4591</v>
      </c>
      <c r="C2091" t="s">
        <v>4592</v>
      </c>
      <c r="D2091" t="s">
        <v>2131</v>
      </c>
      <c r="E2091" t="s">
        <v>2132</v>
      </c>
      <c r="F2091" t="s">
        <v>2133</v>
      </c>
      <c r="G2091" s="1">
        <v>36</v>
      </c>
      <c r="H2091" s="1">
        <v>169.34</v>
      </c>
      <c r="I2091" s="2">
        <v>6096.24</v>
      </c>
      <c r="J2091" s="3">
        <v>4.2846500000000001E-3</v>
      </c>
      <c r="K2091" s="4">
        <v>1422807.96</v>
      </c>
      <c r="L2091" s="5">
        <v>50001</v>
      </c>
      <c r="M2091" s="6">
        <v>28.455590090000001</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2"/>
        <v xml:space="preserve"> </v>
      </c>
      <c r="T2091" t="s">
        <v>2133</v>
      </c>
      <c r="U2091" t="s">
        <v>1206</v>
      </c>
      <c r="AG2091" t="s">
        <v>7302</v>
      </c>
    </row>
    <row r="2092" spans="1:33" x14ac:dyDescent="0.35">
      <c r="A2092" t="s">
        <v>4003</v>
      </c>
      <c r="B2092" t="s">
        <v>4593</v>
      </c>
      <c r="C2092" t="s">
        <v>4594</v>
      </c>
      <c r="D2092" t="s">
        <v>3262</v>
      </c>
      <c r="E2092" t="s">
        <v>3263</v>
      </c>
      <c r="F2092" t="s">
        <v>3264</v>
      </c>
      <c r="G2092" s="1">
        <v>63</v>
      </c>
      <c r="H2092" s="1">
        <v>30.52</v>
      </c>
      <c r="I2092" s="2">
        <v>1922.76</v>
      </c>
      <c r="J2092" s="3">
        <v>1.3513799999999999E-3</v>
      </c>
      <c r="K2092" s="4">
        <v>1422807.96</v>
      </c>
      <c r="L2092" s="5">
        <v>50001</v>
      </c>
      <c r="M2092" s="6">
        <v>28.455590090000001</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2"/>
        <v xml:space="preserve"> </v>
      </c>
      <c r="T2092" t="s">
        <v>3264</v>
      </c>
      <c r="U2092" t="s">
        <v>1206</v>
      </c>
      <c r="AG2092" t="s">
        <v>7302</v>
      </c>
    </row>
    <row r="2093" spans="1:33" x14ac:dyDescent="0.35">
      <c r="A2093" t="s">
        <v>4003</v>
      </c>
      <c r="B2093" t="s">
        <v>4595</v>
      </c>
      <c r="C2093" t="s">
        <v>4596</v>
      </c>
      <c r="D2093" t="s">
        <v>4597</v>
      </c>
      <c r="E2093" t="s">
        <v>4598</v>
      </c>
      <c r="F2093" t="s">
        <v>4599</v>
      </c>
      <c r="G2093" s="1">
        <v>27</v>
      </c>
      <c r="H2093" s="1">
        <v>76.63</v>
      </c>
      <c r="I2093" s="2">
        <v>2069.0100000000002</v>
      </c>
      <c r="J2093" s="3">
        <v>1.4541700000000001E-3</v>
      </c>
      <c r="K2093" s="4">
        <v>1422807.96</v>
      </c>
      <c r="L2093" s="5">
        <v>50001</v>
      </c>
      <c r="M2093" s="6">
        <v>28.455590090000001</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2"/>
        <v xml:space="preserve"> </v>
      </c>
      <c r="T2093" t="s">
        <v>4599</v>
      </c>
      <c r="U2093" t="s">
        <v>1206</v>
      </c>
      <c r="AG2093" t="s">
        <v>7302</v>
      </c>
    </row>
    <row r="2094" spans="1:33" x14ac:dyDescent="0.35">
      <c r="A2094" t="s">
        <v>4003</v>
      </c>
      <c r="B2094" t="s">
        <v>4600</v>
      </c>
      <c r="C2094" t="s">
        <v>4601</v>
      </c>
      <c r="D2094" t="s">
        <v>2136</v>
      </c>
      <c r="E2094" t="s">
        <v>2137</v>
      </c>
      <c r="F2094" t="s">
        <v>2138</v>
      </c>
      <c r="G2094" s="1">
        <v>77</v>
      </c>
      <c r="H2094" s="1">
        <v>145.99</v>
      </c>
      <c r="I2094" s="2">
        <v>11241.23</v>
      </c>
      <c r="J2094" s="3">
        <v>7.9007399999999998E-3</v>
      </c>
      <c r="K2094" s="4">
        <v>1422807.96</v>
      </c>
      <c r="L2094" s="5">
        <v>50001</v>
      </c>
      <c r="M2094" s="6">
        <v>28.455590090000001</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2"/>
        <v xml:space="preserve"> </v>
      </c>
      <c r="T2094" t="s">
        <v>2138</v>
      </c>
      <c r="U2094" t="s">
        <v>1206</v>
      </c>
      <c r="AG2094" t="s">
        <v>7302</v>
      </c>
    </row>
    <row r="2095" spans="1:33" x14ac:dyDescent="0.35">
      <c r="A2095" t="s">
        <v>4003</v>
      </c>
      <c r="B2095" t="s">
        <v>4602</v>
      </c>
      <c r="C2095" t="s">
        <v>795</v>
      </c>
      <c r="D2095" t="s">
        <v>796</v>
      </c>
      <c r="E2095" t="s">
        <v>797</v>
      </c>
      <c r="F2095" t="s">
        <v>798</v>
      </c>
      <c r="G2095" s="1">
        <v>13</v>
      </c>
      <c r="H2095" s="1">
        <v>207.11</v>
      </c>
      <c r="I2095" s="2">
        <v>2692.43</v>
      </c>
      <c r="J2095" s="3">
        <v>1.89234E-3</v>
      </c>
      <c r="K2095" s="4">
        <v>1422807.96</v>
      </c>
      <c r="L2095" s="5">
        <v>50001</v>
      </c>
      <c r="M2095" s="6">
        <v>28.455590090000001</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2"/>
        <v xml:space="preserve"> </v>
      </c>
      <c r="T2095" t="s">
        <v>798</v>
      </c>
      <c r="U2095" t="s">
        <v>1206</v>
      </c>
      <c r="AG2095" t="s">
        <v>7302</v>
      </c>
    </row>
    <row r="2096" spans="1:33" x14ac:dyDescent="0.35">
      <c r="A2096" t="s">
        <v>4003</v>
      </c>
      <c r="B2096" t="s">
        <v>4603</v>
      </c>
      <c r="C2096" t="s">
        <v>4604</v>
      </c>
      <c r="D2096" t="s">
        <v>3277</v>
      </c>
      <c r="E2096" t="s">
        <v>3278</v>
      </c>
      <c r="F2096" t="s">
        <v>3279</v>
      </c>
      <c r="G2096" s="1">
        <v>170</v>
      </c>
      <c r="H2096" s="1">
        <v>117.33</v>
      </c>
      <c r="I2096" s="2">
        <v>19946.099999999999</v>
      </c>
      <c r="J2096" s="3">
        <v>1.4018829999999999E-2</v>
      </c>
      <c r="K2096" s="4">
        <v>1422807.96</v>
      </c>
      <c r="L2096" s="5">
        <v>50001</v>
      </c>
      <c r="M2096" s="6">
        <v>28.455590090000001</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2"/>
        <v xml:space="preserve"> </v>
      </c>
      <c r="T2096" t="s">
        <v>3279</v>
      </c>
      <c r="U2096" t="s">
        <v>1206</v>
      </c>
      <c r="AG2096" t="s">
        <v>7302</v>
      </c>
    </row>
    <row r="2097" spans="1:33" x14ac:dyDescent="0.35">
      <c r="A2097" t="s">
        <v>4003</v>
      </c>
      <c r="B2097" t="s">
        <v>4605</v>
      </c>
      <c r="C2097" t="s">
        <v>4606</v>
      </c>
      <c r="D2097" t="s">
        <v>4607</v>
      </c>
      <c r="E2097" t="s">
        <v>4608</v>
      </c>
      <c r="F2097" t="s">
        <v>4609</v>
      </c>
      <c r="G2097" s="1">
        <v>35</v>
      </c>
      <c r="H2097" s="1">
        <v>37.92</v>
      </c>
      <c r="I2097" s="2">
        <v>1327.2</v>
      </c>
      <c r="J2097" s="3">
        <v>9.3280000000000001E-4</v>
      </c>
      <c r="K2097" s="4">
        <v>1422807.96</v>
      </c>
      <c r="L2097" s="5">
        <v>50001</v>
      </c>
      <c r="M2097" s="6">
        <v>28.455590090000001</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2"/>
        <v xml:space="preserve"> </v>
      </c>
      <c r="T2097" t="s">
        <v>4609</v>
      </c>
      <c r="U2097" t="s">
        <v>1206</v>
      </c>
      <c r="AG2097" t="s">
        <v>7302</v>
      </c>
    </row>
    <row r="2098" spans="1:33" x14ac:dyDescent="0.35">
      <c r="A2098" t="s">
        <v>4003</v>
      </c>
      <c r="B2098" t="s">
        <v>4610</v>
      </c>
      <c r="C2098" t="s">
        <v>4611</v>
      </c>
      <c r="D2098" t="s">
        <v>4612</v>
      </c>
      <c r="E2098" t="s">
        <v>4613</v>
      </c>
      <c r="F2098" t="s">
        <v>4614</v>
      </c>
      <c r="G2098" s="1">
        <v>6</v>
      </c>
      <c r="H2098" s="1">
        <v>78.48</v>
      </c>
      <c r="I2098" s="2">
        <v>470.88</v>
      </c>
      <c r="J2098" s="3">
        <v>3.3094999999999999E-4</v>
      </c>
      <c r="K2098" s="4">
        <v>1422807.96</v>
      </c>
      <c r="L2098" s="5">
        <v>50001</v>
      </c>
      <c r="M2098" s="6">
        <v>28.455590090000001</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2"/>
        <v xml:space="preserve"> </v>
      </c>
      <c r="T2098" t="s">
        <v>4614</v>
      </c>
      <c r="U2098" t="s">
        <v>1206</v>
      </c>
      <c r="AG2098" t="s">
        <v>7302</v>
      </c>
    </row>
    <row r="2099" spans="1:33" x14ac:dyDescent="0.35">
      <c r="A2099" t="s">
        <v>4003</v>
      </c>
      <c r="B2099" t="s">
        <v>4615</v>
      </c>
      <c r="C2099" t="s">
        <v>4616</v>
      </c>
      <c r="D2099" t="s">
        <v>2147</v>
      </c>
      <c r="E2099" t="s">
        <v>2148</v>
      </c>
      <c r="F2099" t="s">
        <v>2149</v>
      </c>
      <c r="G2099" s="1">
        <v>38</v>
      </c>
      <c r="H2099" s="1">
        <v>93</v>
      </c>
      <c r="I2099" s="2">
        <v>3534</v>
      </c>
      <c r="J2099" s="3">
        <v>2.4838199999999999E-3</v>
      </c>
      <c r="K2099" s="4">
        <v>1422807.96</v>
      </c>
      <c r="L2099" s="5">
        <v>50001</v>
      </c>
      <c r="M2099" s="6">
        <v>28.455590090000001</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2"/>
        <v xml:space="preserve"> </v>
      </c>
      <c r="T2099" t="s">
        <v>2149</v>
      </c>
      <c r="U2099" t="s">
        <v>1206</v>
      </c>
      <c r="AG2099" t="s">
        <v>7302</v>
      </c>
    </row>
    <row r="2100" spans="1:33" x14ac:dyDescent="0.35">
      <c r="A2100" t="s">
        <v>4003</v>
      </c>
      <c r="B2100" t="s">
        <v>4617</v>
      </c>
      <c r="C2100" t="s">
        <v>4618</v>
      </c>
      <c r="D2100" t="s">
        <v>4619</v>
      </c>
      <c r="E2100" t="s">
        <v>4620</v>
      </c>
      <c r="F2100" t="s">
        <v>4621</v>
      </c>
      <c r="G2100" s="1">
        <v>9</v>
      </c>
      <c r="H2100" s="1">
        <v>188.33</v>
      </c>
      <c r="I2100" s="2">
        <v>1694.97</v>
      </c>
      <c r="J2100" s="3">
        <v>1.19129E-3</v>
      </c>
      <c r="K2100" s="4">
        <v>1422807.96</v>
      </c>
      <c r="L2100" s="5">
        <v>50001</v>
      </c>
      <c r="M2100" s="6">
        <v>28.455590090000001</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2"/>
        <v xml:space="preserve"> </v>
      </c>
      <c r="T2100" t="s">
        <v>4621</v>
      </c>
      <c r="U2100" t="s">
        <v>1206</v>
      </c>
      <c r="AG2100" t="s">
        <v>7302</v>
      </c>
    </row>
    <row r="2101" spans="1:33" x14ac:dyDescent="0.35">
      <c r="A2101" t="s">
        <v>4003</v>
      </c>
      <c r="B2101" t="s">
        <v>4622</v>
      </c>
      <c r="C2101" t="s">
        <v>4623</v>
      </c>
      <c r="D2101" t="s">
        <v>2152</v>
      </c>
      <c r="E2101" t="s">
        <v>2153</v>
      </c>
      <c r="F2101" t="s">
        <v>2154</v>
      </c>
      <c r="G2101" s="1">
        <v>66</v>
      </c>
      <c r="H2101" s="1">
        <v>54.69</v>
      </c>
      <c r="I2101" s="2">
        <v>3609.54</v>
      </c>
      <c r="J2101" s="3">
        <v>2.5369099999999999E-3</v>
      </c>
      <c r="K2101" s="4">
        <v>1422807.96</v>
      </c>
      <c r="L2101" s="5">
        <v>50001</v>
      </c>
      <c r="M2101" s="6">
        <v>28.455590090000001</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2"/>
        <v xml:space="preserve"> </v>
      </c>
      <c r="T2101" t="s">
        <v>2154</v>
      </c>
      <c r="U2101" t="s">
        <v>1206</v>
      </c>
      <c r="AG2101" t="s">
        <v>7302</v>
      </c>
    </row>
    <row r="2102" spans="1:33" x14ac:dyDescent="0.35">
      <c r="A2102" t="s">
        <v>4003</v>
      </c>
      <c r="B2102" t="s">
        <v>4624</v>
      </c>
      <c r="C2102" t="s">
        <v>4625</v>
      </c>
      <c r="D2102" t="s">
        <v>2157</v>
      </c>
      <c r="E2102" t="s">
        <v>2158</v>
      </c>
      <c r="F2102" t="s">
        <v>2159</v>
      </c>
      <c r="G2102" s="1">
        <v>10</v>
      </c>
      <c r="H2102" s="1">
        <v>333.34</v>
      </c>
      <c r="I2102" s="2">
        <v>3333.4</v>
      </c>
      <c r="J2102" s="3">
        <v>2.3428300000000002E-3</v>
      </c>
      <c r="K2102" s="4">
        <v>1422807.96</v>
      </c>
      <c r="L2102" s="5">
        <v>50001</v>
      </c>
      <c r="M2102" s="6">
        <v>28.455590090000001</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2"/>
        <v xml:space="preserve"> </v>
      </c>
      <c r="T2102" t="s">
        <v>2159</v>
      </c>
      <c r="U2102" t="s">
        <v>1206</v>
      </c>
      <c r="AG2102" t="s">
        <v>7302</v>
      </c>
    </row>
    <row r="2103" spans="1:33" x14ac:dyDescent="0.35">
      <c r="A2103" t="s">
        <v>4003</v>
      </c>
      <c r="B2103" t="s">
        <v>4626</v>
      </c>
      <c r="C2103" t="s">
        <v>4627</v>
      </c>
      <c r="D2103" t="s">
        <v>2167</v>
      </c>
      <c r="E2103" t="s">
        <v>2168</v>
      </c>
      <c r="F2103" t="s">
        <v>2169</v>
      </c>
      <c r="G2103" s="1">
        <v>58</v>
      </c>
      <c r="H2103" s="1">
        <v>148.12</v>
      </c>
      <c r="I2103" s="2">
        <v>8590.9599999999991</v>
      </c>
      <c r="J2103" s="3">
        <v>6.0380299999999998E-3</v>
      </c>
      <c r="K2103" s="4">
        <v>1422807.96</v>
      </c>
      <c r="L2103" s="5">
        <v>50001</v>
      </c>
      <c r="M2103" s="6">
        <v>28.455590090000001</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2"/>
        <v xml:space="preserve"> </v>
      </c>
      <c r="T2103" t="s">
        <v>2169</v>
      </c>
      <c r="U2103" t="s">
        <v>1206</v>
      </c>
      <c r="AG2103" t="s">
        <v>7302</v>
      </c>
    </row>
    <row r="2104" spans="1:33" x14ac:dyDescent="0.35">
      <c r="A2104" t="s">
        <v>4003</v>
      </c>
      <c r="B2104" t="s">
        <v>4628</v>
      </c>
      <c r="C2104" t="s">
        <v>4629</v>
      </c>
      <c r="D2104" t="s">
        <v>4630</v>
      </c>
      <c r="E2104" t="s">
        <v>4631</v>
      </c>
      <c r="F2104" t="s">
        <v>4632</v>
      </c>
      <c r="G2104" s="1">
        <v>101</v>
      </c>
      <c r="H2104" s="1">
        <v>62.81</v>
      </c>
      <c r="I2104" s="2">
        <v>6343.81</v>
      </c>
      <c r="J2104" s="3">
        <v>4.4586599999999997E-3</v>
      </c>
      <c r="K2104" s="4">
        <v>1422807.96</v>
      </c>
      <c r="L2104" s="5">
        <v>50001</v>
      </c>
      <c r="M2104" s="6">
        <v>28.455590090000001</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2"/>
        <v xml:space="preserve"> </v>
      </c>
      <c r="T2104" t="s">
        <v>4632</v>
      </c>
      <c r="U2104" t="s">
        <v>1206</v>
      </c>
      <c r="AG2104" t="s">
        <v>7302</v>
      </c>
    </row>
    <row r="2105" spans="1:33" x14ac:dyDescent="0.35">
      <c r="A2105" t="s">
        <v>4003</v>
      </c>
      <c r="B2105" t="s">
        <v>4633</v>
      </c>
      <c r="C2105" t="s">
        <v>815</v>
      </c>
      <c r="D2105" t="s">
        <v>816</v>
      </c>
      <c r="E2105" t="s">
        <v>817</v>
      </c>
      <c r="F2105" t="s">
        <v>818</v>
      </c>
      <c r="G2105" s="1">
        <v>18</v>
      </c>
      <c r="H2105" s="1">
        <v>237.76</v>
      </c>
      <c r="I2105" s="2">
        <v>4279.68</v>
      </c>
      <c r="J2105" s="3">
        <v>3.0079099999999999E-3</v>
      </c>
      <c r="K2105" s="4">
        <v>1422807.96</v>
      </c>
      <c r="L2105" s="5">
        <v>50001</v>
      </c>
      <c r="M2105" s="6">
        <v>28.455590090000001</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2"/>
        <v xml:space="preserve"> </v>
      </c>
      <c r="T2105" t="s">
        <v>818</v>
      </c>
      <c r="U2105" t="s">
        <v>1206</v>
      </c>
      <c r="AG2105" t="s">
        <v>7302</v>
      </c>
    </row>
    <row r="2106" spans="1:33" x14ac:dyDescent="0.35">
      <c r="A2106" t="s">
        <v>4003</v>
      </c>
      <c r="B2106" t="s">
        <v>4634</v>
      </c>
      <c r="C2106" t="s">
        <v>4635</v>
      </c>
      <c r="D2106" t="s">
        <v>4636</v>
      </c>
      <c r="E2106" t="s">
        <v>4637</v>
      </c>
      <c r="F2106" t="s">
        <v>4638</v>
      </c>
      <c r="G2106" s="1">
        <v>31</v>
      </c>
      <c r="H2106" s="1">
        <v>89.56</v>
      </c>
      <c r="I2106" s="2">
        <v>2776.36</v>
      </c>
      <c r="J2106" s="3">
        <v>1.9513200000000001E-3</v>
      </c>
      <c r="K2106" s="4">
        <v>1422807.96</v>
      </c>
      <c r="L2106" s="5">
        <v>50001</v>
      </c>
      <c r="M2106" s="6">
        <v>28.455590090000001</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2"/>
        <v xml:space="preserve"> </v>
      </c>
      <c r="T2106" t="s">
        <v>4638</v>
      </c>
      <c r="U2106" t="s">
        <v>1206</v>
      </c>
      <c r="AG2106" t="s">
        <v>7302</v>
      </c>
    </row>
    <row r="2107" spans="1:33" x14ac:dyDescent="0.35">
      <c r="A2107" t="s">
        <v>4003</v>
      </c>
      <c r="B2107" t="s">
        <v>4639</v>
      </c>
      <c r="C2107" t="s">
        <v>4640</v>
      </c>
      <c r="D2107" t="s">
        <v>3323</v>
      </c>
      <c r="E2107" t="s">
        <v>3324</v>
      </c>
      <c r="F2107" t="s">
        <v>3325</v>
      </c>
      <c r="G2107" s="1">
        <v>31</v>
      </c>
      <c r="H2107" s="1">
        <v>74.62</v>
      </c>
      <c r="I2107" s="2">
        <v>2313.2199999999998</v>
      </c>
      <c r="J2107" s="3">
        <v>1.6258100000000001E-3</v>
      </c>
      <c r="K2107" s="4">
        <v>1422807.96</v>
      </c>
      <c r="L2107" s="5">
        <v>50001</v>
      </c>
      <c r="M2107" s="6">
        <v>28.455590090000001</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2"/>
        <v xml:space="preserve"> </v>
      </c>
      <c r="T2107" t="s">
        <v>3325</v>
      </c>
      <c r="U2107" t="s">
        <v>1206</v>
      </c>
      <c r="AG2107" t="s">
        <v>7302</v>
      </c>
    </row>
    <row r="2108" spans="1:33" x14ac:dyDescent="0.35">
      <c r="A2108" t="s">
        <v>4003</v>
      </c>
      <c r="B2108" t="s">
        <v>4641</v>
      </c>
      <c r="C2108" t="s">
        <v>825</v>
      </c>
      <c r="D2108" t="s">
        <v>826</v>
      </c>
      <c r="E2108" t="s">
        <v>827</v>
      </c>
      <c r="F2108" t="s">
        <v>828</v>
      </c>
      <c r="G2108" s="1">
        <v>12</v>
      </c>
      <c r="H2108" s="1">
        <v>371.07</v>
      </c>
      <c r="I2108" s="2">
        <v>4452.84</v>
      </c>
      <c r="J2108" s="3">
        <v>3.1296100000000001E-3</v>
      </c>
      <c r="K2108" s="4">
        <v>1422807.96</v>
      </c>
      <c r="L2108" s="5">
        <v>50001</v>
      </c>
      <c r="M2108" s="6">
        <v>28.455590090000001</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2"/>
        <v xml:space="preserve"> </v>
      </c>
      <c r="T2108" t="s">
        <v>828</v>
      </c>
      <c r="U2108" t="s">
        <v>1206</v>
      </c>
      <c r="AG2108" t="s">
        <v>7302</v>
      </c>
    </row>
    <row r="2109" spans="1:33" x14ac:dyDescent="0.35">
      <c r="A2109" t="s">
        <v>4003</v>
      </c>
      <c r="B2109" t="s">
        <v>4642</v>
      </c>
      <c r="C2109" t="s">
        <v>4643</v>
      </c>
      <c r="D2109" t="s">
        <v>2219</v>
      </c>
      <c r="E2109" t="s">
        <v>2220</v>
      </c>
      <c r="F2109" t="s">
        <v>4644</v>
      </c>
      <c r="G2109" s="1">
        <v>23</v>
      </c>
      <c r="H2109" s="1">
        <v>101.52</v>
      </c>
      <c r="I2109" s="2">
        <v>2334.96</v>
      </c>
      <c r="J2109" s="3">
        <v>1.64109E-3</v>
      </c>
      <c r="K2109" s="4">
        <v>1422807.96</v>
      </c>
      <c r="L2109" s="5">
        <v>50001</v>
      </c>
      <c r="M2109" s="6">
        <v>28.455590090000001</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2"/>
        <v xml:space="preserve"> </v>
      </c>
      <c r="T2109" t="s">
        <v>4644</v>
      </c>
      <c r="U2109" t="s">
        <v>1206</v>
      </c>
      <c r="AG2109" t="s">
        <v>7302</v>
      </c>
    </row>
    <row r="2110" spans="1:33" x14ac:dyDescent="0.35">
      <c r="A2110" t="s">
        <v>4003</v>
      </c>
      <c r="B2110" t="s">
        <v>4645</v>
      </c>
      <c r="C2110" t="s">
        <v>4646</v>
      </c>
      <c r="D2110" t="s">
        <v>2232</v>
      </c>
      <c r="E2110" t="s">
        <v>2233</v>
      </c>
      <c r="F2110" t="s">
        <v>2234</v>
      </c>
      <c r="G2110" s="1">
        <v>107</v>
      </c>
      <c r="H2110" s="1">
        <v>33.81</v>
      </c>
      <c r="I2110" s="2">
        <v>3617.67</v>
      </c>
      <c r="J2110" s="3">
        <v>2.5426300000000002E-3</v>
      </c>
      <c r="K2110" s="4">
        <v>1422807.96</v>
      </c>
      <c r="L2110" s="5">
        <v>50001</v>
      </c>
      <c r="M2110" s="6">
        <v>28.455590090000001</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ref="S2110:S2173" si="33">IF(ISNUMBER(N2110),Q2110*N2110,IF(ISNUMBER(R2110),J2110*R2110," "))</f>
        <v xml:space="preserve"> </v>
      </c>
      <c r="T2110" t="s">
        <v>2234</v>
      </c>
      <c r="U2110" t="s">
        <v>1206</v>
      </c>
      <c r="AG2110" t="s">
        <v>7302</v>
      </c>
    </row>
    <row r="2111" spans="1:33" x14ac:dyDescent="0.35">
      <c r="A2111" t="s">
        <v>4003</v>
      </c>
      <c r="B2111" t="s">
        <v>4647</v>
      </c>
      <c r="C2111" t="s">
        <v>4648</v>
      </c>
      <c r="D2111" t="s">
        <v>4649</v>
      </c>
      <c r="E2111" t="s">
        <v>4650</v>
      </c>
      <c r="F2111" t="s">
        <v>4651</v>
      </c>
      <c r="G2111" s="1">
        <v>11</v>
      </c>
      <c r="H2111" s="1">
        <v>186.11</v>
      </c>
      <c r="I2111" s="2">
        <v>2047.21</v>
      </c>
      <c r="J2111" s="3">
        <v>1.43885E-3</v>
      </c>
      <c r="K2111" s="4">
        <v>1422807.96</v>
      </c>
      <c r="L2111" s="5">
        <v>50001</v>
      </c>
      <c r="M2111" s="6">
        <v>28.455590090000001</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3"/>
        <v xml:space="preserve"> </v>
      </c>
      <c r="T2111" t="s">
        <v>4651</v>
      </c>
      <c r="U2111" t="s">
        <v>1206</v>
      </c>
      <c r="AG2111" t="s">
        <v>7302</v>
      </c>
    </row>
    <row r="2112" spans="1:33" x14ac:dyDescent="0.35">
      <c r="A2112" t="s">
        <v>4003</v>
      </c>
      <c r="B2112" t="s">
        <v>4652</v>
      </c>
      <c r="C2112" t="s">
        <v>4653</v>
      </c>
      <c r="D2112" t="s">
        <v>4654</v>
      </c>
      <c r="E2112" t="s">
        <v>4655</v>
      </c>
      <c r="F2112" t="s">
        <v>4656</v>
      </c>
      <c r="G2112" s="1">
        <v>30</v>
      </c>
      <c r="H2112" s="1">
        <v>73.015000000000001</v>
      </c>
      <c r="I2112" s="2">
        <v>2190.4499999999998</v>
      </c>
      <c r="J2112" s="3">
        <v>1.5395299999999999E-3</v>
      </c>
      <c r="K2112" s="4">
        <v>1422807.96</v>
      </c>
      <c r="L2112" s="5">
        <v>50001</v>
      </c>
      <c r="M2112" s="6">
        <v>28.455590090000001</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3"/>
        <v xml:space="preserve"> </v>
      </c>
      <c r="T2112" t="s">
        <v>4656</v>
      </c>
      <c r="U2112" t="s">
        <v>1206</v>
      </c>
      <c r="AG2112" t="s">
        <v>7302</v>
      </c>
    </row>
    <row r="2113" spans="1:33" x14ac:dyDescent="0.35">
      <c r="A2113" t="s">
        <v>4003</v>
      </c>
      <c r="B2113" t="s">
        <v>4657</v>
      </c>
      <c r="C2113" t="s">
        <v>4658</v>
      </c>
      <c r="D2113" t="s">
        <v>4659</v>
      </c>
      <c r="E2113" t="s">
        <v>4660</v>
      </c>
      <c r="F2113" t="s">
        <v>4661</v>
      </c>
      <c r="G2113" s="1">
        <v>20</v>
      </c>
      <c r="H2113" s="1">
        <v>280.36</v>
      </c>
      <c r="I2113" s="2">
        <v>5607.2</v>
      </c>
      <c r="J2113" s="3">
        <v>3.9409400000000004E-3</v>
      </c>
      <c r="K2113" s="4">
        <v>1422807.96</v>
      </c>
      <c r="L2113" s="5">
        <v>50001</v>
      </c>
      <c r="M2113" s="6">
        <v>28.455590090000001</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3"/>
        <v xml:space="preserve"> </v>
      </c>
      <c r="T2113" t="s">
        <v>4661</v>
      </c>
      <c r="U2113" t="s">
        <v>1206</v>
      </c>
      <c r="AG2113" t="s">
        <v>7302</v>
      </c>
    </row>
    <row r="2114" spans="1:33" x14ac:dyDescent="0.35">
      <c r="A2114" t="s">
        <v>4003</v>
      </c>
      <c r="B2114" t="s">
        <v>4662</v>
      </c>
      <c r="C2114" t="s">
        <v>4663</v>
      </c>
      <c r="D2114" t="s">
        <v>4664</v>
      </c>
      <c r="E2114" t="s">
        <v>4665</v>
      </c>
      <c r="F2114" t="s">
        <v>4666</v>
      </c>
      <c r="G2114" s="1">
        <v>12</v>
      </c>
      <c r="H2114" s="1">
        <v>175.14</v>
      </c>
      <c r="I2114" s="2">
        <v>2101.6799999999998</v>
      </c>
      <c r="J2114" s="3">
        <v>1.4771400000000001E-3</v>
      </c>
      <c r="K2114" s="4">
        <v>1422807.96</v>
      </c>
      <c r="L2114" s="5">
        <v>50001</v>
      </c>
      <c r="M2114" s="6">
        <v>28.455590090000001</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3"/>
        <v xml:space="preserve"> </v>
      </c>
      <c r="T2114" t="s">
        <v>4666</v>
      </c>
      <c r="U2114" t="s">
        <v>1206</v>
      </c>
      <c r="AG2114" t="s">
        <v>7302</v>
      </c>
    </row>
    <row r="2115" spans="1:33" x14ac:dyDescent="0.35">
      <c r="A2115" t="s">
        <v>4003</v>
      </c>
      <c r="B2115" t="s">
        <v>4667</v>
      </c>
      <c r="C2115" t="s">
        <v>4668</v>
      </c>
      <c r="D2115" t="s">
        <v>4669</v>
      </c>
      <c r="E2115" t="s">
        <v>4670</v>
      </c>
      <c r="F2115" t="s">
        <v>4671</v>
      </c>
      <c r="G2115" s="1">
        <v>12</v>
      </c>
      <c r="H2115" s="1">
        <v>255.63</v>
      </c>
      <c r="I2115" s="2">
        <v>3067.56</v>
      </c>
      <c r="J2115" s="3">
        <v>2.15599E-3</v>
      </c>
      <c r="K2115" s="4">
        <v>1422807.96</v>
      </c>
      <c r="L2115" s="5">
        <v>50001</v>
      </c>
      <c r="M2115" s="6">
        <v>28.455590090000001</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3"/>
        <v xml:space="preserve"> </v>
      </c>
      <c r="T2115" t="s">
        <v>4671</v>
      </c>
      <c r="U2115" t="s">
        <v>1206</v>
      </c>
      <c r="AG2115" t="s">
        <v>7302</v>
      </c>
    </row>
    <row r="2116" spans="1:33" x14ac:dyDescent="0.35">
      <c r="A2116" t="s">
        <v>4003</v>
      </c>
      <c r="B2116" t="s">
        <v>4672</v>
      </c>
      <c r="C2116" t="s">
        <v>4673</v>
      </c>
      <c r="D2116" t="s">
        <v>2241</v>
      </c>
      <c r="E2116" t="s">
        <v>2242</v>
      </c>
      <c r="F2116" t="s">
        <v>2243</v>
      </c>
      <c r="G2116" s="1">
        <v>6</v>
      </c>
      <c r="H2116" s="1">
        <v>2037.33</v>
      </c>
      <c r="I2116" s="2">
        <v>12223.98</v>
      </c>
      <c r="J2116" s="3">
        <v>8.5914500000000005E-3</v>
      </c>
      <c r="K2116" s="4">
        <v>1422807.96</v>
      </c>
      <c r="L2116" s="5">
        <v>50001</v>
      </c>
      <c r="M2116" s="6">
        <v>28.455590090000001</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3"/>
        <v xml:space="preserve"> </v>
      </c>
      <c r="T2116" t="s">
        <v>2243</v>
      </c>
      <c r="U2116" t="s">
        <v>1206</v>
      </c>
      <c r="AG2116" t="s">
        <v>7302</v>
      </c>
    </row>
    <row r="2117" spans="1:33" x14ac:dyDescent="0.35">
      <c r="A2117" t="s">
        <v>4003</v>
      </c>
      <c r="B2117" t="s">
        <v>4674</v>
      </c>
      <c r="C2117" t="s">
        <v>4675</v>
      </c>
      <c r="D2117" t="s">
        <v>4676</v>
      </c>
      <c r="E2117" t="s">
        <v>4677</v>
      </c>
      <c r="F2117" t="s">
        <v>4678</v>
      </c>
      <c r="G2117" s="1">
        <v>12</v>
      </c>
      <c r="H2117" s="1">
        <v>261.8</v>
      </c>
      <c r="I2117" s="2">
        <v>3141.6</v>
      </c>
      <c r="J2117" s="3">
        <v>2.2080300000000001E-3</v>
      </c>
      <c r="K2117" s="4">
        <v>1422807.96</v>
      </c>
      <c r="L2117" s="5">
        <v>50001</v>
      </c>
      <c r="M2117" s="6">
        <v>28.455590090000001</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3"/>
        <v xml:space="preserve"> </v>
      </c>
      <c r="T2117" t="s">
        <v>4678</v>
      </c>
      <c r="U2117" t="s">
        <v>1206</v>
      </c>
      <c r="AG2117" t="s">
        <v>7302</v>
      </c>
    </row>
    <row r="2118" spans="1:33" x14ac:dyDescent="0.35">
      <c r="A2118" t="s">
        <v>4003</v>
      </c>
      <c r="B2118" t="s">
        <v>4679</v>
      </c>
      <c r="C2118" t="s">
        <v>4680</v>
      </c>
      <c r="D2118" t="s">
        <v>2268</v>
      </c>
      <c r="E2118" t="s">
        <v>2269</v>
      </c>
      <c r="F2118" t="s">
        <v>2270</v>
      </c>
      <c r="G2118" s="1">
        <v>164</v>
      </c>
      <c r="H2118" s="1">
        <v>96.08</v>
      </c>
      <c r="I2118" s="2">
        <v>15757.12</v>
      </c>
      <c r="J2118" s="3">
        <v>1.107466E-2</v>
      </c>
      <c r="K2118" s="4">
        <v>1422807.96</v>
      </c>
      <c r="L2118" s="5">
        <v>50001</v>
      </c>
      <c r="M2118" s="6">
        <v>28.455590090000001</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3"/>
        <v xml:space="preserve"> </v>
      </c>
      <c r="T2118" t="s">
        <v>2270</v>
      </c>
      <c r="U2118" t="s">
        <v>1206</v>
      </c>
      <c r="AG2118" t="s">
        <v>7302</v>
      </c>
    </row>
    <row r="2119" spans="1:33" x14ac:dyDescent="0.35">
      <c r="A2119" t="s">
        <v>4003</v>
      </c>
      <c r="B2119" t="s">
        <v>4681</v>
      </c>
      <c r="C2119" t="s">
        <v>4682</v>
      </c>
      <c r="D2119" t="s">
        <v>3414</v>
      </c>
      <c r="E2119" t="s">
        <v>3415</v>
      </c>
      <c r="F2119" t="s">
        <v>3416</v>
      </c>
      <c r="G2119" s="1">
        <v>30</v>
      </c>
      <c r="H2119" s="1">
        <v>203.45</v>
      </c>
      <c r="I2119" s="2">
        <v>6103.5</v>
      </c>
      <c r="J2119" s="3">
        <v>4.2897600000000001E-3</v>
      </c>
      <c r="K2119" s="4">
        <v>1422807.96</v>
      </c>
      <c r="L2119" s="5">
        <v>50001</v>
      </c>
      <c r="M2119" s="6">
        <v>28.455590090000001</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3"/>
        <v xml:space="preserve"> </v>
      </c>
      <c r="T2119" t="s">
        <v>3416</v>
      </c>
      <c r="U2119" t="s">
        <v>1206</v>
      </c>
      <c r="AG2119" t="s">
        <v>7302</v>
      </c>
    </row>
    <row r="2120" spans="1:33" x14ac:dyDescent="0.35">
      <c r="A2120" t="s">
        <v>4003</v>
      </c>
      <c r="B2120" t="s">
        <v>4683</v>
      </c>
      <c r="C2120" t="s">
        <v>4684</v>
      </c>
      <c r="D2120" t="s">
        <v>4685</v>
      </c>
      <c r="E2120" t="s">
        <v>4686</v>
      </c>
      <c r="F2120" t="s">
        <v>4687</v>
      </c>
      <c r="G2120" s="1">
        <v>25</v>
      </c>
      <c r="H2120" s="1">
        <v>333.8</v>
      </c>
      <c r="I2120" s="2">
        <v>8345</v>
      </c>
      <c r="J2120" s="3">
        <v>5.8651600000000003E-3</v>
      </c>
      <c r="K2120" s="4">
        <v>1422807.96</v>
      </c>
      <c r="L2120" s="5">
        <v>50001</v>
      </c>
      <c r="M2120" s="6">
        <v>28.455590090000001</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3"/>
        <v xml:space="preserve"> </v>
      </c>
      <c r="T2120" t="s">
        <v>4687</v>
      </c>
      <c r="U2120" t="s">
        <v>1206</v>
      </c>
      <c r="AG2120" t="s">
        <v>7302</v>
      </c>
    </row>
    <row r="2121" spans="1:33" x14ac:dyDescent="0.35">
      <c r="A2121" t="s">
        <v>4003</v>
      </c>
      <c r="B2121" t="s">
        <v>4688</v>
      </c>
      <c r="C2121" t="s">
        <v>4689</v>
      </c>
      <c r="D2121" t="s">
        <v>4690</v>
      </c>
      <c r="E2121" t="s">
        <v>4691</v>
      </c>
      <c r="F2121" t="s">
        <v>4692</v>
      </c>
      <c r="G2121" s="1">
        <v>48</v>
      </c>
      <c r="H2121" s="1">
        <v>30.44</v>
      </c>
      <c r="I2121" s="2">
        <v>1461.12</v>
      </c>
      <c r="J2121" s="3">
        <v>1.0269299999999999E-3</v>
      </c>
      <c r="K2121" s="4">
        <v>1422807.96</v>
      </c>
      <c r="L2121" s="5">
        <v>50001</v>
      </c>
      <c r="M2121" s="6">
        <v>28.455590090000001</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3"/>
        <v xml:space="preserve"> </v>
      </c>
      <c r="T2121" t="s">
        <v>4692</v>
      </c>
      <c r="U2121" t="s">
        <v>1206</v>
      </c>
      <c r="AG2121" t="s">
        <v>7302</v>
      </c>
    </row>
    <row r="2122" spans="1:33" x14ac:dyDescent="0.35">
      <c r="A2122" t="s">
        <v>4003</v>
      </c>
      <c r="B2122" t="s">
        <v>4693</v>
      </c>
      <c r="C2122" t="s">
        <v>854</v>
      </c>
      <c r="D2122" t="s">
        <v>855</v>
      </c>
      <c r="E2122" t="s">
        <v>856</v>
      </c>
      <c r="F2122" t="s">
        <v>857</v>
      </c>
      <c r="G2122" s="1">
        <v>29</v>
      </c>
      <c r="H2122" s="1">
        <v>63.95</v>
      </c>
      <c r="I2122" s="2">
        <v>1854.55</v>
      </c>
      <c r="J2122" s="3">
        <v>1.3034399999999999E-3</v>
      </c>
      <c r="K2122" s="4">
        <v>1422807.96</v>
      </c>
      <c r="L2122" s="5">
        <v>50001</v>
      </c>
      <c r="M2122" s="6">
        <v>28.455590090000001</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3"/>
        <v xml:space="preserve"> </v>
      </c>
      <c r="T2122" t="s">
        <v>857</v>
      </c>
      <c r="U2122" t="s">
        <v>1206</v>
      </c>
      <c r="AG2122" t="s">
        <v>7302</v>
      </c>
    </row>
    <row r="2123" spans="1:33" x14ac:dyDescent="0.35">
      <c r="A2123" t="s">
        <v>4003</v>
      </c>
      <c r="B2123" t="s">
        <v>4694</v>
      </c>
      <c r="C2123" t="s">
        <v>4695</v>
      </c>
      <c r="D2123" t="s">
        <v>4696</v>
      </c>
      <c r="E2123" t="s">
        <v>4697</v>
      </c>
      <c r="F2123" t="s">
        <v>4698</v>
      </c>
      <c r="G2123" s="1">
        <v>59</v>
      </c>
      <c r="H2123" s="1">
        <v>32.200000000000003</v>
      </c>
      <c r="I2123" s="2">
        <v>1899.8</v>
      </c>
      <c r="J2123" s="3">
        <v>1.3352500000000001E-3</v>
      </c>
      <c r="K2123" s="4">
        <v>1422807.96</v>
      </c>
      <c r="L2123" s="5">
        <v>50001</v>
      </c>
      <c r="M2123" s="6">
        <v>28.455590090000001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3"/>
        <v xml:space="preserve"> </v>
      </c>
      <c r="T2123" t="s">
        <v>4698</v>
      </c>
      <c r="U2123" t="s">
        <v>1206</v>
      </c>
      <c r="AG2123" t="s">
        <v>7302</v>
      </c>
    </row>
    <row r="2124" spans="1:33" x14ac:dyDescent="0.35">
      <c r="A2124" t="s">
        <v>4003</v>
      </c>
      <c r="B2124" t="s">
        <v>4699</v>
      </c>
      <c r="C2124" t="s">
        <v>4700</v>
      </c>
      <c r="D2124" t="s">
        <v>4701</v>
      </c>
      <c r="E2124" t="s">
        <v>4702</v>
      </c>
      <c r="F2124" t="s">
        <v>4703</v>
      </c>
      <c r="G2124" s="1">
        <v>37</v>
      </c>
      <c r="H2124" s="1">
        <v>57.97</v>
      </c>
      <c r="I2124" s="2">
        <v>2144.89</v>
      </c>
      <c r="J2124" s="3">
        <v>1.5074999999999999E-3</v>
      </c>
      <c r="K2124" s="4">
        <v>1422807.96</v>
      </c>
      <c r="L2124" s="5">
        <v>50001</v>
      </c>
      <c r="M2124" s="6">
        <v>28.455590090000001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3"/>
        <v xml:space="preserve"> </v>
      </c>
      <c r="T2124" t="s">
        <v>4703</v>
      </c>
      <c r="U2124" t="s">
        <v>1206</v>
      </c>
      <c r="AG2124" t="s">
        <v>7302</v>
      </c>
    </row>
    <row r="2125" spans="1:33" x14ac:dyDescent="0.35">
      <c r="A2125" t="s">
        <v>4003</v>
      </c>
      <c r="B2125" t="s">
        <v>4704</v>
      </c>
      <c r="C2125" t="s">
        <v>4705</v>
      </c>
      <c r="D2125" t="s">
        <v>2305</v>
      </c>
      <c r="E2125" t="s">
        <v>2306</v>
      </c>
      <c r="F2125" t="s">
        <v>2307</v>
      </c>
      <c r="G2125" s="1">
        <v>21</v>
      </c>
      <c r="H2125" s="1">
        <v>171.23</v>
      </c>
      <c r="I2125" s="2">
        <v>3595.83</v>
      </c>
      <c r="J2125" s="3">
        <v>2.5272799999999998E-3</v>
      </c>
      <c r="K2125" s="4">
        <v>1422807.96</v>
      </c>
      <c r="L2125" s="5">
        <v>50001</v>
      </c>
      <c r="M2125" s="6">
        <v>28.455590090000001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3"/>
        <v xml:space="preserve"> </v>
      </c>
      <c r="T2125" t="s">
        <v>2307</v>
      </c>
      <c r="U2125" t="s">
        <v>1206</v>
      </c>
      <c r="AG2125" t="s">
        <v>7302</v>
      </c>
    </row>
    <row r="2126" spans="1:33" x14ac:dyDescent="0.35">
      <c r="A2126" t="s">
        <v>4003</v>
      </c>
      <c r="B2126" t="s">
        <v>4706</v>
      </c>
      <c r="C2126" t="s">
        <v>4707</v>
      </c>
      <c r="D2126" t="s">
        <v>4708</v>
      </c>
      <c r="E2126" t="s">
        <v>4709</v>
      </c>
      <c r="F2126" t="s">
        <v>4710</v>
      </c>
      <c r="G2126" s="1">
        <v>4</v>
      </c>
      <c r="H2126" s="1">
        <v>1068.98</v>
      </c>
      <c r="I2126" s="2">
        <v>4275.92</v>
      </c>
      <c r="J2126" s="3">
        <v>3.00527E-3</v>
      </c>
      <c r="K2126" s="4">
        <v>1422807.96</v>
      </c>
      <c r="L2126" s="5">
        <v>50001</v>
      </c>
      <c r="M2126" s="6">
        <v>28.455590090000001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3"/>
        <v xml:space="preserve"> </v>
      </c>
      <c r="T2126" t="s">
        <v>4710</v>
      </c>
      <c r="U2126" t="s">
        <v>1206</v>
      </c>
      <c r="AG2126" t="s">
        <v>7302</v>
      </c>
    </row>
    <row r="2127" spans="1:33" x14ac:dyDescent="0.35">
      <c r="A2127" t="s">
        <v>4003</v>
      </c>
      <c r="B2127" t="s">
        <v>4711</v>
      </c>
      <c r="C2127" t="s">
        <v>859</v>
      </c>
      <c r="D2127" t="s">
        <v>860</v>
      </c>
      <c r="E2127" t="s">
        <v>861</v>
      </c>
      <c r="F2127" t="s">
        <v>862</v>
      </c>
      <c r="G2127" s="1">
        <v>51</v>
      </c>
      <c r="H2127" s="1">
        <v>392.86</v>
      </c>
      <c r="I2127" s="2">
        <v>20035.86</v>
      </c>
      <c r="J2127" s="3">
        <v>1.408191E-2</v>
      </c>
      <c r="K2127" s="4">
        <v>1422807.96</v>
      </c>
      <c r="L2127" s="5">
        <v>50001</v>
      </c>
      <c r="M2127" s="6">
        <v>28.455590090000001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3"/>
        <v xml:space="preserve"> </v>
      </c>
      <c r="T2127" t="s">
        <v>862</v>
      </c>
      <c r="U2127" t="s">
        <v>1206</v>
      </c>
      <c r="AG2127" t="s">
        <v>7302</v>
      </c>
    </row>
    <row r="2128" spans="1:33" x14ac:dyDescent="0.35">
      <c r="A2128" t="s">
        <v>4003</v>
      </c>
      <c r="B2128" t="s">
        <v>4712</v>
      </c>
      <c r="C2128" t="s">
        <v>4713</v>
      </c>
      <c r="D2128" t="s">
        <v>4714</v>
      </c>
      <c r="E2128" t="s">
        <v>4715</v>
      </c>
      <c r="F2128" t="s">
        <v>4716</v>
      </c>
      <c r="G2128" s="1">
        <v>16</v>
      </c>
      <c r="H2128" s="1">
        <v>110.11</v>
      </c>
      <c r="I2128" s="2">
        <v>1761.76</v>
      </c>
      <c r="J2128" s="3">
        <v>1.2382300000000001E-3</v>
      </c>
      <c r="K2128" s="4">
        <v>1422807.96</v>
      </c>
      <c r="L2128" s="5">
        <v>50001</v>
      </c>
      <c r="M2128" s="6">
        <v>28.455590090000001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3"/>
        <v xml:space="preserve"> </v>
      </c>
      <c r="T2128" t="s">
        <v>4716</v>
      </c>
      <c r="U2128" t="s">
        <v>1206</v>
      </c>
      <c r="AG2128" t="s">
        <v>7302</v>
      </c>
    </row>
    <row r="2129" spans="1:33" x14ac:dyDescent="0.35">
      <c r="A2129" t="s">
        <v>4003</v>
      </c>
      <c r="B2129" t="s">
        <v>4717</v>
      </c>
      <c r="C2129" t="s">
        <v>4718</v>
      </c>
      <c r="D2129" t="s">
        <v>3446</v>
      </c>
      <c r="E2129" t="s">
        <v>3447</v>
      </c>
      <c r="F2129" t="s">
        <v>3448</v>
      </c>
      <c r="G2129" s="1">
        <v>54</v>
      </c>
      <c r="H2129" s="1">
        <v>229.51</v>
      </c>
      <c r="I2129" s="2">
        <v>12393.54</v>
      </c>
      <c r="J2129" s="3">
        <v>8.7106200000000005E-3</v>
      </c>
      <c r="K2129" s="4">
        <v>1422807.96</v>
      </c>
      <c r="L2129" s="5">
        <v>50001</v>
      </c>
      <c r="M2129" s="6">
        <v>28.455590090000001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3"/>
        <v xml:space="preserve"> </v>
      </c>
      <c r="T2129" t="s">
        <v>3448</v>
      </c>
      <c r="U2129" t="s">
        <v>1206</v>
      </c>
      <c r="AG2129" t="s">
        <v>7302</v>
      </c>
    </row>
    <row r="2130" spans="1:33" x14ac:dyDescent="0.35">
      <c r="A2130" t="s">
        <v>4003</v>
      </c>
      <c r="B2130" t="s">
        <v>4719</v>
      </c>
      <c r="C2130" t="s">
        <v>4720</v>
      </c>
      <c r="D2130" t="s">
        <v>4721</v>
      </c>
      <c r="E2130" t="s">
        <v>4722</v>
      </c>
      <c r="F2130" t="s">
        <v>4723</v>
      </c>
      <c r="G2130" s="1">
        <v>213</v>
      </c>
      <c r="H2130" s="1">
        <v>33.28</v>
      </c>
      <c r="I2130" s="2">
        <v>7088.64</v>
      </c>
      <c r="J2130" s="3">
        <v>4.9821500000000003E-3</v>
      </c>
      <c r="K2130" s="4">
        <v>1422807.96</v>
      </c>
      <c r="L2130" s="5">
        <v>50001</v>
      </c>
      <c r="M2130" s="6">
        <v>28.455590090000001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3"/>
        <v xml:space="preserve"> </v>
      </c>
      <c r="T2130" t="s">
        <v>4723</v>
      </c>
      <c r="U2130" t="s">
        <v>1206</v>
      </c>
      <c r="AG2130" t="s">
        <v>7302</v>
      </c>
    </row>
    <row r="2131" spans="1:33" x14ac:dyDescent="0.35">
      <c r="A2131" t="s">
        <v>4003</v>
      </c>
      <c r="B2131" t="s">
        <v>4724</v>
      </c>
      <c r="C2131" t="s">
        <v>4725</v>
      </c>
      <c r="D2131" t="s">
        <v>4726</v>
      </c>
      <c r="E2131" t="s">
        <v>4727</v>
      </c>
      <c r="F2131" t="s">
        <v>4728</v>
      </c>
      <c r="G2131" s="1">
        <v>43</v>
      </c>
      <c r="H2131" s="1">
        <v>70.42</v>
      </c>
      <c r="I2131" s="2">
        <v>3028.06</v>
      </c>
      <c r="J2131" s="3">
        <v>2.1282300000000001E-3</v>
      </c>
      <c r="K2131" s="4">
        <v>1422807.96</v>
      </c>
      <c r="L2131" s="5">
        <v>50001</v>
      </c>
      <c r="M2131" s="6">
        <v>28.455590090000001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3"/>
        <v xml:space="preserve"> </v>
      </c>
      <c r="T2131" t="s">
        <v>4728</v>
      </c>
      <c r="U2131" t="s">
        <v>1206</v>
      </c>
      <c r="AG2131" t="s">
        <v>7302</v>
      </c>
    </row>
    <row r="2132" spans="1:33" x14ac:dyDescent="0.35">
      <c r="A2132" t="s">
        <v>4003</v>
      </c>
      <c r="B2132" t="s">
        <v>4729</v>
      </c>
      <c r="C2132" t="s">
        <v>869</v>
      </c>
      <c r="D2132" t="s">
        <v>870</v>
      </c>
      <c r="E2132" t="s">
        <v>871</v>
      </c>
      <c r="F2132" t="s">
        <v>872</v>
      </c>
      <c r="G2132" s="1">
        <v>10</v>
      </c>
      <c r="H2132" s="1">
        <v>171.76</v>
      </c>
      <c r="I2132" s="2">
        <v>1717.6</v>
      </c>
      <c r="J2132" s="3">
        <v>1.2071899999999999E-3</v>
      </c>
      <c r="K2132" s="4">
        <v>1422807.96</v>
      </c>
      <c r="L2132" s="5">
        <v>50001</v>
      </c>
      <c r="M2132" s="6">
        <v>28.455590090000001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3"/>
        <v xml:space="preserve"> </v>
      </c>
      <c r="T2132" t="s">
        <v>872</v>
      </c>
      <c r="U2132" t="s">
        <v>1206</v>
      </c>
      <c r="AG2132" t="s">
        <v>7302</v>
      </c>
    </row>
    <row r="2133" spans="1:33" x14ac:dyDescent="0.35">
      <c r="A2133" t="s">
        <v>4003</v>
      </c>
      <c r="B2133" t="s">
        <v>4730</v>
      </c>
      <c r="C2133" t="s">
        <v>4731</v>
      </c>
      <c r="D2133" t="s">
        <v>2342</v>
      </c>
      <c r="E2133" t="s">
        <v>2343</v>
      </c>
      <c r="F2133" t="s">
        <v>2344</v>
      </c>
      <c r="G2133" s="1">
        <v>11</v>
      </c>
      <c r="H2133" s="1">
        <v>708.16</v>
      </c>
      <c r="I2133" s="2">
        <v>7789.76</v>
      </c>
      <c r="J2133" s="3">
        <v>5.4749200000000003E-3</v>
      </c>
      <c r="K2133" s="4">
        <v>1422807.96</v>
      </c>
      <c r="L2133" s="5">
        <v>50001</v>
      </c>
      <c r="M2133" s="6">
        <v>28.455590090000001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3"/>
        <v xml:space="preserve"> </v>
      </c>
      <c r="T2133" t="s">
        <v>2344</v>
      </c>
      <c r="U2133" t="s">
        <v>1206</v>
      </c>
      <c r="AG2133" t="s">
        <v>7302</v>
      </c>
    </row>
    <row r="2134" spans="1:33" x14ac:dyDescent="0.35">
      <c r="A2134" t="s">
        <v>4003</v>
      </c>
      <c r="B2134" t="s">
        <v>4732</v>
      </c>
      <c r="C2134" t="s">
        <v>4733</v>
      </c>
      <c r="D2134" t="s">
        <v>4734</v>
      </c>
      <c r="E2134" t="s">
        <v>4735</v>
      </c>
      <c r="F2134" t="s">
        <v>4736</v>
      </c>
      <c r="G2134" s="1">
        <v>7</v>
      </c>
      <c r="H2134" s="1">
        <v>255.64</v>
      </c>
      <c r="I2134" s="2">
        <v>1789.48</v>
      </c>
      <c r="J2134" s="3">
        <v>1.25771E-3</v>
      </c>
      <c r="K2134" s="4">
        <v>1422807.96</v>
      </c>
      <c r="L2134" s="5">
        <v>50001</v>
      </c>
      <c r="M2134" s="6">
        <v>28.455590090000001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3"/>
        <v xml:space="preserve"> </v>
      </c>
      <c r="T2134" t="s">
        <v>4736</v>
      </c>
      <c r="U2134" t="s">
        <v>1206</v>
      </c>
      <c r="AG2134" t="s">
        <v>7302</v>
      </c>
    </row>
    <row r="2135" spans="1:33" x14ac:dyDescent="0.35">
      <c r="A2135" t="s">
        <v>4003</v>
      </c>
      <c r="B2135" t="s">
        <v>4737</v>
      </c>
      <c r="C2135" t="s">
        <v>4738</v>
      </c>
      <c r="D2135" t="s">
        <v>3456</v>
      </c>
      <c r="E2135" t="s">
        <v>3457</v>
      </c>
      <c r="F2135" t="s">
        <v>3458</v>
      </c>
      <c r="G2135" s="1">
        <v>197</v>
      </c>
      <c r="H2135" s="1">
        <v>222.78</v>
      </c>
      <c r="I2135" s="2">
        <v>43887.66</v>
      </c>
      <c r="J2135" s="3">
        <v>3.0845810000000001E-2</v>
      </c>
      <c r="K2135" s="4">
        <v>1422807.96</v>
      </c>
      <c r="L2135" s="5">
        <v>50001</v>
      </c>
      <c r="M2135" s="6">
        <v>28.455590090000001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3"/>
        <v xml:space="preserve"> </v>
      </c>
      <c r="T2135" t="s">
        <v>3458</v>
      </c>
      <c r="U2135" t="s">
        <v>1206</v>
      </c>
      <c r="AG2135" t="s">
        <v>7302</v>
      </c>
    </row>
    <row r="2136" spans="1:33" x14ac:dyDescent="0.35">
      <c r="A2136" t="s">
        <v>4003</v>
      </c>
      <c r="B2136" t="s">
        <v>4739</v>
      </c>
      <c r="C2136" t="s">
        <v>879</v>
      </c>
      <c r="D2136" t="s">
        <v>880</v>
      </c>
      <c r="E2136" t="s">
        <v>881</v>
      </c>
      <c r="F2136" t="s">
        <v>882</v>
      </c>
      <c r="G2136" s="1">
        <v>29</v>
      </c>
      <c r="H2136" s="1">
        <v>414.93</v>
      </c>
      <c r="I2136" s="2">
        <v>12032.97</v>
      </c>
      <c r="J2136" s="3">
        <v>8.4571999999999998E-3</v>
      </c>
      <c r="K2136" s="4">
        <v>1422807.96</v>
      </c>
      <c r="L2136" s="5">
        <v>50001</v>
      </c>
      <c r="M2136" s="6">
        <v>28.455590090000001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3"/>
        <v xml:space="preserve"> </v>
      </c>
      <c r="T2136" t="s">
        <v>882</v>
      </c>
      <c r="U2136" t="s">
        <v>1206</v>
      </c>
      <c r="AG2136" t="s">
        <v>7302</v>
      </c>
    </row>
    <row r="2137" spans="1:33" x14ac:dyDescent="0.35">
      <c r="A2137" t="s">
        <v>4003</v>
      </c>
      <c r="B2137" t="s">
        <v>4740</v>
      </c>
      <c r="C2137" t="s">
        <v>4741</v>
      </c>
      <c r="D2137" t="s">
        <v>4742</v>
      </c>
      <c r="E2137" t="s">
        <v>4743</v>
      </c>
      <c r="F2137" t="s">
        <v>4744</v>
      </c>
      <c r="G2137" s="1">
        <v>14</v>
      </c>
      <c r="H2137" s="1">
        <v>135.27000000000001</v>
      </c>
      <c r="I2137" s="2">
        <v>1893.78</v>
      </c>
      <c r="J2137" s="3">
        <v>1.33102E-3</v>
      </c>
      <c r="K2137" s="4">
        <v>1422807.96</v>
      </c>
      <c r="L2137" s="5">
        <v>50001</v>
      </c>
      <c r="M2137" s="6">
        <v>28.455590090000001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3"/>
        <v xml:space="preserve"> </v>
      </c>
      <c r="T2137" t="s">
        <v>4744</v>
      </c>
      <c r="U2137" t="s">
        <v>1206</v>
      </c>
      <c r="AG2137" t="s">
        <v>7302</v>
      </c>
    </row>
    <row r="2138" spans="1:33" x14ac:dyDescent="0.35">
      <c r="A2138" t="s">
        <v>4003</v>
      </c>
      <c r="B2138" t="s">
        <v>4745</v>
      </c>
      <c r="C2138" t="s">
        <v>4746</v>
      </c>
      <c r="D2138" t="s">
        <v>4747</v>
      </c>
      <c r="E2138" t="s">
        <v>4748</v>
      </c>
      <c r="F2138" t="s">
        <v>4749</v>
      </c>
      <c r="G2138" s="1">
        <v>75</v>
      </c>
      <c r="H2138" s="1">
        <v>69.23</v>
      </c>
      <c r="I2138" s="2">
        <v>5192.25</v>
      </c>
      <c r="J2138" s="3">
        <v>3.6492999999999999E-3</v>
      </c>
      <c r="K2138" s="4">
        <v>1422807.96</v>
      </c>
      <c r="L2138" s="5">
        <v>50001</v>
      </c>
      <c r="M2138" s="6">
        <v>28.455590090000001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3"/>
        <v xml:space="preserve"> </v>
      </c>
      <c r="T2138" t="s">
        <v>4749</v>
      </c>
      <c r="U2138" t="s">
        <v>1206</v>
      </c>
      <c r="AG2138" t="s">
        <v>7302</v>
      </c>
    </row>
    <row r="2139" spans="1:33" x14ac:dyDescent="0.35">
      <c r="A2139" t="s">
        <v>4003</v>
      </c>
      <c r="B2139" t="s">
        <v>4750</v>
      </c>
      <c r="C2139" t="s">
        <v>4751</v>
      </c>
      <c r="D2139" t="s">
        <v>4752</v>
      </c>
      <c r="E2139" t="s">
        <v>4753</v>
      </c>
      <c r="F2139" t="s">
        <v>4754</v>
      </c>
      <c r="G2139" s="1">
        <v>68</v>
      </c>
      <c r="H2139" s="1">
        <v>69.61</v>
      </c>
      <c r="I2139" s="2">
        <v>4733.4799999999996</v>
      </c>
      <c r="J2139" s="3">
        <v>3.3268600000000001E-3</v>
      </c>
      <c r="K2139" s="4">
        <v>1422807.96</v>
      </c>
      <c r="L2139" s="5">
        <v>50001</v>
      </c>
      <c r="M2139" s="6">
        <v>28.455590090000001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3"/>
        <v xml:space="preserve"> </v>
      </c>
      <c r="T2139" t="s">
        <v>4754</v>
      </c>
      <c r="U2139" t="s">
        <v>1206</v>
      </c>
      <c r="AG2139" t="s">
        <v>7302</v>
      </c>
    </row>
    <row r="2140" spans="1:33" x14ac:dyDescent="0.35">
      <c r="A2140" t="s">
        <v>4003</v>
      </c>
      <c r="B2140" t="s">
        <v>4755</v>
      </c>
      <c r="C2140" t="s">
        <v>4756</v>
      </c>
      <c r="D2140" t="s">
        <v>2361</v>
      </c>
      <c r="E2140" t="s">
        <v>2362</v>
      </c>
      <c r="F2140" t="s">
        <v>2363</v>
      </c>
      <c r="G2140" s="1">
        <v>11</v>
      </c>
      <c r="H2140" s="1">
        <v>188.48</v>
      </c>
      <c r="I2140" s="2">
        <v>2073.2800000000002</v>
      </c>
      <c r="J2140" s="3">
        <v>1.45717E-3</v>
      </c>
      <c r="K2140" s="4">
        <v>1422807.96</v>
      </c>
      <c r="L2140" s="5">
        <v>50001</v>
      </c>
      <c r="M2140" s="6">
        <v>28.455590090000001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3"/>
        <v xml:space="preserve"> </v>
      </c>
      <c r="T2140" t="s">
        <v>2363</v>
      </c>
      <c r="U2140" t="s">
        <v>1206</v>
      </c>
      <c r="AG2140" t="s">
        <v>7302</v>
      </c>
    </row>
    <row r="2141" spans="1:33" x14ac:dyDescent="0.35">
      <c r="A2141" t="s">
        <v>4003</v>
      </c>
      <c r="B2141" t="s">
        <v>4757</v>
      </c>
      <c r="C2141" t="s">
        <v>889</v>
      </c>
      <c r="D2141" t="s">
        <v>890</v>
      </c>
      <c r="E2141" t="s">
        <v>891</v>
      </c>
      <c r="F2141" t="s">
        <v>892</v>
      </c>
      <c r="G2141" s="1">
        <v>58</v>
      </c>
      <c r="H2141" s="1">
        <v>638.57000000000005</v>
      </c>
      <c r="I2141" s="2">
        <v>37037.06</v>
      </c>
      <c r="J2141" s="3">
        <v>2.6030959999999999E-2</v>
      </c>
      <c r="K2141" s="4">
        <v>1422807.96</v>
      </c>
      <c r="L2141" s="5">
        <v>50001</v>
      </c>
      <c r="M2141" s="6">
        <v>28.455590090000001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3"/>
        <v xml:space="preserve"> </v>
      </c>
      <c r="T2141" t="s">
        <v>892</v>
      </c>
      <c r="U2141" t="s">
        <v>1206</v>
      </c>
      <c r="AG2141" t="s">
        <v>7302</v>
      </c>
    </row>
    <row r="2142" spans="1:33" x14ac:dyDescent="0.35">
      <c r="A2142" t="s">
        <v>4003</v>
      </c>
      <c r="B2142" t="s">
        <v>4758</v>
      </c>
      <c r="C2142" t="s">
        <v>4759</v>
      </c>
      <c r="D2142" t="s">
        <v>4760</v>
      </c>
      <c r="E2142" t="s">
        <v>4761</v>
      </c>
      <c r="F2142" t="s">
        <v>4762</v>
      </c>
      <c r="G2142" s="1">
        <v>57</v>
      </c>
      <c r="H2142" s="1">
        <v>35.909999999999997</v>
      </c>
      <c r="I2142" s="2">
        <v>2046.87</v>
      </c>
      <c r="J2142" s="3">
        <v>1.4386100000000001E-3</v>
      </c>
      <c r="K2142" s="4">
        <v>1422807.96</v>
      </c>
      <c r="L2142" s="5">
        <v>50001</v>
      </c>
      <c r="M2142" s="6">
        <v>28.455590090000001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3"/>
        <v xml:space="preserve"> </v>
      </c>
      <c r="T2142" t="s">
        <v>4762</v>
      </c>
      <c r="U2142" t="s">
        <v>1206</v>
      </c>
      <c r="AG2142" t="s">
        <v>7302</v>
      </c>
    </row>
    <row r="2143" spans="1:33" x14ac:dyDescent="0.35">
      <c r="A2143" t="s">
        <v>4003</v>
      </c>
      <c r="B2143" t="s">
        <v>4763</v>
      </c>
      <c r="C2143" t="s">
        <v>4764</v>
      </c>
      <c r="D2143" t="s">
        <v>2371</v>
      </c>
      <c r="E2143" t="s">
        <v>2372</v>
      </c>
      <c r="F2143" t="s">
        <v>2373</v>
      </c>
      <c r="G2143" s="1">
        <v>144</v>
      </c>
      <c r="H2143" s="1">
        <v>44.42</v>
      </c>
      <c r="I2143" s="2">
        <v>6396.48</v>
      </c>
      <c r="J2143" s="3">
        <v>4.4956700000000002E-3</v>
      </c>
      <c r="K2143" s="4">
        <v>1422807.96</v>
      </c>
      <c r="L2143" s="5">
        <v>50001</v>
      </c>
      <c r="M2143" s="6">
        <v>28.455590090000001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3"/>
        <v xml:space="preserve"> </v>
      </c>
      <c r="T2143" t="s">
        <v>2373</v>
      </c>
      <c r="U2143" t="s">
        <v>1206</v>
      </c>
      <c r="AG2143" t="s">
        <v>7302</v>
      </c>
    </row>
    <row r="2144" spans="1:33" x14ac:dyDescent="0.35">
      <c r="A2144" t="s">
        <v>4003</v>
      </c>
      <c r="B2144" t="s">
        <v>4765</v>
      </c>
      <c r="C2144" t="s">
        <v>4766</v>
      </c>
      <c r="D2144" t="s">
        <v>4767</v>
      </c>
      <c r="E2144" t="s">
        <v>4768</v>
      </c>
      <c r="F2144" t="s">
        <v>4769</v>
      </c>
      <c r="G2144" s="1">
        <v>7</v>
      </c>
      <c r="H2144" s="1">
        <v>486.96</v>
      </c>
      <c r="I2144" s="2">
        <v>3408.72</v>
      </c>
      <c r="J2144" s="3">
        <v>2.3957700000000002E-3</v>
      </c>
      <c r="K2144" s="4">
        <v>1422807.96</v>
      </c>
      <c r="L2144" s="5">
        <v>50001</v>
      </c>
      <c r="M2144" s="6">
        <v>28.455590090000001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3"/>
        <v xml:space="preserve"> </v>
      </c>
      <c r="T2144" t="s">
        <v>4769</v>
      </c>
      <c r="U2144" t="s">
        <v>1206</v>
      </c>
      <c r="AG2144" t="s">
        <v>7302</v>
      </c>
    </row>
    <row r="2145" spans="1:33" x14ac:dyDescent="0.35">
      <c r="A2145" t="s">
        <v>4003</v>
      </c>
      <c r="B2145" t="s">
        <v>4770</v>
      </c>
      <c r="C2145" t="s">
        <v>4771</v>
      </c>
      <c r="D2145" t="s">
        <v>4772</v>
      </c>
      <c r="E2145" t="s">
        <v>4773</v>
      </c>
      <c r="F2145" t="s">
        <v>4774</v>
      </c>
      <c r="G2145" s="1">
        <v>39</v>
      </c>
      <c r="H2145" s="1">
        <v>84.85</v>
      </c>
      <c r="I2145" s="2">
        <v>3309.15</v>
      </c>
      <c r="J2145" s="3">
        <v>2.3257899999999999E-3</v>
      </c>
      <c r="K2145" s="4">
        <v>1422807.96</v>
      </c>
      <c r="L2145" s="5">
        <v>50001</v>
      </c>
      <c r="M2145" s="6">
        <v>28.455590090000001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3"/>
        <v xml:space="preserve"> </v>
      </c>
      <c r="T2145" t="s">
        <v>4774</v>
      </c>
      <c r="U2145" t="s">
        <v>1206</v>
      </c>
      <c r="AG2145" t="s">
        <v>7302</v>
      </c>
    </row>
    <row r="2146" spans="1:33" x14ac:dyDescent="0.35">
      <c r="A2146" t="s">
        <v>4003</v>
      </c>
      <c r="B2146" t="s">
        <v>4775</v>
      </c>
      <c r="C2146" t="s">
        <v>4776</v>
      </c>
      <c r="D2146" t="s">
        <v>4777</v>
      </c>
      <c r="E2146" t="s">
        <v>4778</v>
      </c>
      <c r="F2146" t="s">
        <v>4779</v>
      </c>
      <c r="G2146" s="1">
        <v>25</v>
      </c>
      <c r="H2146" s="1">
        <v>256.55</v>
      </c>
      <c r="I2146" s="2">
        <v>6413.75</v>
      </c>
      <c r="J2146" s="3">
        <v>4.5078100000000001E-3</v>
      </c>
      <c r="K2146" s="4">
        <v>1422807.96</v>
      </c>
      <c r="L2146" s="5">
        <v>50001</v>
      </c>
      <c r="M2146" s="6">
        <v>28.455590090000001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3"/>
        <v xml:space="preserve"> </v>
      </c>
      <c r="T2146" t="s">
        <v>4779</v>
      </c>
      <c r="U2146" t="s">
        <v>1206</v>
      </c>
      <c r="AG2146" t="s">
        <v>7302</v>
      </c>
    </row>
    <row r="2147" spans="1:33" x14ac:dyDescent="0.35">
      <c r="A2147" t="s">
        <v>4003</v>
      </c>
      <c r="B2147" t="s">
        <v>4780</v>
      </c>
      <c r="C2147" t="s">
        <v>4781</v>
      </c>
      <c r="D2147" t="s">
        <v>3484</v>
      </c>
      <c r="E2147" t="s">
        <v>3485</v>
      </c>
      <c r="F2147" t="s">
        <v>4782</v>
      </c>
      <c r="G2147" s="1">
        <v>57</v>
      </c>
      <c r="H2147" s="1">
        <v>79.819999999999993</v>
      </c>
      <c r="I2147" s="2">
        <v>4549.74</v>
      </c>
      <c r="J2147" s="3">
        <v>3.1977199999999998E-3</v>
      </c>
      <c r="K2147" s="4">
        <v>1422807.96</v>
      </c>
      <c r="L2147" s="5">
        <v>50001</v>
      </c>
      <c r="M2147" s="6">
        <v>28.455590090000001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3"/>
        <v xml:space="preserve"> </v>
      </c>
      <c r="T2147" t="s">
        <v>4782</v>
      </c>
      <c r="U2147" t="s">
        <v>1206</v>
      </c>
      <c r="AG2147" t="s">
        <v>7302</v>
      </c>
    </row>
    <row r="2148" spans="1:33" x14ac:dyDescent="0.35">
      <c r="A2148" t="s">
        <v>4003</v>
      </c>
      <c r="B2148" t="s">
        <v>4783</v>
      </c>
      <c r="C2148" t="s">
        <v>4784</v>
      </c>
      <c r="D2148" t="s">
        <v>4785</v>
      </c>
      <c r="E2148" t="s">
        <v>4786</v>
      </c>
      <c r="F2148" t="s">
        <v>4787</v>
      </c>
      <c r="G2148" s="1">
        <v>69</v>
      </c>
      <c r="H2148" s="1">
        <v>37.51</v>
      </c>
      <c r="I2148" s="2">
        <v>2588.19</v>
      </c>
      <c r="J2148" s="3">
        <v>1.8190700000000001E-3</v>
      </c>
      <c r="K2148" s="4">
        <v>1422807.96</v>
      </c>
      <c r="L2148" s="5">
        <v>50001</v>
      </c>
      <c r="M2148" s="6">
        <v>28.455590090000001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3"/>
        <v xml:space="preserve"> </v>
      </c>
      <c r="T2148" t="s">
        <v>4787</v>
      </c>
      <c r="U2148" t="s">
        <v>1206</v>
      </c>
      <c r="AG2148" t="s">
        <v>7302</v>
      </c>
    </row>
    <row r="2149" spans="1:33" x14ac:dyDescent="0.35">
      <c r="A2149" t="s">
        <v>4003</v>
      </c>
      <c r="B2149" t="s">
        <v>4788</v>
      </c>
      <c r="C2149" t="s">
        <v>372</v>
      </c>
      <c r="D2149" t="s">
        <v>373</v>
      </c>
      <c r="E2149" t="s">
        <v>374</v>
      </c>
      <c r="F2149" t="s">
        <v>375</v>
      </c>
      <c r="G2149" s="1">
        <v>48</v>
      </c>
      <c r="H2149" s="1">
        <v>34.83</v>
      </c>
      <c r="I2149" s="2">
        <v>1671.84</v>
      </c>
      <c r="J2149" s="3">
        <v>1.1750300000000001E-3</v>
      </c>
      <c r="K2149" s="4">
        <v>1422807.96</v>
      </c>
      <c r="L2149" s="5">
        <v>50001</v>
      </c>
      <c r="M2149" s="6">
        <v>28.455590090000001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3"/>
        <v xml:space="preserve"> </v>
      </c>
      <c r="T2149" t="s">
        <v>375</v>
      </c>
      <c r="U2149" t="s">
        <v>1206</v>
      </c>
      <c r="AG2149" t="s">
        <v>7302</v>
      </c>
    </row>
    <row r="2150" spans="1:33" x14ac:dyDescent="0.35">
      <c r="A2150" t="s">
        <v>4003</v>
      </c>
      <c r="B2150" t="s">
        <v>4789</v>
      </c>
      <c r="C2150" t="s">
        <v>4790</v>
      </c>
      <c r="D2150" t="s">
        <v>4791</v>
      </c>
      <c r="E2150" t="s">
        <v>4792</v>
      </c>
      <c r="F2150" t="s">
        <v>4793</v>
      </c>
      <c r="G2150" s="1">
        <v>15</v>
      </c>
      <c r="H2150" s="1">
        <v>162.91</v>
      </c>
      <c r="I2150" s="2">
        <v>2443.65</v>
      </c>
      <c r="J2150" s="3">
        <v>1.71748E-3</v>
      </c>
      <c r="K2150" s="4">
        <v>1422807.96</v>
      </c>
      <c r="L2150" s="5">
        <v>50001</v>
      </c>
      <c r="M2150" s="6">
        <v>28.455590090000001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3"/>
        <v xml:space="preserve"> </v>
      </c>
      <c r="T2150" t="s">
        <v>4793</v>
      </c>
      <c r="U2150" t="s">
        <v>1206</v>
      </c>
      <c r="AG2150" t="s">
        <v>7302</v>
      </c>
    </row>
    <row r="2151" spans="1:33" x14ac:dyDescent="0.35">
      <c r="A2151" t="s">
        <v>4003</v>
      </c>
      <c r="B2151" t="s">
        <v>4794</v>
      </c>
      <c r="C2151" t="s">
        <v>4212</v>
      </c>
      <c r="D2151" t="s">
        <v>2386</v>
      </c>
      <c r="E2151" t="s">
        <v>2387</v>
      </c>
      <c r="F2151" t="s">
        <v>2388</v>
      </c>
      <c r="G2151" s="1">
        <v>30</v>
      </c>
      <c r="H2151" s="1">
        <v>131.80000000000001</v>
      </c>
      <c r="I2151" s="2">
        <v>3954</v>
      </c>
      <c r="J2151" s="3">
        <v>2.7790100000000002E-3</v>
      </c>
      <c r="K2151" s="4">
        <v>1422807.96</v>
      </c>
      <c r="L2151" s="5">
        <v>50001</v>
      </c>
      <c r="M2151" s="6">
        <v>28.455590090000001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3"/>
        <v xml:space="preserve"> </v>
      </c>
      <c r="T2151" t="s">
        <v>2388</v>
      </c>
      <c r="U2151" t="s">
        <v>1206</v>
      </c>
      <c r="AG2151" t="s">
        <v>7302</v>
      </c>
    </row>
    <row r="2152" spans="1:33" x14ac:dyDescent="0.35">
      <c r="A2152" t="s">
        <v>4003</v>
      </c>
      <c r="B2152" t="s">
        <v>4795</v>
      </c>
      <c r="C2152" t="s">
        <v>4796</v>
      </c>
      <c r="D2152" t="s">
        <v>3510</v>
      </c>
      <c r="E2152" t="s">
        <v>3511</v>
      </c>
      <c r="F2152" t="s">
        <v>3512</v>
      </c>
      <c r="G2152" s="1">
        <v>202</v>
      </c>
      <c r="H2152" s="1">
        <v>27.18</v>
      </c>
      <c r="I2152" s="2">
        <v>5490.36</v>
      </c>
      <c r="J2152" s="3">
        <v>3.8588199999999998E-3</v>
      </c>
      <c r="K2152" s="4">
        <v>1422807.96</v>
      </c>
      <c r="L2152" s="5">
        <v>50001</v>
      </c>
      <c r="M2152" s="6">
        <v>28.455590090000001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3"/>
        <v xml:space="preserve"> </v>
      </c>
      <c r="T2152" t="s">
        <v>3512</v>
      </c>
      <c r="U2152" t="s">
        <v>1206</v>
      </c>
      <c r="AG2152" t="s">
        <v>7302</v>
      </c>
    </row>
    <row r="2153" spans="1:33" x14ac:dyDescent="0.35">
      <c r="A2153" t="s">
        <v>4003</v>
      </c>
      <c r="B2153" t="s">
        <v>4797</v>
      </c>
      <c r="C2153" t="s">
        <v>4798</v>
      </c>
      <c r="D2153" t="s">
        <v>4799</v>
      </c>
      <c r="E2153" t="s">
        <v>4800</v>
      </c>
      <c r="F2153" t="s">
        <v>4801</v>
      </c>
      <c r="G2153" s="1">
        <v>229</v>
      </c>
      <c r="H2153" s="1">
        <v>62.45</v>
      </c>
      <c r="I2153" s="2">
        <v>14301.05</v>
      </c>
      <c r="J2153" s="3">
        <v>1.0051289999999999E-2</v>
      </c>
      <c r="K2153" s="4">
        <v>1422807.96</v>
      </c>
      <c r="L2153" s="5">
        <v>50001</v>
      </c>
      <c r="M2153" s="6">
        <v>28.455590090000001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3"/>
        <v xml:space="preserve"> </v>
      </c>
      <c r="T2153" t="s">
        <v>4801</v>
      </c>
      <c r="U2153" t="s">
        <v>1206</v>
      </c>
      <c r="AG2153" t="s">
        <v>7302</v>
      </c>
    </row>
    <row r="2154" spans="1:33" x14ac:dyDescent="0.35">
      <c r="A2154" t="s">
        <v>4003</v>
      </c>
      <c r="B2154" t="s">
        <v>4802</v>
      </c>
      <c r="C2154" t="s">
        <v>4803</v>
      </c>
      <c r="D2154" t="s">
        <v>3520</v>
      </c>
      <c r="E2154" t="s">
        <v>3521</v>
      </c>
      <c r="F2154" t="s">
        <v>3522</v>
      </c>
      <c r="G2154" s="1">
        <v>93</v>
      </c>
      <c r="H2154" s="1">
        <v>62.34</v>
      </c>
      <c r="I2154" s="2">
        <v>5797.62</v>
      </c>
      <c r="J2154" s="3">
        <v>4.0747700000000001E-3</v>
      </c>
      <c r="K2154" s="4">
        <v>1422807.96</v>
      </c>
      <c r="L2154" s="5">
        <v>50001</v>
      </c>
      <c r="M2154" s="6">
        <v>28.455590090000001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3"/>
        <v xml:space="preserve"> </v>
      </c>
      <c r="T2154" t="s">
        <v>3522</v>
      </c>
      <c r="U2154" t="s">
        <v>1206</v>
      </c>
      <c r="AG2154" t="s">
        <v>7302</v>
      </c>
    </row>
    <row r="2155" spans="1:33" x14ac:dyDescent="0.35">
      <c r="A2155" t="s">
        <v>4003</v>
      </c>
      <c r="B2155" t="s">
        <v>4804</v>
      </c>
      <c r="C2155" t="s">
        <v>4805</v>
      </c>
      <c r="D2155" t="s">
        <v>4806</v>
      </c>
      <c r="E2155" t="s">
        <v>4807</v>
      </c>
      <c r="F2155" t="s">
        <v>4808</v>
      </c>
      <c r="G2155" s="1">
        <v>55</v>
      </c>
      <c r="H2155" s="1">
        <v>42.77</v>
      </c>
      <c r="I2155" s="2">
        <v>2352.35</v>
      </c>
      <c r="J2155" s="3">
        <v>1.65332E-3</v>
      </c>
      <c r="K2155" s="4">
        <v>1422807.96</v>
      </c>
      <c r="L2155" s="5">
        <v>50001</v>
      </c>
      <c r="M2155" s="6">
        <v>28.455590090000001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3"/>
        <v xml:space="preserve"> </v>
      </c>
      <c r="T2155" t="s">
        <v>4808</v>
      </c>
      <c r="U2155" t="s">
        <v>1206</v>
      </c>
      <c r="AG2155" t="s">
        <v>7302</v>
      </c>
    </row>
    <row r="2156" spans="1:33" x14ac:dyDescent="0.35">
      <c r="A2156" t="s">
        <v>4003</v>
      </c>
      <c r="B2156" t="s">
        <v>4809</v>
      </c>
      <c r="C2156" t="s">
        <v>4810</v>
      </c>
      <c r="D2156" t="s">
        <v>4811</v>
      </c>
      <c r="E2156" t="s">
        <v>4812</v>
      </c>
      <c r="F2156" t="s">
        <v>4813</v>
      </c>
      <c r="G2156" s="1">
        <v>3</v>
      </c>
      <c r="H2156" s="1">
        <v>620.03</v>
      </c>
      <c r="I2156" s="2">
        <v>1860.09</v>
      </c>
      <c r="J2156" s="3">
        <v>1.3073399999999999E-3</v>
      </c>
      <c r="K2156" s="4">
        <v>1422807.96</v>
      </c>
      <c r="L2156" s="5">
        <v>50001</v>
      </c>
      <c r="M2156" s="6">
        <v>28.455590090000001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3"/>
        <v xml:space="preserve"> </v>
      </c>
      <c r="T2156" t="s">
        <v>4813</v>
      </c>
      <c r="U2156" t="s">
        <v>1206</v>
      </c>
      <c r="AG2156" t="s">
        <v>7302</v>
      </c>
    </row>
    <row r="2157" spans="1:33" x14ac:dyDescent="0.35">
      <c r="A2157" t="s">
        <v>4003</v>
      </c>
      <c r="B2157" t="s">
        <v>4814</v>
      </c>
      <c r="C2157" t="s">
        <v>4815</v>
      </c>
      <c r="D2157" t="s">
        <v>4816</v>
      </c>
      <c r="E2157" t="s">
        <v>4817</v>
      </c>
      <c r="F2157" t="s">
        <v>4818</v>
      </c>
      <c r="G2157" s="1">
        <v>6</v>
      </c>
      <c r="H2157" s="1">
        <v>86.03</v>
      </c>
      <c r="I2157" s="2">
        <v>516.17999999999995</v>
      </c>
      <c r="J2157" s="3">
        <v>3.6278999999999999E-4</v>
      </c>
      <c r="K2157" s="4">
        <v>1422807.96</v>
      </c>
      <c r="L2157" s="5">
        <v>50001</v>
      </c>
      <c r="M2157" s="6">
        <v>28.455590090000001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3"/>
        <v xml:space="preserve"> </v>
      </c>
      <c r="T2157" t="s">
        <v>4818</v>
      </c>
      <c r="U2157" t="s">
        <v>1206</v>
      </c>
      <c r="AG2157" t="s">
        <v>7302</v>
      </c>
    </row>
    <row r="2158" spans="1:33" x14ac:dyDescent="0.35">
      <c r="A2158" t="s">
        <v>4003</v>
      </c>
      <c r="B2158" t="s">
        <v>4819</v>
      </c>
      <c r="C2158" t="s">
        <v>4820</v>
      </c>
      <c r="D2158" t="s">
        <v>4821</v>
      </c>
      <c r="E2158" t="s">
        <v>4822</v>
      </c>
      <c r="F2158" t="s">
        <v>4823</v>
      </c>
      <c r="G2158" s="1">
        <v>29</v>
      </c>
      <c r="H2158" s="1">
        <v>248.34</v>
      </c>
      <c r="I2158" s="2">
        <v>7201.86</v>
      </c>
      <c r="J2158" s="3">
        <v>5.0617199999999996E-3</v>
      </c>
      <c r="K2158" s="4">
        <v>1422807.96</v>
      </c>
      <c r="L2158" s="5">
        <v>50001</v>
      </c>
      <c r="M2158" s="6">
        <v>28.455590090000001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3"/>
        <v xml:space="preserve"> </v>
      </c>
      <c r="T2158" t="s">
        <v>4823</v>
      </c>
      <c r="U2158" t="s">
        <v>1206</v>
      </c>
      <c r="AG2158" t="s">
        <v>7302</v>
      </c>
    </row>
    <row r="2159" spans="1:33" x14ac:dyDescent="0.35">
      <c r="A2159" t="s">
        <v>4003</v>
      </c>
      <c r="B2159" t="s">
        <v>4824</v>
      </c>
      <c r="C2159" t="s">
        <v>4825</v>
      </c>
      <c r="D2159" t="s">
        <v>2437</v>
      </c>
      <c r="E2159" t="s">
        <v>2438</v>
      </c>
      <c r="F2159" t="s">
        <v>2439</v>
      </c>
      <c r="G2159" s="1">
        <v>82</v>
      </c>
      <c r="H2159" s="1">
        <v>73.400000000000006</v>
      </c>
      <c r="I2159" s="2">
        <v>6018.8</v>
      </c>
      <c r="J2159" s="3">
        <v>4.2302299999999998E-3</v>
      </c>
      <c r="K2159" s="4">
        <v>1422807.96</v>
      </c>
      <c r="L2159" s="5">
        <v>50001</v>
      </c>
      <c r="M2159" s="6">
        <v>28.455590090000001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3"/>
        <v xml:space="preserve"> </v>
      </c>
      <c r="T2159" t="s">
        <v>2439</v>
      </c>
      <c r="U2159" t="s">
        <v>1206</v>
      </c>
      <c r="AG2159" t="s">
        <v>7302</v>
      </c>
    </row>
    <row r="2160" spans="1:33" x14ac:dyDescent="0.35">
      <c r="A2160" t="s">
        <v>4003</v>
      </c>
      <c r="B2160" t="s">
        <v>4826</v>
      </c>
      <c r="C2160" t="s">
        <v>4827</v>
      </c>
      <c r="D2160" t="s">
        <v>3560</v>
      </c>
      <c r="E2160" t="s">
        <v>3561</v>
      </c>
      <c r="F2160" t="s">
        <v>3562</v>
      </c>
      <c r="G2160" s="1">
        <v>27</v>
      </c>
      <c r="H2160" s="1">
        <v>58.96</v>
      </c>
      <c r="I2160" s="2">
        <v>1591.92</v>
      </c>
      <c r="J2160" s="3">
        <v>1.11886E-3</v>
      </c>
      <c r="K2160" s="4">
        <v>1422807.96</v>
      </c>
      <c r="L2160" s="5">
        <v>50001</v>
      </c>
      <c r="M2160" s="6">
        <v>28.455590090000001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3"/>
        <v xml:space="preserve"> </v>
      </c>
      <c r="T2160" t="s">
        <v>3562</v>
      </c>
      <c r="U2160" t="s">
        <v>1206</v>
      </c>
      <c r="AG2160" t="s">
        <v>7302</v>
      </c>
    </row>
    <row r="2161" spans="1:33" x14ac:dyDescent="0.35">
      <c r="A2161" t="s">
        <v>4003</v>
      </c>
      <c r="B2161" t="s">
        <v>4828</v>
      </c>
      <c r="C2161" t="s">
        <v>4829</v>
      </c>
      <c r="D2161" t="s">
        <v>4830</v>
      </c>
      <c r="E2161" t="s">
        <v>4831</v>
      </c>
      <c r="F2161" t="s">
        <v>4832</v>
      </c>
      <c r="G2161" s="1">
        <v>15</v>
      </c>
      <c r="H2161" s="1">
        <v>131.85</v>
      </c>
      <c r="I2161" s="2">
        <v>1977.75</v>
      </c>
      <c r="J2161" s="3">
        <v>1.39003E-3</v>
      </c>
      <c r="K2161" s="4">
        <v>1422807.96</v>
      </c>
      <c r="L2161" s="5">
        <v>50001</v>
      </c>
      <c r="M2161" s="6">
        <v>28.455590090000001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3"/>
        <v xml:space="preserve"> </v>
      </c>
      <c r="T2161" t="s">
        <v>4832</v>
      </c>
      <c r="U2161" t="s">
        <v>1206</v>
      </c>
      <c r="AG2161" t="s">
        <v>7302</v>
      </c>
    </row>
    <row r="2162" spans="1:33" x14ac:dyDescent="0.35">
      <c r="A2162" t="s">
        <v>4003</v>
      </c>
      <c r="B2162" t="s">
        <v>4833</v>
      </c>
      <c r="C2162" t="s">
        <v>939</v>
      </c>
      <c r="D2162" t="s">
        <v>940</v>
      </c>
      <c r="E2162" t="s">
        <v>941</v>
      </c>
      <c r="F2162" t="s">
        <v>942</v>
      </c>
      <c r="G2162" s="1">
        <v>78</v>
      </c>
      <c r="H2162" s="1">
        <v>532.20000000000005</v>
      </c>
      <c r="I2162" s="2">
        <v>41511.599999999999</v>
      </c>
      <c r="J2162" s="3">
        <v>2.917583E-2</v>
      </c>
      <c r="K2162" s="4">
        <v>1422807.96</v>
      </c>
      <c r="L2162" s="5">
        <v>50001</v>
      </c>
      <c r="M2162" s="6">
        <v>28.455590090000001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3"/>
        <v xml:space="preserve"> </v>
      </c>
      <c r="T2162" t="s">
        <v>942</v>
      </c>
      <c r="U2162" t="s">
        <v>1206</v>
      </c>
      <c r="AG2162" t="s">
        <v>7302</v>
      </c>
    </row>
    <row r="2163" spans="1:33" x14ac:dyDescent="0.35">
      <c r="A2163" t="s">
        <v>4003</v>
      </c>
      <c r="B2163" t="s">
        <v>4834</v>
      </c>
      <c r="C2163" t="s">
        <v>944</v>
      </c>
      <c r="D2163" t="s">
        <v>945</v>
      </c>
      <c r="E2163" t="s">
        <v>946</v>
      </c>
      <c r="F2163" t="s">
        <v>947</v>
      </c>
      <c r="G2163" s="1">
        <v>13</v>
      </c>
      <c r="H2163" s="1">
        <v>275.19</v>
      </c>
      <c r="I2163" s="2">
        <v>3577.47</v>
      </c>
      <c r="J2163" s="3">
        <v>2.5143700000000001E-3</v>
      </c>
      <c r="K2163" s="4">
        <v>1422807.96</v>
      </c>
      <c r="L2163" s="5">
        <v>50001</v>
      </c>
      <c r="M2163" s="6">
        <v>28.455590090000001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3"/>
        <v xml:space="preserve"> </v>
      </c>
      <c r="T2163" t="s">
        <v>947</v>
      </c>
      <c r="U2163" t="s">
        <v>1206</v>
      </c>
      <c r="AG2163" t="s">
        <v>7302</v>
      </c>
    </row>
    <row r="2164" spans="1:33" x14ac:dyDescent="0.35">
      <c r="A2164" t="s">
        <v>4003</v>
      </c>
      <c r="B2164" t="s">
        <v>4835</v>
      </c>
      <c r="C2164" t="s">
        <v>4836</v>
      </c>
      <c r="D2164" t="s">
        <v>2465</v>
      </c>
      <c r="E2164" t="s">
        <v>2466</v>
      </c>
      <c r="F2164" t="s">
        <v>2467</v>
      </c>
      <c r="G2164" s="1">
        <v>19</v>
      </c>
      <c r="H2164" s="1">
        <v>238.35</v>
      </c>
      <c r="I2164" s="2">
        <v>4528.6499999999996</v>
      </c>
      <c r="J2164" s="3">
        <v>3.1828999999999998E-3</v>
      </c>
      <c r="K2164" s="4">
        <v>1422807.96</v>
      </c>
      <c r="L2164" s="5">
        <v>50001</v>
      </c>
      <c r="M2164" s="6">
        <v>28.455590090000001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3"/>
        <v xml:space="preserve"> </v>
      </c>
      <c r="T2164" t="s">
        <v>2467</v>
      </c>
      <c r="U2164" t="s">
        <v>1206</v>
      </c>
      <c r="AG2164" t="s">
        <v>7302</v>
      </c>
    </row>
    <row r="2165" spans="1:33" x14ac:dyDescent="0.35">
      <c r="A2165" t="s">
        <v>4003</v>
      </c>
      <c r="B2165" t="s">
        <v>4837</v>
      </c>
      <c r="C2165" t="s">
        <v>4838</v>
      </c>
      <c r="D2165" t="s">
        <v>4839</v>
      </c>
      <c r="E2165" t="s">
        <v>4840</v>
      </c>
      <c r="F2165" t="s">
        <v>4841</v>
      </c>
      <c r="G2165" s="1">
        <v>8</v>
      </c>
      <c r="H2165" s="1">
        <v>313.11</v>
      </c>
      <c r="I2165" s="2">
        <v>2504.88</v>
      </c>
      <c r="J2165" s="3">
        <v>1.76052E-3</v>
      </c>
      <c r="K2165" s="4">
        <v>1422807.96</v>
      </c>
      <c r="L2165" s="5">
        <v>50001</v>
      </c>
      <c r="M2165" s="6">
        <v>28.455590090000001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3"/>
        <v xml:space="preserve"> </v>
      </c>
      <c r="T2165" t="s">
        <v>4841</v>
      </c>
      <c r="U2165" t="s">
        <v>1206</v>
      </c>
      <c r="AG2165" t="s">
        <v>7302</v>
      </c>
    </row>
    <row r="2166" spans="1:33" x14ac:dyDescent="0.35">
      <c r="A2166" t="s">
        <v>4003</v>
      </c>
      <c r="B2166" t="s">
        <v>4842</v>
      </c>
      <c r="C2166" t="s">
        <v>4843</v>
      </c>
      <c r="D2166" t="s">
        <v>4844</v>
      </c>
      <c r="E2166" t="s">
        <v>4845</v>
      </c>
      <c r="F2166" t="s">
        <v>4846</v>
      </c>
      <c r="G2166" s="1">
        <v>27</v>
      </c>
      <c r="H2166" s="1">
        <v>213.47</v>
      </c>
      <c r="I2166" s="2">
        <v>5763.69</v>
      </c>
      <c r="J2166" s="3">
        <v>4.0509300000000003E-3</v>
      </c>
      <c r="K2166" s="4">
        <v>1422807.96</v>
      </c>
      <c r="L2166" s="5">
        <v>50001</v>
      </c>
      <c r="M2166" s="6">
        <v>28.455590090000001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3"/>
        <v xml:space="preserve"> </v>
      </c>
      <c r="T2166" t="s">
        <v>4846</v>
      </c>
      <c r="U2166" t="s">
        <v>1206</v>
      </c>
      <c r="AG2166" t="s">
        <v>7302</v>
      </c>
    </row>
    <row r="2167" spans="1:33" x14ac:dyDescent="0.35">
      <c r="A2167" t="s">
        <v>4003</v>
      </c>
      <c r="B2167" t="s">
        <v>4847</v>
      </c>
      <c r="C2167" t="s">
        <v>4848</v>
      </c>
      <c r="D2167" t="s">
        <v>2494</v>
      </c>
      <c r="E2167" t="s">
        <v>2495</v>
      </c>
      <c r="F2167" t="s">
        <v>2496</v>
      </c>
      <c r="G2167" s="1">
        <v>48</v>
      </c>
      <c r="H2167" s="1">
        <v>130.18</v>
      </c>
      <c r="I2167" s="2">
        <v>6248.64</v>
      </c>
      <c r="J2167" s="3">
        <v>4.3917699999999997E-3</v>
      </c>
      <c r="K2167" s="4">
        <v>1422807.96</v>
      </c>
      <c r="L2167" s="5">
        <v>50001</v>
      </c>
      <c r="M2167" s="6">
        <v>28.455590090000001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3"/>
        <v xml:space="preserve"> </v>
      </c>
      <c r="T2167" t="s">
        <v>2496</v>
      </c>
      <c r="U2167" t="s">
        <v>1206</v>
      </c>
      <c r="AG2167" t="s">
        <v>7302</v>
      </c>
    </row>
    <row r="2168" spans="1:33" x14ac:dyDescent="0.35">
      <c r="A2168" t="s">
        <v>4003</v>
      </c>
      <c r="B2168" t="s">
        <v>4849</v>
      </c>
      <c r="C2168" t="s">
        <v>4850</v>
      </c>
      <c r="D2168" t="s">
        <v>4851</v>
      </c>
      <c r="E2168" t="s">
        <v>4852</v>
      </c>
      <c r="F2168" t="s">
        <v>4853</v>
      </c>
      <c r="G2168" s="1">
        <v>53</v>
      </c>
      <c r="H2168" s="1">
        <v>52.55</v>
      </c>
      <c r="I2168" s="2">
        <v>2785.15</v>
      </c>
      <c r="J2168" s="3">
        <v>1.9575E-3</v>
      </c>
      <c r="K2168" s="4">
        <v>1422807.96</v>
      </c>
      <c r="L2168" s="5">
        <v>50001</v>
      </c>
      <c r="M2168" s="6">
        <v>28.455590090000001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3"/>
        <v xml:space="preserve"> </v>
      </c>
      <c r="T2168" t="s">
        <v>4853</v>
      </c>
      <c r="U2168" t="s">
        <v>1206</v>
      </c>
      <c r="AG2168" t="s">
        <v>7302</v>
      </c>
    </row>
    <row r="2169" spans="1:33" x14ac:dyDescent="0.35">
      <c r="A2169" t="s">
        <v>4003</v>
      </c>
      <c r="B2169" t="s">
        <v>4854</v>
      </c>
      <c r="C2169" t="s">
        <v>4855</v>
      </c>
      <c r="D2169" t="s">
        <v>3608</v>
      </c>
      <c r="E2169" t="s">
        <v>3609</v>
      </c>
      <c r="F2169" t="s">
        <v>3610</v>
      </c>
      <c r="G2169" s="1">
        <v>27</v>
      </c>
      <c r="H2169" s="1">
        <v>135.66999999999999</v>
      </c>
      <c r="I2169" s="2">
        <v>3663.09</v>
      </c>
      <c r="J2169" s="3">
        <v>2.5745500000000001E-3</v>
      </c>
      <c r="K2169" s="4">
        <v>1422807.96</v>
      </c>
      <c r="L2169" s="5">
        <v>50001</v>
      </c>
      <c r="M2169" s="6">
        <v>28.455590090000001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3"/>
        <v xml:space="preserve"> </v>
      </c>
      <c r="T2169" t="s">
        <v>3610</v>
      </c>
      <c r="U2169" t="s">
        <v>1206</v>
      </c>
      <c r="AG2169" t="s">
        <v>7302</v>
      </c>
    </row>
    <row r="2170" spans="1:33" x14ac:dyDescent="0.35">
      <c r="A2170" t="s">
        <v>4003</v>
      </c>
      <c r="B2170" t="s">
        <v>4856</v>
      </c>
      <c r="C2170" t="s">
        <v>969</v>
      </c>
      <c r="D2170" t="s">
        <v>970</v>
      </c>
      <c r="E2170" t="s">
        <v>971</v>
      </c>
      <c r="F2170" t="s">
        <v>972</v>
      </c>
      <c r="G2170" s="1">
        <v>37</v>
      </c>
      <c r="H2170" s="1">
        <v>467.33</v>
      </c>
      <c r="I2170" s="2">
        <v>17291.21</v>
      </c>
      <c r="J2170" s="3">
        <v>1.215288E-2</v>
      </c>
      <c r="K2170" s="4">
        <v>1422807.96</v>
      </c>
      <c r="L2170" s="5">
        <v>50001</v>
      </c>
      <c r="M2170" s="6">
        <v>28.455590090000001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3"/>
        <v xml:space="preserve"> </v>
      </c>
      <c r="T2170" t="s">
        <v>972</v>
      </c>
      <c r="U2170" t="s">
        <v>1206</v>
      </c>
      <c r="AG2170" t="s">
        <v>7302</v>
      </c>
    </row>
    <row r="2171" spans="1:33" x14ac:dyDescent="0.35">
      <c r="A2171" t="s">
        <v>4003</v>
      </c>
      <c r="B2171" t="s">
        <v>4857</v>
      </c>
      <c r="C2171" t="s">
        <v>974</v>
      </c>
      <c r="D2171" t="s">
        <v>975</v>
      </c>
      <c r="E2171" t="s">
        <v>976</v>
      </c>
      <c r="F2171" t="s">
        <v>977</v>
      </c>
      <c r="G2171" s="1">
        <v>56</v>
      </c>
      <c r="H2171" s="1">
        <v>33.17</v>
      </c>
      <c r="I2171" s="2">
        <v>1857.52</v>
      </c>
      <c r="J2171" s="3">
        <v>1.3055300000000001E-3</v>
      </c>
      <c r="K2171" s="4">
        <v>1422807.96</v>
      </c>
      <c r="L2171" s="5">
        <v>50001</v>
      </c>
      <c r="M2171" s="6">
        <v>28.455590090000001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3"/>
        <v xml:space="preserve"> </v>
      </c>
      <c r="T2171" t="s">
        <v>977</v>
      </c>
      <c r="U2171" t="s">
        <v>1206</v>
      </c>
      <c r="AG2171" t="s">
        <v>7302</v>
      </c>
    </row>
    <row r="2172" spans="1:33" x14ac:dyDescent="0.35">
      <c r="A2172" t="s">
        <v>4003</v>
      </c>
      <c r="B2172" t="s">
        <v>4858</v>
      </c>
      <c r="C2172" t="s">
        <v>979</v>
      </c>
      <c r="D2172" t="s">
        <v>980</v>
      </c>
      <c r="E2172" t="s">
        <v>981</v>
      </c>
      <c r="F2172" t="s">
        <v>982</v>
      </c>
      <c r="G2172" s="1">
        <v>2</v>
      </c>
      <c r="H2172" s="1">
        <v>1234.23</v>
      </c>
      <c r="I2172" s="2">
        <v>2468.46</v>
      </c>
      <c r="J2172" s="3">
        <v>1.73492E-3</v>
      </c>
      <c r="K2172" s="4">
        <v>1422807.96</v>
      </c>
      <c r="L2172" s="5">
        <v>50001</v>
      </c>
      <c r="M2172" s="6">
        <v>28.455590090000001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3"/>
        <v xml:space="preserve"> </v>
      </c>
      <c r="T2172" t="s">
        <v>982</v>
      </c>
      <c r="U2172" t="s">
        <v>1206</v>
      </c>
      <c r="AG2172" t="s">
        <v>7302</v>
      </c>
    </row>
    <row r="2173" spans="1:33" x14ac:dyDescent="0.35">
      <c r="A2173" t="s">
        <v>4003</v>
      </c>
      <c r="B2173" t="s">
        <v>4859</v>
      </c>
      <c r="C2173" t="s">
        <v>4860</v>
      </c>
      <c r="D2173" t="s">
        <v>4861</v>
      </c>
      <c r="E2173" t="s">
        <v>4862</v>
      </c>
      <c r="F2173" t="s">
        <v>4863</v>
      </c>
      <c r="G2173" s="1">
        <v>37</v>
      </c>
      <c r="H2173" s="1">
        <v>139.44</v>
      </c>
      <c r="I2173" s="2">
        <v>5159.28</v>
      </c>
      <c r="J2173" s="3">
        <v>3.62613E-3</v>
      </c>
      <c r="K2173" s="4">
        <v>1422807.96</v>
      </c>
      <c r="L2173" s="5">
        <v>50001</v>
      </c>
      <c r="M2173" s="6">
        <v>28.455590090000001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3"/>
        <v xml:space="preserve"> </v>
      </c>
      <c r="T2173" t="s">
        <v>4863</v>
      </c>
      <c r="U2173" t="s">
        <v>1206</v>
      </c>
      <c r="AG2173" t="s">
        <v>7302</v>
      </c>
    </row>
    <row r="2174" spans="1:33" x14ac:dyDescent="0.35">
      <c r="A2174" t="s">
        <v>4003</v>
      </c>
      <c r="B2174" t="s">
        <v>4864</v>
      </c>
      <c r="C2174" t="s">
        <v>4865</v>
      </c>
      <c r="D2174" t="s">
        <v>3642</v>
      </c>
      <c r="E2174" t="s">
        <v>3643</v>
      </c>
      <c r="F2174" t="s">
        <v>3644</v>
      </c>
      <c r="G2174" s="1">
        <v>71</v>
      </c>
      <c r="H2174" s="1">
        <v>110.61</v>
      </c>
      <c r="I2174" s="2">
        <v>7853.31</v>
      </c>
      <c r="J2174" s="3">
        <v>5.5195900000000004E-3</v>
      </c>
      <c r="K2174" s="4">
        <v>1422807.96</v>
      </c>
      <c r="L2174" s="5">
        <v>50001</v>
      </c>
      <c r="M2174" s="6">
        <v>28.455590090000001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ref="S2174:S2237" si="34">IF(ISNUMBER(N2174),Q2174*N2174,IF(ISNUMBER(R2174),J2174*R2174," "))</f>
        <v xml:space="preserve"> </v>
      </c>
      <c r="T2174" t="s">
        <v>3644</v>
      </c>
      <c r="U2174" t="s">
        <v>1206</v>
      </c>
      <c r="AG2174" t="s">
        <v>7302</v>
      </c>
    </row>
    <row r="2175" spans="1:33" x14ac:dyDescent="0.35">
      <c r="A2175" t="s">
        <v>4003</v>
      </c>
      <c r="B2175" t="s">
        <v>4866</v>
      </c>
      <c r="C2175" t="s">
        <v>4867</v>
      </c>
      <c r="D2175" t="s">
        <v>4868</v>
      </c>
      <c r="E2175" t="s">
        <v>4869</v>
      </c>
      <c r="F2175" t="s">
        <v>4870</v>
      </c>
      <c r="G2175" s="1">
        <v>133</v>
      </c>
      <c r="H2175" s="1">
        <v>76.42</v>
      </c>
      <c r="I2175" s="2">
        <v>10163.86</v>
      </c>
      <c r="J2175" s="3">
        <v>7.1435200000000004E-3</v>
      </c>
      <c r="K2175" s="4">
        <v>1422807.96</v>
      </c>
      <c r="L2175" s="5">
        <v>50001</v>
      </c>
      <c r="M2175" s="6">
        <v>28.455590090000001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4"/>
        <v xml:space="preserve"> </v>
      </c>
      <c r="T2175" t="s">
        <v>4870</v>
      </c>
      <c r="U2175" t="s">
        <v>1206</v>
      </c>
      <c r="AG2175" t="s">
        <v>7302</v>
      </c>
    </row>
    <row r="2176" spans="1:33" x14ac:dyDescent="0.35">
      <c r="A2176" t="s">
        <v>4003</v>
      </c>
      <c r="B2176" t="s">
        <v>4871</v>
      </c>
      <c r="C2176" t="s">
        <v>4872</v>
      </c>
      <c r="D2176" t="s">
        <v>4873</v>
      </c>
      <c r="E2176" t="s">
        <v>4874</v>
      </c>
      <c r="F2176" t="s">
        <v>4875</v>
      </c>
      <c r="G2176" s="1">
        <v>43</v>
      </c>
      <c r="H2176" s="1">
        <v>1081.46</v>
      </c>
      <c r="I2176" s="2">
        <v>46502.78</v>
      </c>
      <c r="J2176" s="3">
        <v>3.2683810000000001E-2</v>
      </c>
      <c r="K2176" s="4">
        <v>1422807.96</v>
      </c>
      <c r="L2176" s="5">
        <v>50001</v>
      </c>
      <c r="M2176" s="6">
        <v>28.455590090000001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4"/>
        <v xml:space="preserve"> </v>
      </c>
      <c r="T2176" t="s">
        <v>4875</v>
      </c>
      <c r="U2176" t="s">
        <v>1206</v>
      </c>
      <c r="AG2176" t="s">
        <v>7302</v>
      </c>
    </row>
    <row r="2177" spans="1:33" x14ac:dyDescent="0.35">
      <c r="A2177" t="s">
        <v>4003</v>
      </c>
      <c r="B2177" t="s">
        <v>4876</v>
      </c>
      <c r="C2177" t="s">
        <v>989</v>
      </c>
      <c r="D2177" t="s">
        <v>990</v>
      </c>
      <c r="E2177" t="s">
        <v>991</v>
      </c>
      <c r="F2177" t="s">
        <v>992</v>
      </c>
      <c r="G2177" s="1">
        <v>19</v>
      </c>
      <c r="H2177" s="1">
        <v>91.95</v>
      </c>
      <c r="I2177" s="2">
        <v>1747.05</v>
      </c>
      <c r="J2177" s="3">
        <v>1.2278899999999999E-3</v>
      </c>
      <c r="K2177" s="4">
        <v>1422807.96</v>
      </c>
      <c r="L2177" s="5">
        <v>50001</v>
      </c>
      <c r="M2177" s="6">
        <v>28.455590090000001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4"/>
        <v xml:space="preserve"> </v>
      </c>
      <c r="T2177" t="s">
        <v>992</v>
      </c>
      <c r="U2177" t="s">
        <v>1206</v>
      </c>
      <c r="AG2177" t="s">
        <v>7302</v>
      </c>
    </row>
    <row r="2178" spans="1:33" x14ac:dyDescent="0.35">
      <c r="A2178" t="s">
        <v>4003</v>
      </c>
      <c r="B2178" t="s">
        <v>4877</v>
      </c>
      <c r="C2178" t="s">
        <v>4878</v>
      </c>
      <c r="D2178" t="s">
        <v>2546</v>
      </c>
      <c r="E2178" t="s">
        <v>2547</v>
      </c>
      <c r="F2178" t="s">
        <v>2548</v>
      </c>
      <c r="G2178" s="1">
        <v>45</v>
      </c>
      <c r="H2178" s="1">
        <v>116.96</v>
      </c>
      <c r="I2178" s="2">
        <v>5263.2</v>
      </c>
      <c r="J2178" s="3">
        <v>3.6991599999999999E-3</v>
      </c>
      <c r="K2178" s="4">
        <v>1422807.96</v>
      </c>
      <c r="L2178" s="5">
        <v>50001</v>
      </c>
      <c r="M2178" s="6">
        <v>28.455590090000001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4"/>
        <v xml:space="preserve"> </v>
      </c>
      <c r="T2178" t="s">
        <v>2548</v>
      </c>
      <c r="U2178" t="s">
        <v>1206</v>
      </c>
      <c r="AG2178" t="s">
        <v>7302</v>
      </c>
    </row>
    <row r="2179" spans="1:33" x14ac:dyDescent="0.35">
      <c r="A2179" t="s">
        <v>4003</v>
      </c>
      <c r="B2179" t="s">
        <v>4879</v>
      </c>
      <c r="C2179" t="s">
        <v>4880</v>
      </c>
      <c r="D2179" t="s">
        <v>2551</v>
      </c>
      <c r="E2179" t="s">
        <v>2552</v>
      </c>
      <c r="F2179" t="s">
        <v>2553</v>
      </c>
      <c r="G2179" s="1">
        <v>58</v>
      </c>
      <c r="H2179" s="1">
        <v>62.53</v>
      </c>
      <c r="I2179" s="2">
        <v>3626.74</v>
      </c>
      <c r="J2179" s="3">
        <v>2.5490000000000001E-3</v>
      </c>
      <c r="K2179" s="4">
        <v>1422807.96</v>
      </c>
      <c r="L2179" s="5">
        <v>50001</v>
      </c>
      <c r="M2179" s="6">
        <v>28.455590090000001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4"/>
        <v xml:space="preserve"> </v>
      </c>
      <c r="T2179" t="s">
        <v>2553</v>
      </c>
      <c r="U2179" t="s">
        <v>1206</v>
      </c>
      <c r="AG2179" t="s">
        <v>7302</v>
      </c>
    </row>
    <row r="2180" spans="1:33" x14ac:dyDescent="0.35">
      <c r="A2180" t="s">
        <v>4003</v>
      </c>
      <c r="B2180" t="s">
        <v>4881</v>
      </c>
      <c r="C2180" t="s">
        <v>4882</v>
      </c>
      <c r="D2180" t="s">
        <v>4883</v>
      </c>
      <c r="E2180" t="s">
        <v>4884</v>
      </c>
      <c r="F2180" t="s">
        <v>4885</v>
      </c>
      <c r="G2180" s="1">
        <v>49</v>
      </c>
      <c r="H2180" s="1">
        <v>160.26</v>
      </c>
      <c r="I2180" s="2">
        <v>7852.74</v>
      </c>
      <c r="J2180" s="3">
        <v>5.5191800000000003E-3</v>
      </c>
      <c r="K2180" s="4">
        <v>1422807.96</v>
      </c>
      <c r="L2180" s="5">
        <v>50001</v>
      </c>
      <c r="M2180" s="6">
        <v>28.455590090000001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4"/>
        <v xml:space="preserve"> </v>
      </c>
      <c r="T2180" t="s">
        <v>4885</v>
      </c>
      <c r="U2180" t="s">
        <v>1206</v>
      </c>
      <c r="AG2180" t="s">
        <v>7302</v>
      </c>
    </row>
    <row r="2181" spans="1:33" x14ac:dyDescent="0.35">
      <c r="A2181" t="s">
        <v>4003</v>
      </c>
      <c r="B2181" t="s">
        <v>4886</v>
      </c>
      <c r="C2181" t="s">
        <v>4887</v>
      </c>
      <c r="D2181" t="s">
        <v>4888</v>
      </c>
      <c r="E2181" t="s">
        <v>4889</v>
      </c>
      <c r="F2181" t="s">
        <v>4890</v>
      </c>
      <c r="G2181" s="1">
        <v>123</v>
      </c>
      <c r="H2181" s="1">
        <v>30.78</v>
      </c>
      <c r="I2181" s="2">
        <v>3785.94</v>
      </c>
      <c r="J2181" s="3">
        <v>2.66089E-3</v>
      </c>
      <c r="K2181" s="4">
        <v>1422807.96</v>
      </c>
      <c r="L2181" s="5">
        <v>50001</v>
      </c>
      <c r="M2181" s="6">
        <v>28.455590090000001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4"/>
        <v xml:space="preserve"> </v>
      </c>
      <c r="T2181" t="s">
        <v>4890</v>
      </c>
      <c r="U2181" t="s">
        <v>1206</v>
      </c>
      <c r="AG2181" t="s">
        <v>7302</v>
      </c>
    </row>
    <row r="2182" spans="1:33" x14ac:dyDescent="0.35">
      <c r="A2182" t="s">
        <v>4003</v>
      </c>
      <c r="B2182" t="s">
        <v>4891</v>
      </c>
      <c r="C2182" t="s">
        <v>4892</v>
      </c>
      <c r="D2182" t="s">
        <v>4893</v>
      </c>
      <c r="E2182" t="s">
        <v>4894</v>
      </c>
      <c r="F2182" t="s">
        <v>4895</v>
      </c>
      <c r="G2182" s="1">
        <v>35</v>
      </c>
      <c r="H2182" s="1">
        <v>53.19</v>
      </c>
      <c r="I2182" s="2">
        <v>1861.65</v>
      </c>
      <c r="J2182" s="3">
        <v>1.30843E-3</v>
      </c>
      <c r="K2182" s="4">
        <v>1422807.96</v>
      </c>
      <c r="L2182" s="5">
        <v>50001</v>
      </c>
      <c r="M2182" s="6">
        <v>28.455590090000001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4"/>
        <v xml:space="preserve"> </v>
      </c>
      <c r="T2182" t="s">
        <v>4895</v>
      </c>
      <c r="U2182" t="s">
        <v>1206</v>
      </c>
      <c r="AG2182" t="s">
        <v>7302</v>
      </c>
    </row>
    <row r="2183" spans="1:33" x14ac:dyDescent="0.35">
      <c r="A2183" t="s">
        <v>4003</v>
      </c>
      <c r="B2183" t="s">
        <v>4896</v>
      </c>
      <c r="C2183" t="s">
        <v>1013</v>
      </c>
      <c r="D2183" t="s">
        <v>1014</v>
      </c>
      <c r="E2183" t="s">
        <v>1015</v>
      </c>
      <c r="F2183" t="s">
        <v>1016</v>
      </c>
      <c r="G2183" s="1">
        <v>5</v>
      </c>
      <c r="H2183" s="1">
        <v>1197.3499999999999</v>
      </c>
      <c r="I2183" s="2">
        <v>5986.75</v>
      </c>
      <c r="J2183" s="3">
        <v>4.2077E-3</v>
      </c>
      <c r="K2183" s="4">
        <v>1422807.96</v>
      </c>
      <c r="L2183" s="5">
        <v>50001</v>
      </c>
      <c r="M2183" s="6">
        <v>28.455590090000001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4"/>
        <v xml:space="preserve"> </v>
      </c>
      <c r="T2183" t="s">
        <v>1016</v>
      </c>
      <c r="U2183" t="s">
        <v>1206</v>
      </c>
      <c r="AG2183" t="s">
        <v>7302</v>
      </c>
    </row>
    <row r="2184" spans="1:33" x14ac:dyDescent="0.35">
      <c r="A2184" t="s">
        <v>4003</v>
      </c>
      <c r="B2184" t="s">
        <v>4897</v>
      </c>
      <c r="C2184" t="s">
        <v>4898</v>
      </c>
      <c r="D2184" t="s">
        <v>4899</v>
      </c>
      <c r="E2184" t="s">
        <v>4900</v>
      </c>
      <c r="F2184" t="s">
        <v>4901</v>
      </c>
      <c r="G2184" s="1">
        <v>20</v>
      </c>
      <c r="H2184" s="1">
        <v>93.52</v>
      </c>
      <c r="I2184" s="2">
        <v>1870.4</v>
      </c>
      <c r="J2184" s="3">
        <v>1.3145800000000001E-3</v>
      </c>
      <c r="K2184" s="4">
        <v>1422807.96</v>
      </c>
      <c r="L2184" s="5">
        <v>50001</v>
      </c>
      <c r="M2184" s="6">
        <v>28.455590090000001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4"/>
        <v xml:space="preserve"> </v>
      </c>
      <c r="T2184" t="s">
        <v>4901</v>
      </c>
      <c r="U2184" t="s">
        <v>1206</v>
      </c>
      <c r="AG2184" t="s">
        <v>7302</v>
      </c>
    </row>
    <row r="2185" spans="1:33" x14ac:dyDescent="0.35">
      <c r="A2185" t="s">
        <v>4003</v>
      </c>
      <c r="B2185" t="s">
        <v>4902</v>
      </c>
      <c r="C2185" t="s">
        <v>4903</v>
      </c>
      <c r="D2185" t="s">
        <v>4904</v>
      </c>
      <c r="E2185" t="s">
        <v>4905</v>
      </c>
      <c r="F2185" t="s">
        <v>4906</v>
      </c>
      <c r="G2185" s="1">
        <v>137</v>
      </c>
      <c r="H2185" s="1">
        <v>186.18</v>
      </c>
      <c r="I2185" s="2">
        <v>25506.66</v>
      </c>
      <c r="J2185" s="3">
        <v>1.792699E-2</v>
      </c>
      <c r="K2185" s="4">
        <v>1422807.96</v>
      </c>
      <c r="L2185" s="5">
        <v>50001</v>
      </c>
      <c r="M2185" s="6">
        <v>28.455590090000001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4"/>
        <v xml:space="preserve"> </v>
      </c>
      <c r="T2185" t="s">
        <v>4906</v>
      </c>
      <c r="U2185" t="s">
        <v>1206</v>
      </c>
      <c r="AG2185" t="s">
        <v>7302</v>
      </c>
    </row>
    <row r="2186" spans="1:33" x14ac:dyDescent="0.35">
      <c r="A2186" t="s">
        <v>4003</v>
      </c>
      <c r="B2186" t="s">
        <v>4907</v>
      </c>
      <c r="C2186" t="s">
        <v>4908</v>
      </c>
      <c r="D2186" t="s">
        <v>2596</v>
      </c>
      <c r="E2186" t="s">
        <v>2597</v>
      </c>
      <c r="F2186" t="s">
        <v>2598</v>
      </c>
      <c r="G2186" s="1">
        <v>128</v>
      </c>
      <c r="H2186" s="1">
        <v>12.88</v>
      </c>
      <c r="I2186" s="2">
        <v>1648.64</v>
      </c>
      <c r="J2186" s="3">
        <v>1.15872E-3</v>
      </c>
      <c r="K2186" s="4">
        <v>1422807.96</v>
      </c>
      <c r="L2186" s="5">
        <v>50001</v>
      </c>
      <c r="M2186" s="6">
        <v>28.455590090000001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4"/>
        <v xml:space="preserve"> </v>
      </c>
      <c r="T2186" t="s">
        <v>2598</v>
      </c>
      <c r="U2186" t="s">
        <v>1206</v>
      </c>
      <c r="AG2186" t="s">
        <v>7302</v>
      </c>
    </row>
    <row r="2187" spans="1:33" x14ac:dyDescent="0.35">
      <c r="A2187" t="s">
        <v>4003</v>
      </c>
      <c r="B2187" t="s">
        <v>4909</v>
      </c>
      <c r="C2187" t="s">
        <v>1018</v>
      </c>
      <c r="D2187" t="s">
        <v>1019</v>
      </c>
      <c r="E2187" t="s">
        <v>1020</v>
      </c>
      <c r="F2187" t="s">
        <v>1021</v>
      </c>
      <c r="G2187" s="1">
        <v>31</v>
      </c>
      <c r="H2187" s="1">
        <v>141.27000000000001</v>
      </c>
      <c r="I2187" s="2">
        <v>4379.37</v>
      </c>
      <c r="J2187" s="3">
        <v>3.0779800000000001E-3</v>
      </c>
      <c r="K2187" s="4">
        <v>1422807.96</v>
      </c>
      <c r="L2187" s="5">
        <v>50001</v>
      </c>
      <c r="M2187" s="6">
        <v>28.455590090000001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4"/>
        <v xml:space="preserve"> </v>
      </c>
      <c r="T2187" t="s">
        <v>1021</v>
      </c>
      <c r="U2187" t="s">
        <v>1206</v>
      </c>
      <c r="AG2187" t="s">
        <v>7302</v>
      </c>
    </row>
    <row r="2188" spans="1:33" x14ac:dyDescent="0.35">
      <c r="A2188" t="s">
        <v>4003</v>
      </c>
      <c r="B2188" t="s">
        <v>4910</v>
      </c>
      <c r="C2188" t="s">
        <v>4911</v>
      </c>
      <c r="D2188" t="s">
        <v>4912</v>
      </c>
      <c r="E2188" t="s">
        <v>4913</v>
      </c>
      <c r="F2188" t="s">
        <v>4914</v>
      </c>
      <c r="G2188" s="1">
        <v>33</v>
      </c>
      <c r="H2188" s="1">
        <v>76.36</v>
      </c>
      <c r="I2188" s="2">
        <v>2519.88</v>
      </c>
      <c r="J2188" s="3">
        <v>1.7710600000000001E-3</v>
      </c>
      <c r="K2188" s="4">
        <v>1422807.96</v>
      </c>
      <c r="L2188" s="5">
        <v>50001</v>
      </c>
      <c r="M2188" s="6">
        <v>28.455590090000001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4"/>
        <v xml:space="preserve"> </v>
      </c>
      <c r="T2188" t="s">
        <v>4914</v>
      </c>
      <c r="U2188" t="s">
        <v>1206</v>
      </c>
      <c r="AG2188" t="s">
        <v>7302</v>
      </c>
    </row>
    <row r="2189" spans="1:33" x14ac:dyDescent="0.35">
      <c r="A2189" t="s">
        <v>4003</v>
      </c>
      <c r="B2189" t="s">
        <v>4915</v>
      </c>
      <c r="C2189" t="s">
        <v>4916</v>
      </c>
      <c r="D2189" t="s">
        <v>4917</v>
      </c>
      <c r="E2189" t="s">
        <v>4918</v>
      </c>
      <c r="F2189" t="s">
        <v>4919</v>
      </c>
      <c r="G2189" s="1">
        <v>18</v>
      </c>
      <c r="H2189" s="1">
        <v>94.46</v>
      </c>
      <c r="I2189" s="2">
        <v>1700.28</v>
      </c>
      <c r="J2189" s="3">
        <v>1.19502E-3</v>
      </c>
      <c r="K2189" s="4">
        <v>1422807.96</v>
      </c>
      <c r="L2189" s="5">
        <v>50001</v>
      </c>
      <c r="M2189" s="6">
        <v>28.455590090000001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4"/>
        <v xml:space="preserve"> </v>
      </c>
      <c r="T2189" t="s">
        <v>4919</v>
      </c>
      <c r="U2189" t="s">
        <v>1206</v>
      </c>
      <c r="AG2189" t="s">
        <v>7302</v>
      </c>
    </row>
    <row r="2190" spans="1:33" x14ac:dyDescent="0.35">
      <c r="A2190" t="s">
        <v>4003</v>
      </c>
      <c r="B2190" t="s">
        <v>4920</v>
      </c>
      <c r="C2190" t="s">
        <v>4921</v>
      </c>
      <c r="D2190" t="s">
        <v>4922</v>
      </c>
      <c r="E2190" t="s">
        <v>4923</v>
      </c>
      <c r="F2190" t="s">
        <v>4924</v>
      </c>
      <c r="G2190" s="1">
        <v>14</v>
      </c>
      <c r="H2190" s="1">
        <v>239.85</v>
      </c>
      <c r="I2190" s="2">
        <v>3357.9</v>
      </c>
      <c r="J2190" s="3">
        <v>2.3600499999999998E-3</v>
      </c>
      <c r="K2190" s="4">
        <v>1422807.96</v>
      </c>
      <c r="L2190" s="5">
        <v>50001</v>
      </c>
      <c r="M2190" s="6">
        <v>28.455590090000001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4"/>
        <v xml:space="preserve"> </v>
      </c>
      <c r="T2190" t="s">
        <v>4924</v>
      </c>
      <c r="U2190" t="s">
        <v>1206</v>
      </c>
      <c r="AG2190" t="s">
        <v>7302</v>
      </c>
    </row>
    <row r="2191" spans="1:33" x14ac:dyDescent="0.35">
      <c r="A2191" t="s">
        <v>4003</v>
      </c>
      <c r="B2191" t="s">
        <v>4925</v>
      </c>
      <c r="C2191" t="s">
        <v>4926</v>
      </c>
      <c r="D2191" t="s">
        <v>4927</v>
      </c>
      <c r="E2191" t="s">
        <v>4928</v>
      </c>
      <c r="F2191" t="s">
        <v>4929</v>
      </c>
      <c r="G2191" s="1">
        <v>74</v>
      </c>
      <c r="H2191" s="1">
        <v>152.88999999999999</v>
      </c>
      <c r="I2191" s="2">
        <v>11313.86</v>
      </c>
      <c r="J2191" s="3">
        <v>7.9517800000000003E-3</v>
      </c>
      <c r="K2191" s="4">
        <v>1422807.96</v>
      </c>
      <c r="L2191" s="5">
        <v>50001</v>
      </c>
      <c r="M2191" s="6">
        <v>28.455590090000001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4"/>
        <v xml:space="preserve"> </v>
      </c>
      <c r="T2191" t="s">
        <v>4929</v>
      </c>
      <c r="U2191" t="s">
        <v>1206</v>
      </c>
      <c r="AG2191" t="s">
        <v>7302</v>
      </c>
    </row>
    <row r="2192" spans="1:33" x14ac:dyDescent="0.35">
      <c r="A2192" t="s">
        <v>4003</v>
      </c>
      <c r="B2192" t="s">
        <v>4930</v>
      </c>
      <c r="C2192" t="s">
        <v>4931</v>
      </c>
      <c r="D2192" t="s">
        <v>4932</v>
      </c>
      <c r="E2192" t="s">
        <v>4933</v>
      </c>
      <c r="F2192" t="s">
        <v>4934</v>
      </c>
      <c r="G2192" s="1">
        <v>32</v>
      </c>
      <c r="H2192" s="1">
        <v>241.02</v>
      </c>
      <c r="I2192" s="2">
        <v>7712.64</v>
      </c>
      <c r="J2192" s="3">
        <v>5.4207200000000004E-3</v>
      </c>
      <c r="K2192" s="4">
        <v>1422807.96</v>
      </c>
      <c r="L2192" s="5">
        <v>50001</v>
      </c>
      <c r="M2192" s="6">
        <v>28.455590090000001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4"/>
        <v xml:space="preserve"> </v>
      </c>
      <c r="T2192" t="s">
        <v>4934</v>
      </c>
      <c r="U2192" t="s">
        <v>1206</v>
      </c>
      <c r="AG2192" t="s">
        <v>7302</v>
      </c>
    </row>
    <row r="2193" spans="1:33" x14ac:dyDescent="0.35">
      <c r="A2193" t="s">
        <v>4003</v>
      </c>
      <c r="B2193" t="s">
        <v>4935</v>
      </c>
      <c r="C2193" t="s">
        <v>4936</v>
      </c>
      <c r="D2193" t="s">
        <v>4937</v>
      </c>
      <c r="E2193" t="s">
        <v>4938</v>
      </c>
      <c r="F2193" t="s">
        <v>4939</v>
      </c>
      <c r="G2193" s="1">
        <v>8</v>
      </c>
      <c r="H2193" s="1">
        <v>643.80999999999995</v>
      </c>
      <c r="I2193" s="2">
        <v>5150.4799999999996</v>
      </c>
      <c r="J2193" s="3">
        <v>3.6199399999999999E-3</v>
      </c>
      <c r="K2193" s="4">
        <v>1422807.96</v>
      </c>
      <c r="L2193" s="5">
        <v>50001</v>
      </c>
      <c r="M2193" s="6">
        <v>28.455590090000001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4"/>
        <v xml:space="preserve"> </v>
      </c>
      <c r="T2193" t="s">
        <v>4939</v>
      </c>
      <c r="U2193" t="s">
        <v>1206</v>
      </c>
      <c r="AG2193" t="s">
        <v>7302</v>
      </c>
    </row>
    <row r="2194" spans="1:33" x14ac:dyDescent="0.35">
      <c r="A2194" t="s">
        <v>4003</v>
      </c>
      <c r="B2194" t="s">
        <v>4940</v>
      </c>
      <c r="C2194" t="s">
        <v>4941</v>
      </c>
      <c r="D2194" t="s">
        <v>2606</v>
      </c>
      <c r="E2194" t="s">
        <v>2607</v>
      </c>
      <c r="F2194" t="s">
        <v>2608</v>
      </c>
      <c r="G2194" s="1">
        <v>148</v>
      </c>
      <c r="H2194" s="1">
        <v>29.56</v>
      </c>
      <c r="I2194" s="2">
        <v>4374.88</v>
      </c>
      <c r="J2194" s="3">
        <v>3.0748199999999998E-3</v>
      </c>
      <c r="K2194" s="4">
        <v>1422807.96</v>
      </c>
      <c r="L2194" s="5">
        <v>50001</v>
      </c>
      <c r="M2194" s="6">
        <v>28.455590090000001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4"/>
        <v xml:space="preserve"> </v>
      </c>
      <c r="T2194" t="s">
        <v>2608</v>
      </c>
      <c r="U2194" t="s">
        <v>1206</v>
      </c>
      <c r="AG2194" t="s">
        <v>7302</v>
      </c>
    </row>
    <row r="2195" spans="1:33" x14ac:dyDescent="0.35">
      <c r="A2195" t="s">
        <v>4003</v>
      </c>
      <c r="B2195" t="s">
        <v>4942</v>
      </c>
      <c r="C2195" t="s">
        <v>4943</v>
      </c>
      <c r="D2195" t="s">
        <v>3676</v>
      </c>
      <c r="E2195" t="s">
        <v>3677</v>
      </c>
      <c r="F2195" t="s">
        <v>3678</v>
      </c>
      <c r="G2195" s="1">
        <v>477</v>
      </c>
      <c r="H2195" s="1">
        <v>79.08</v>
      </c>
      <c r="I2195" s="2">
        <v>37721.160000000003</v>
      </c>
      <c r="J2195" s="3">
        <v>2.651177E-2</v>
      </c>
      <c r="K2195" s="4">
        <v>1422807.96</v>
      </c>
      <c r="L2195" s="5">
        <v>50001</v>
      </c>
      <c r="M2195" s="6">
        <v>28.455590090000001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4"/>
        <v xml:space="preserve"> </v>
      </c>
      <c r="T2195" t="s">
        <v>3678</v>
      </c>
      <c r="U2195" t="s">
        <v>1206</v>
      </c>
      <c r="AG2195" t="s">
        <v>7302</v>
      </c>
    </row>
    <row r="2196" spans="1:33" x14ac:dyDescent="0.35">
      <c r="A2196" t="s">
        <v>4003</v>
      </c>
      <c r="B2196" t="s">
        <v>4944</v>
      </c>
      <c r="C2196" t="s">
        <v>1028</v>
      </c>
      <c r="D2196" t="s">
        <v>1029</v>
      </c>
      <c r="E2196" t="s">
        <v>1030</v>
      </c>
      <c r="F2196" t="s">
        <v>1031</v>
      </c>
      <c r="G2196" s="1">
        <v>87</v>
      </c>
      <c r="H2196" s="1">
        <v>121.45</v>
      </c>
      <c r="I2196" s="2">
        <v>10566.15</v>
      </c>
      <c r="J2196" s="3">
        <v>7.4262699999999996E-3</v>
      </c>
      <c r="K2196" s="4">
        <v>1422807.96</v>
      </c>
      <c r="L2196" s="5">
        <v>50001</v>
      </c>
      <c r="M2196" s="6">
        <v>28.455590090000001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4"/>
        <v xml:space="preserve"> </v>
      </c>
      <c r="T2196" t="s">
        <v>1031</v>
      </c>
      <c r="U2196" t="s">
        <v>1206</v>
      </c>
      <c r="AG2196" t="s">
        <v>7302</v>
      </c>
    </row>
    <row r="2197" spans="1:33" x14ac:dyDescent="0.35">
      <c r="A2197" t="s">
        <v>4003</v>
      </c>
      <c r="B2197" t="s">
        <v>4945</v>
      </c>
      <c r="C2197" t="s">
        <v>4946</v>
      </c>
      <c r="D2197" t="s">
        <v>4947</v>
      </c>
      <c r="E2197" t="s">
        <v>4948</v>
      </c>
      <c r="F2197" t="s">
        <v>4949</v>
      </c>
      <c r="G2197" s="1">
        <v>20</v>
      </c>
      <c r="H2197" s="1">
        <v>119.06</v>
      </c>
      <c r="I2197" s="2">
        <v>2381.1999999999998</v>
      </c>
      <c r="J2197" s="3">
        <v>1.67359E-3</v>
      </c>
      <c r="K2197" s="4">
        <v>1422807.96</v>
      </c>
      <c r="L2197" s="5">
        <v>50001</v>
      </c>
      <c r="M2197" s="6">
        <v>28.455590090000001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4"/>
        <v xml:space="preserve"> </v>
      </c>
      <c r="T2197" t="s">
        <v>4949</v>
      </c>
      <c r="U2197" t="s">
        <v>1206</v>
      </c>
      <c r="AG2197" t="s">
        <v>7302</v>
      </c>
    </row>
    <row r="2198" spans="1:33" x14ac:dyDescent="0.35">
      <c r="A2198" t="s">
        <v>4003</v>
      </c>
      <c r="B2198" t="s">
        <v>4950</v>
      </c>
      <c r="C2198" t="s">
        <v>4951</v>
      </c>
      <c r="D2198" t="s">
        <v>2635</v>
      </c>
      <c r="E2198" t="s">
        <v>2636</v>
      </c>
      <c r="F2198" t="s">
        <v>2637</v>
      </c>
      <c r="G2198" s="1">
        <v>69</v>
      </c>
      <c r="H2198" s="1">
        <v>63.65</v>
      </c>
      <c r="I2198" s="2">
        <v>4391.8500000000004</v>
      </c>
      <c r="J2198" s="3">
        <v>3.0867500000000001E-3</v>
      </c>
      <c r="K2198" s="4">
        <v>1422807.96</v>
      </c>
      <c r="L2198" s="5">
        <v>50001</v>
      </c>
      <c r="M2198" s="6">
        <v>28.455590090000001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4"/>
        <v xml:space="preserve"> </v>
      </c>
      <c r="T2198" t="s">
        <v>2637</v>
      </c>
      <c r="U2198" t="s">
        <v>1206</v>
      </c>
      <c r="AG2198" t="s">
        <v>7302</v>
      </c>
    </row>
    <row r="2199" spans="1:33" x14ac:dyDescent="0.35">
      <c r="A2199" t="s">
        <v>4003</v>
      </c>
      <c r="B2199" t="s">
        <v>4952</v>
      </c>
      <c r="C2199" t="s">
        <v>4953</v>
      </c>
      <c r="D2199" t="s">
        <v>3686</v>
      </c>
      <c r="E2199" t="s">
        <v>3687</v>
      </c>
      <c r="F2199" t="s">
        <v>3688</v>
      </c>
      <c r="G2199" s="1">
        <v>26</v>
      </c>
      <c r="H2199" s="1">
        <v>184.5</v>
      </c>
      <c r="I2199" s="2">
        <v>4797</v>
      </c>
      <c r="J2199" s="3">
        <v>3.3714999999999999E-3</v>
      </c>
      <c r="K2199" s="4">
        <v>1422807.96</v>
      </c>
      <c r="L2199" s="5">
        <v>50001</v>
      </c>
      <c r="M2199" s="6">
        <v>28.455590090000001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4"/>
        <v xml:space="preserve"> </v>
      </c>
      <c r="T2199" t="s">
        <v>3688</v>
      </c>
      <c r="U2199" t="s">
        <v>1206</v>
      </c>
      <c r="AG2199" t="s">
        <v>7302</v>
      </c>
    </row>
    <row r="2200" spans="1:33" x14ac:dyDescent="0.35">
      <c r="A2200" t="s">
        <v>4003</v>
      </c>
      <c r="B2200" t="s">
        <v>4954</v>
      </c>
      <c r="C2200" t="s">
        <v>4955</v>
      </c>
      <c r="D2200" t="s">
        <v>2640</v>
      </c>
      <c r="E2200" t="s">
        <v>2641</v>
      </c>
      <c r="F2200" t="s">
        <v>2642</v>
      </c>
      <c r="G2200" s="1">
        <v>241</v>
      </c>
      <c r="H2200" s="1">
        <v>157.24</v>
      </c>
      <c r="I2200" s="2">
        <v>37894.839999999997</v>
      </c>
      <c r="J2200" s="3">
        <v>2.6633839999999999E-2</v>
      </c>
      <c r="K2200" s="4">
        <v>1422807.96</v>
      </c>
      <c r="L2200" s="5">
        <v>50001</v>
      </c>
      <c r="M2200" s="6">
        <v>28.455590090000001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4"/>
        <v xml:space="preserve"> </v>
      </c>
      <c r="T2200" t="s">
        <v>2642</v>
      </c>
      <c r="U2200" t="s">
        <v>1206</v>
      </c>
      <c r="AG2200" t="s">
        <v>7302</v>
      </c>
    </row>
    <row r="2201" spans="1:33" x14ac:dyDescent="0.35">
      <c r="A2201" t="s">
        <v>4003</v>
      </c>
      <c r="B2201" t="s">
        <v>4956</v>
      </c>
      <c r="C2201" t="s">
        <v>4957</v>
      </c>
      <c r="D2201" t="s">
        <v>4958</v>
      </c>
      <c r="E2201" t="s">
        <v>4959</v>
      </c>
      <c r="F2201" t="s">
        <v>4960</v>
      </c>
      <c r="G2201" s="1">
        <v>35</v>
      </c>
      <c r="H2201" s="1">
        <v>43.42</v>
      </c>
      <c r="I2201" s="2">
        <v>1519.7</v>
      </c>
      <c r="J2201" s="3">
        <v>1.0681E-3</v>
      </c>
      <c r="K2201" s="4">
        <v>1422807.96</v>
      </c>
      <c r="L2201" s="5">
        <v>50001</v>
      </c>
      <c r="M2201" s="6">
        <v>28.455590090000001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4"/>
        <v xml:space="preserve"> </v>
      </c>
      <c r="T2201" t="s">
        <v>4960</v>
      </c>
      <c r="U2201" t="s">
        <v>1206</v>
      </c>
      <c r="AG2201" t="s">
        <v>7302</v>
      </c>
    </row>
    <row r="2202" spans="1:33" x14ac:dyDescent="0.35">
      <c r="A2202" t="s">
        <v>4003</v>
      </c>
      <c r="B2202" t="s">
        <v>4961</v>
      </c>
      <c r="C2202" t="s">
        <v>4962</v>
      </c>
      <c r="D2202" t="s">
        <v>4963</v>
      </c>
      <c r="E2202" t="s">
        <v>4964</v>
      </c>
      <c r="F2202" t="s">
        <v>4965</v>
      </c>
      <c r="G2202" s="1">
        <v>29</v>
      </c>
      <c r="H2202" s="1">
        <v>68.349999999999994</v>
      </c>
      <c r="I2202" s="2">
        <v>1982.15</v>
      </c>
      <c r="J2202" s="3">
        <v>1.39313E-3</v>
      </c>
      <c r="K2202" s="4">
        <v>1422807.96</v>
      </c>
      <c r="L2202" s="5">
        <v>50001</v>
      </c>
      <c r="M2202" s="6">
        <v>28.455590090000001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4"/>
        <v xml:space="preserve"> </v>
      </c>
      <c r="T2202" t="s">
        <v>4965</v>
      </c>
      <c r="U2202" t="s">
        <v>1206</v>
      </c>
      <c r="AG2202" t="s">
        <v>7302</v>
      </c>
    </row>
    <row r="2203" spans="1:33" x14ac:dyDescent="0.35">
      <c r="A2203" t="s">
        <v>4003</v>
      </c>
      <c r="B2203" t="s">
        <v>4966</v>
      </c>
      <c r="C2203" t="s">
        <v>4967</v>
      </c>
      <c r="D2203" t="s">
        <v>4968</v>
      </c>
      <c r="E2203" t="s">
        <v>4969</v>
      </c>
      <c r="F2203" t="s">
        <v>4970</v>
      </c>
      <c r="G2203" s="1">
        <v>34</v>
      </c>
      <c r="H2203" s="1">
        <v>173.54</v>
      </c>
      <c r="I2203" s="2">
        <v>5900.36</v>
      </c>
      <c r="J2203" s="3">
        <v>4.1469799999999998E-3</v>
      </c>
      <c r="K2203" s="4">
        <v>1422807.96</v>
      </c>
      <c r="L2203" s="5">
        <v>50001</v>
      </c>
      <c r="M2203" s="6">
        <v>28.455590090000001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4"/>
        <v xml:space="preserve"> </v>
      </c>
      <c r="T2203" t="s">
        <v>4970</v>
      </c>
      <c r="U2203" t="s">
        <v>1206</v>
      </c>
      <c r="AG2203" t="s">
        <v>7302</v>
      </c>
    </row>
    <row r="2204" spans="1:33" x14ac:dyDescent="0.35">
      <c r="A2204" t="s">
        <v>4003</v>
      </c>
      <c r="B2204" t="s">
        <v>4971</v>
      </c>
      <c r="C2204" t="s">
        <v>4972</v>
      </c>
      <c r="D2204" t="s">
        <v>4973</v>
      </c>
      <c r="E2204" t="s">
        <v>4974</v>
      </c>
      <c r="F2204" t="s">
        <v>4975</v>
      </c>
      <c r="G2204" s="1">
        <v>9</v>
      </c>
      <c r="H2204" s="1">
        <v>229.55</v>
      </c>
      <c r="I2204" s="2">
        <v>2065.9499999999998</v>
      </c>
      <c r="J2204" s="3">
        <v>1.45202E-3</v>
      </c>
      <c r="K2204" s="4">
        <v>1422807.96</v>
      </c>
      <c r="L2204" s="5">
        <v>50001</v>
      </c>
      <c r="M2204" s="6">
        <v>28.455590090000001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4"/>
        <v xml:space="preserve"> </v>
      </c>
      <c r="T2204" t="s">
        <v>4975</v>
      </c>
      <c r="U2204" t="s">
        <v>1206</v>
      </c>
      <c r="AG2204" t="s">
        <v>7302</v>
      </c>
    </row>
    <row r="2205" spans="1:33" x14ac:dyDescent="0.35">
      <c r="A2205" t="s">
        <v>4003</v>
      </c>
      <c r="B2205" t="s">
        <v>4976</v>
      </c>
      <c r="C2205" t="s">
        <v>1047</v>
      </c>
      <c r="D2205" t="s">
        <v>1048</v>
      </c>
      <c r="E2205" t="s">
        <v>1049</v>
      </c>
      <c r="F2205" t="s">
        <v>1050</v>
      </c>
      <c r="G2205" s="1">
        <v>23</v>
      </c>
      <c r="H2205" s="1">
        <v>290.5</v>
      </c>
      <c r="I2205" s="2">
        <v>6681.5</v>
      </c>
      <c r="J2205" s="3">
        <v>4.6959999999999997E-3</v>
      </c>
      <c r="K2205" s="4">
        <v>1422807.96</v>
      </c>
      <c r="L2205" s="5">
        <v>50001</v>
      </c>
      <c r="M2205" s="6">
        <v>28.455590090000001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4"/>
        <v xml:space="preserve"> </v>
      </c>
      <c r="T2205" t="s">
        <v>1050</v>
      </c>
      <c r="U2205" t="s">
        <v>1206</v>
      </c>
      <c r="AG2205" t="s">
        <v>7302</v>
      </c>
    </row>
    <row r="2206" spans="1:33" x14ac:dyDescent="0.35">
      <c r="A2206" t="s">
        <v>4003</v>
      </c>
      <c r="B2206" t="s">
        <v>4977</v>
      </c>
      <c r="C2206" t="s">
        <v>1052</v>
      </c>
      <c r="D2206" t="s">
        <v>1053</v>
      </c>
      <c r="E2206" t="s">
        <v>1054</v>
      </c>
      <c r="F2206" t="s">
        <v>1055</v>
      </c>
      <c r="G2206" s="1">
        <v>42</v>
      </c>
      <c r="H2206" s="1">
        <v>46.68</v>
      </c>
      <c r="I2206" s="2">
        <v>1960.56</v>
      </c>
      <c r="J2206" s="3">
        <v>1.37795E-3</v>
      </c>
      <c r="K2206" s="4">
        <v>1422807.96</v>
      </c>
      <c r="L2206" s="5">
        <v>50001</v>
      </c>
      <c r="M2206" s="6">
        <v>28.455590090000001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4"/>
        <v xml:space="preserve"> </v>
      </c>
      <c r="T2206" t="s">
        <v>1055</v>
      </c>
      <c r="U2206" t="s">
        <v>1206</v>
      </c>
      <c r="AG2206" t="s">
        <v>7302</v>
      </c>
    </row>
    <row r="2207" spans="1:33" x14ac:dyDescent="0.35">
      <c r="A2207" t="s">
        <v>4003</v>
      </c>
      <c r="B2207" t="s">
        <v>4978</v>
      </c>
      <c r="C2207" t="s">
        <v>4979</v>
      </c>
      <c r="D2207" t="s">
        <v>3754</v>
      </c>
      <c r="E2207" t="s">
        <v>3755</v>
      </c>
      <c r="F2207" t="s">
        <v>3756</v>
      </c>
      <c r="G2207" s="1">
        <v>5</v>
      </c>
      <c r="H2207" s="1">
        <v>269.73</v>
      </c>
      <c r="I2207" s="2">
        <v>1348.65</v>
      </c>
      <c r="J2207" s="3">
        <v>9.4788000000000001E-4</v>
      </c>
      <c r="K2207" s="4">
        <v>1422807.96</v>
      </c>
      <c r="L2207" s="5">
        <v>50001</v>
      </c>
      <c r="M2207" s="6">
        <v>28.455590090000001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4"/>
        <v xml:space="preserve"> </v>
      </c>
      <c r="T2207" t="s">
        <v>3756</v>
      </c>
      <c r="U2207" t="s">
        <v>1206</v>
      </c>
      <c r="AG2207" t="s">
        <v>7302</v>
      </c>
    </row>
    <row r="2208" spans="1:33" x14ac:dyDescent="0.35">
      <c r="A2208" t="s">
        <v>4003</v>
      </c>
      <c r="B2208" t="s">
        <v>4980</v>
      </c>
      <c r="C2208" t="s">
        <v>4981</v>
      </c>
      <c r="D2208" t="s">
        <v>4982</v>
      </c>
      <c r="E2208" t="s">
        <v>4983</v>
      </c>
      <c r="F2208" t="s">
        <v>4984</v>
      </c>
      <c r="G2208" s="1">
        <v>14</v>
      </c>
      <c r="H2208" s="1">
        <v>128.5</v>
      </c>
      <c r="I2208" s="2">
        <v>1799</v>
      </c>
      <c r="J2208" s="3">
        <v>1.2643999999999999E-3</v>
      </c>
      <c r="K2208" s="4">
        <v>1422807.96</v>
      </c>
      <c r="L2208" s="5">
        <v>50001</v>
      </c>
      <c r="M2208" s="6">
        <v>28.455590090000001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4"/>
        <v xml:space="preserve"> </v>
      </c>
      <c r="T2208" t="s">
        <v>4984</v>
      </c>
      <c r="U2208" t="s">
        <v>1206</v>
      </c>
      <c r="AG2208" t="s">
        <v>7302</v>
      </c>
    </row>
    <row r="2209" spans="1:33" x14ac:dyDescent="0.35">
      <c r="A2209" t="s">
        <v>4003</v>
      </c>
      <c r="B2209" t="s">
        <v>4985</v>
      </c>
      <c r="C2209" t="s">
        <v>1057</v>
      </c>
      <c r="D2209" t="s">
        <v>1058</v>
      </c>
      <c r="E2209" t="s">
        <v>1059</v>
      </c>
      <c r="F2209" t="s">
        <v>1060</v>
      </c>
      <c r="G2209" s="1">
        <v>13</v>
      </c>
      <c r="H2209" s="1">
        <v>343.29</v>
      </c>
      <c r="I2209" s="2">
        <v>4462.7700000000004</v>
      </c>
      <c r="J2209" s="3">
        <v>3.1365899999999999E-3</v>
      </c>
      <c r="K2209" s="4">
        <v>1422807.96</v>
      </c>
      <c r="L2209" s="5">
        <v>50001</v>
      </c>
      <c r="M2209" s="6">
        <v>28.455590090000001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4"/>
        <v xml:space="preserve"> </v>
      </c>
      <c r="T2209" t="s">
        <v>1060</v>
      </c>
      <c r="U2209" t="s">
        <v>1206</v>
      </c>
      <c r="AG2209" t="s">
        <v>7302</v>
      </c>
    </row>
    <row r="2210" spans="1:33" x14ac:dyDescent="0.35">
      <c r="A2210" t="s">
        <v>4003</v>
      </c>
      <c r="B2210" t="s">
        <v>4986</v>
      </c>
      <c r="C2210" t="s">
        <v>4987</v>
      </c>
      <c r="D2210" t="s">
        <v>2694</v>
      </c>
      <c r="E2210" t="s">
        <v>2695</v>
      </c>
      <c r="F2210" t="s">
        <v>2696</v>
      </c>
      <c r="G2210" s="1">
        <v>30</v>
      </c>
      <c r="H2210" s="1">
        <v>55.98</v>
      </c>
      <c r="I2210" s="2">
        <v>1679.4</v>
      </c>
      <c r="J2210" s="3">
        <v>1.18034E-3</v>
      </c>
      <c r="K2210" s="4">
        <v>1422807.96</v>
      </c>
      <c r="L2210" s="5">
        <v>50001</v>
      </c>
      <c r="M2210" s="6">
        <v>28.455590090000001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4"/>
        <v xml:space="preserve"> </v>
      </c>
      <c r="T2210" t="s">
        <v>2696</v>
      </c>
      <c r="U2210" t="s">
        <v>1206</v>
      </c>
      <c r="AG2210" t="s">
        <v>7302</v>
      </c>
    </row>
    <row r="2211" spans="1:33" x14ac:dyDescent="0.35">
      <c r="A2211" t="s">
        <v>4003</v>
      </c>
      <c r="B2211" t="s">
        <v>4988</v>
      </c>
      <c r="C2211" t="s">
        <v>4989</v>
      </c>
      <c r="D2211" t="s">
        <v>4990</v>
      </c>
      <c r="E2211" t="s">
        <v>4991</v>
      </c>
      <c r="F2211" t="s">
        <v>4992</v>
      </c>
      <c r="G2211" s="1">
        <v>262</v>
      </c>
      <c r="H2211" s="1">
        <v>18.21</v>
      </c>
      <c r="I2211" s="2">
        <v>4771.0200000000004</v>
      </c>
      <c r="J2211" s="3">
        <v>3.35324E-3</v>
      </c>
      <c r="K2211" s="4">
        <v>1422807.96</v>
      </c>
      <c r="L2211" s="5">
        <v>50001</v>
      </c>
      <c r="M2211" s="6">
        <v>28.455590090000001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4"/>
        <v xml:space="preserve"> </v>
      </c>
      <c r="T2211" t="s">
        <v>4992</v>
      </c>
      <c r="U2211" t="s">
        <v>1206</v>
      </c>
      <c r="AG2211" t="s">
        <v>7302</v>
      </c>
    </row>
    <row r="2212" spans="1:33" x14ac:dyDescent="0.35">
      <c r="A2212" t="s">
        <v>4003</v>
      </c>
      <c r="B2212" t="s">
        <v>4993</v>
      </c>
      <c r="C2212" t="s">
        <v>4994</v>
      </c>
      <c r="D2212" t="s">
        <v>4995</v>
      </c>
      <c r="E2212" t="s">
        <v>4996</v>
      </c>
      <c r="F2212" t="s">
        <v>4997</v>
      </c>
      <c r="G2212" s="1">
        <v>387</v>
      </c>
      <c r="H2212" s="1">
        <v>10.99</v>
      </c>
      <c r="I2212" s="2">
        <v>4253.13</v>
      </c>
      <c r="J2212" s="3">
        <v>2.9892500000000002E-3</v>
      </c>
      <c r="K2212" s="4">
        <v>1422807.96</v>
      </c>
      <c r="L2212" s="5">
        <v>50001</v>
      </c>
      <c r="M2212" s="6">
        <v>28.455590090000001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4"/>
        <v xml:space="preserve"> </v>
      </c>
      <c r="T2212" t="s">
        <v>4997</v>
      </c>
      <c r="U2212" t="s">
        <v>1206</v>
      </c>
      <c r="AG2212" t="s">
        <v>7302</v>
      </c>
    </row>
    <row r="2213" spans="1:33" x14ac:dyDescent="0.35">
      <c r="A2213" t="s">
        <v>4003</v>
      </c>
      <c r="B2213" t="s">
        <v>4998</v>
      </c>
      <c r="C2213" t="s">
        <v>4999</v>
      </c>
      <c r="D2213" t="s">
        <v>5000</v>
      </c>
      <c r="E2213" t="s">
        <v>5001</v>
      </c>
      <c r="F2213" t="s">
        <v>5002</v>
      </c>
      <c r="G2213" s="1">
        <v>33</v>
      </c>
      <c r="H2213" s="1">
        <v>490.91</v>
      </c>
      <c r="I2213" s="2">
        <v>16200.03</v>
      </c>
      <c r="J2213" s="3">
        <v>1.1385960000000001E-2</v>
      </c>
      <c r="K2213" s="4">
        <v>1422807.96</v>
      </c>
      <c r="L2213" s="5">
        <v>50001</v>
      </c>
      <c r="M2213" s="6">
        <v>28.455590090000001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4"/>
        <v xml:space="preserve"> </v>
      </c>
      <c r="T2213" t="s">
        <v>5002</v>
      </c>
      <c r="U2213" t="s">
        <v>1206</v>
      </c>
      <c r="AG2213" t="s">
        <v>7302</v>
      </c>
    </row>
    <row r="2214" spans="1:33" x14ac:dyDescent="0.35">
      <c r="A2214" t="s">
        <v>4003</v>
      </c>
      <c r="B2214" t="s">
        <v>5003</v>
      </c>
      <c r="C2214" t="s">
        <v>5004</v>
      </c>
      <c r="D2214" t="s">
        <v>3801</v>
      </c>
      <c r="E2214" t="s">
        <v>3802</v>
      </c>
      <c r="F2214" t="s">
        <v>5005</v>
      </c>
      <c r="G2214" s="1">
        <v>43</v>
      </c>
      <c r="H2214" s="1">
        <v>456.48</v>
      </c>
      <c r="I2214" s="2">
        <v>19628.64</v>
      </c>
      <c r="J2214" s="3">
        <v>1.3795709999999999E-2</v>
      </c>
      <c r="K2214" s="4">
        <v>1422807.96</v>
      </c>
      <c r="L2214" s="5">
        <v>50001</v>
      </c>
      <c r="M2214" s="6">
        <v>28.455590090000001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4"/>
        <v xml:space="preserve"> </v>
      </c>
      <c r="T2214" t="s">
        <v>5005</v>
      </c>
      <c r="U2214" t="s">
        <v>1206</v>
      </c>
      <c r="AG2214" t="s">
        <v>7302</v>
      </c>
    </row>
    <row r="2215" spans="1:33" x14ac:dyDescent="0.35">
      <c r="A2215" t="s">
        <v>4003</v>
      </c>
      <c r="B2215" t="s">
        <v>5006</v>
      </c>
      <c r="C2215" t="s">
        <v>5007</v>
      </c>
      <c r="D2215" t="s">
        <v>3822</v>
      </c>
      <c r="E2215" t="s">
        <v>3823</v>
      </c>
      <c r="F2215" t="s">
        <v>3824</v>
      </c>
      <c r="G2215" s="1">
        <v>36</v>
      </c>
      <c r="H2215" s="1">
        <v>121.5</v>
      </c>
      <c r="I2215" s="2">
        <v>4374</v>
      </c>
      <c r="J2215" s="3">
        <v>3.0742E-3</v>
      </c>
      <c r="K2215" s="4">
        <v>1422807.96</v>
      </c>
      <c r="L2215" s="5">
        <v>50001</v>
      </c>
      <c r="M2215" s="6">
        <v>28.455590090000001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4"/>
        <v xml:space="preserve"> </v>
      </c>
      <c r="T2215" t="s">
        <v>3824</v>
      </c>
      <c r="U2215" t="s">
        <v>1206</v>
      </c>
      <c r="AG2215" t="s">
        <v>7302</v>
      </c>
    </row>
    <row r="2216" spans="1:33" x14ac:dyDescent="0.35">
      <c r="A2216" t="s">
        <v>4003</v>
      </c>
      <c r="B2216" t="s">
        <v>5008</v>
      </c>
      <c r="C2216" t="s">
        <v>5009</v>
      </c>
      <c r="D2216" t="s">
        <v>2709</v>
      </c>
      <c r="E2216" t="s">
        <v>2710</v>
      </c>
      <c r="F2216" t="s">
        <v>5010</v>
      </c>
      <c r="G2216" s="1">
        <v>45</v>
      </c>
      <c r="H2216" s="1">
        <v>87.39</v>
      </c>
      <c r="I2216" s="2">
        <v>3932.55</v>
      </c>
      <c r="J2216" s="3">
        <v>2.7639399999999999E-3</v>
      </c>
      <c r="K2216" s="4">
        <v>1422807.96</v>
      </c>
      <c r="L2216" s="5">
        <v>50001</v>
      </c>
      <c r="M2216" s="6">
        <v>28.455590090000001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4"/>
        <v xml:space="preserve"> </v>
      </c>
      <c r="T2216" t="s">
        <v>5010</v>
      </c>
      <c r="U2216" t="s">
        <v>1206</v>
      </c>
      <c r="AG2216" t="s">
        <v>7302</v>
      </c>
    </row>
    <row r="2217" spans="1:33" x14ac:dyDescent="0.35">
      <c r="A2217" t="s">
        <v>4003</v>
      </c>
      <c r="B2217" t="s">
        <v>5011</v>
      </c>
      <c r="C2217" t="s">
        <v>5012</v>
      </c>
      <c r="D2217" t="s">
        <v>5013</v>
      </c>
      <c r="E2217" t="s">
        <v>5014</v>
      </c>
      <c r="F2217" t="s">
        <v>5015</v>
      </c>
      <c r="G2217" s="1">
        <v>27</v>
      </c>
      <c r="H2217" s="1">
        <v>76.95</v>
      </c>
      <c r="I2217" s="2">
        <v>2077.65</v>
      </c>
      <c r="J2217" s="3">
        <v>1.46025E-3</v>
      </c>
      <c r="K2217" s="4">
        <v>1422807.96</v>
      </c>
      <c r="L2217" s="5">
        <v>50001</v>
      </c>
      <c r="M2217" s="6">
        <v>28.455590090000001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4"/>
        <v xml:space="preserve"> </v>
      </c>
      <c r="T2217" t="s">
        <v>5015</v>
      </c>
      <c r="U2217" t="s">
        <v>1206</v>
      </c>
      <c r="AG2217" t="s">
        <v>7302</v>
      </c>
    </row>
    <row r="2218" spans="1:33" x14ac:dyDescent="0.35">
      <c r="A2218" t="s">
        <v>4003</v>
      </c>
      <c r="B2218" t="s">
        <v>5016</v>
      </c>
      <c r="C2218" t="s">
        <v>5017</v>
      </c>
      <c r="D2218" t="s">
        <v>5018</v>
      </c>
      <c r="E2218" t="s">
        <v>5019</v>
      </c>
      <c r="F2218" t="s">
        <v>5020</v>
      </c>
      <c r="G2218" s="1">
        <v>55</v>
      </c>
      <c r="H2218" s="1">
        <v>250.11</v>
      </c>
      <c r="I2218" s="2">
        <v>13756.05</v>
      </c>
      <c r="J2218" s="3">
        <v>9.6682399999999998E-3</v>
      </c>
      <c r="K2218" s="4">
        <v>1422807.96</v>
      </c>
      <c r="L2218" s="5">
        <v>50001</v>
      </c>
      <c r="M2218" s="6">
        <v>28.455590090000001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4"/>
        <v xml:space="preserve"> </v>
      </c>
      <c r="T2218" t="s">
        <v>5020</v>
      </c>
      <c r="U2218" t="s">
        <v>1206</v>
      </c>
      <c r="AG2218" t="s">
        <v>7302</v>
      </c>
    </row>
    <row r="2219" spans="1:33" x14ac:dyDescent="0.35">
      <c r="A2219" t="s">
        <v>4003</v>
      </c>
      <c r="B2219" t="s">
        <v>5021</v>
      </c>
      <c r="C2219" t="s">
        <v>5022</v>
      </c>
      <c r="D2219" t="s">
        <v>3859</v>
      </c>
      <c r="E2219" t="s">
        <v>3860</v>
      </c>
      <c r="F2219" t="s">
        <v>3861</v>
      </c>
      <c r="G2219" s="1">
        <v>13</v>
      </c>
      <c r="H2219" s="1">
        <v>128.54</v>
      </c>
      <c r="I2219" s="2">
        <v>1671.02</v>
      </c>
      <c r="J2219" s="3">
        <v>1.1744500000000001E-3</v>
      </c>
      <c r="K2219" s="4">
        <v>1422807.96</v>
      </c>
      <c r="L2219" s="5">
        <v>50001</v>
      </c>
      <c r="M2219" s="6">
        <v>28.455590090000001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4"/>
        <v xml:space="preserve"> </v>
      </c>
      <c r="T2219" t="s">
        <v>3861</v>
      </c>
      <c r="U2219" t="s">
        <v>1206</v>
      </c>
      <c r="AG2219" t="s">
        <v>7302</v>
      </c>
    </row>
    <row r="2220" spans="1:33" x14ac:dyDescent="0.35">
      <c r="A2220" t="s">
        <v>4003</v>
      </c>
      <c r="B2220" t="s">
        <v>5023</v>
      </c>
      <c r="C2220" t="s">
        <v>5024</v>
      </c>
      <c r="D2220" t="s">
        <v>3869</v>
      </c>
      <c r="E2220" t="s">
        <v>3870</v>
      </c>
      <c r="F2220" t="s">
        <v>3871</v>
      </c>
      <c r="G2220" s="1">
        <v>59</v>
      </c>
      <c r="H2220" s="1">
        <v>135.5</v>
      </c>
      <c r="I2220" s="2">
        <v>7994.5</v>
      </c>
      <c r="J2220" s="3">
        <v>5.6188200000000001E-3</v>
      </c>
      <c r="K2220" s="4">
        <v>1422807.96</v>
      </c>
      <c r="L2220" s="5">
        <v>50001</v>
      </c>
      <c r="M2220" s="6">
        <v>28.455590090000001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4"/>
        <v xml:space="preserve"> </v>
      </c>
      <c r="T2220" t="s">
        <v>3871</v>
      </c>
      <c r="U2220" t="s">
        <v>1206</v>
      </c>
      <c r="AG2220" t="s">
        <v>7302</v>
      </c>
    </row>
    <row r="2221" spans="1:33" x14ac:dyDescent="0.35">
      <c r="A2221" t="s">
        <v>4003</v>
      </c>
      <c r="B2221" t="s">
        <v>5025</v>
      </c>
      <c r="C2221" t="s">
        <v>5026</v>
      </c>
      <c r="D2221" t="s">
        <v>5027</v>
      </c>
      <c r="E2221" t="s">
        <v>5028</v>
      </c>
      <c r="F2221" t="s">
        <v>5029</v>
      </c>
      <c r="G2221" s="1">
        <v>62</v>
      </c>
      <c r="H2221" s="1">
        <v>32.53</v>
      </c>
      <c r="I2221" s="2">
        <v>2016.86</v>
      </c>
      <c r="J2221" s="3">
        <v>1.41752E-3</v>
      </c>
      <c r="K2221" s="4">
        <v>1422807.96</v>
      </c>
      <c r="L2221" s="5">
        <v>50001</v>
      </c>
      <c r="M2221" s="6">
        <v>28.455590090000001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4"/>
        <v xml:space="preserve"> </v>
      </c>
      <c r="T2221" t="s">
        <v>5029</v>
      </c>
      <c r="U2221" t="s">
        <v>1206</v>
      </c>
      <c r="AG2221" t="s">
        <v>7302</v>
      </c>
    </row>
    <row r="2222" spans="1:33" x14ac:dyDescent="0.35">
      <c r="A2222" t="s">
        <v>4003</v>
      </c>
      <c r="B2222" t="s">
        <v>5030</v>
      </c>
      <c r="C2222" t="s">
        <v>5031</v>
      </c>
      <c r="D2222" t="s">
        <v>2736</v>
      </c>
      <c r="E2222" t="s">
        <v>2737</v>
      </c>
      <c r="F2222" t="s">
        <v>2738</v>
      </c>
      <c r="G2222" s="1">
        <v>118</v>
      </c>
      <c r="H2222" s="1">
        <v>37.5</v>
      </c>
      <c r="I2222" s="2">
        <v>4425</v>
      </c>
      <c r="J2222" s="3">
        <v>3.1100500000000001E-3</v>
      </c>
      <c r="K2222" s="4">
        <v>1422807.96</v>
      </c>
      <c r="L2222" s="5">
        <v>50001</v>
      </c>
      <c r="M2222" s="6">
        <v>28.455590090000001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4"/>
        <v xml:space="preserve"> </v>
      </c>
      <c r="T2222" t="s">
        <v>2738</v>
      </c>
      <c r="U2222" t="s">
        <v>1206</v>
      </c>
      <c r="AG2222" t="s">
        <v>7302</v>
      </c>
    </row>
    <row r="2223" spans="1:33" x14ac:dyDescent="0.35">
      <c r="A2223" t="s">
        <v>4003</v>
      </c>
      <c r="B2223" t="s">
        <v>5032</v>
      </c>
      <c r="C2223" t="s">
        <v>1092</v>
      </c>
      <c r="D2223" t="s">
        <v>1093</v>
      </c>
      <c r="E2223" t="s">
        <v>1094</v>
      </c>
      <c r="F2223" t="s">
        <v>1095</v>
      </c>
      <c r="G2223" s="1">
        <v>1</v>
      </c>
      <c r="H2223" s="1">
        <v>1145.1199999999999</v>
      </c>
      <c r="I2223" s="2">
        <v>1145.1199999999999</v>
      </c>
      <c r="J2223" s="3">
        <v>8.0482999999999998E-4</v>
      </c>
      <c r="K2223" s="4">
        <v>1422807.96</v>
      </c>
      <c r="L2223" s="5">
        <v>50001</v>
      </c>
      <c r="M2223" s="6">
        <v>28.455590090000001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4"/>
        <v xml:space="preserve"> </v>
      </c>
      <c r="T2223" t="s">
        <v>1095</v>
      </c>
      <c r="U2223" t="s">
        <v>1206</v>
      </c>
      <c r="AG2223" t="s">
        <v>7302</v>
      </c>
    </row>
    <row r="2224" spans="1:33" x14ac:dyDescent="0.35">
      <c r="A2224" t="s">
        <v>4003</v>
      </c>
      <c r="B2224" t="s">
        <v>5033</v>
      </c>
      <c r="C2224" t="s">
        <v>5034</v>
      </c>
      <c r="D2224" t="s">
        <v>2741</v>
      </c>
      <c r="E2224" t="s">
        <v>2742</v>
      </c>
      <c r="F2224" t="s">
        <v>2743</v>
      </c>
      <c r="G2224" s="1">
        <v>20</v>
      </c>
      <c r="H2224" s="1">
        <v>177.36</v>
      </c>
      <c r="I2224" s="2">
        <v>3547.2</v>
      </c>
      <c r="J2224" s="3">
        <v>2.4930999999999998E-3</v>
      </c>
      <c r="K2224" s="4">
        <v>1422807.96</v>
      </c>
      <c r="L2224" s="5">
        <v>50001</v>
      </c>
      <c r="M2224" s="6">
        <v>28.455590090000001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4"/>
        <v xml:space="preserve"> </v>
      </c>
      <c r="T2224" t="s">
        <v>2743</v>
      </c>
      <c r="U2224" t="s">
        <v>1206</v>
      </c>
      <c r="AG2224" t="s">
        <v>7302</v>
      </c>
    </row>
    <row r="2225" spans="1:33" x14ac:dyDescent="0.35">
      <c r="A2225" t="s">
        <v>4003</v>
      </c>
      <c r="B2225" t="s">
        <v>5035</v>
      </c>
      <c r="C2225" t="s">
        <v>5036</v>
      </c>
      <c r="D2225" t="s">
        <v>5037</v>
      </c>
      <c r="E2225" t="s">
        <v>5038</v>
      </c>
      <c r="F2225" t="s">
        <v>5039</v>
      </c>
      <c r="G2225" s="1">
        <v>13</v>
      </c>
      <c r="H2225" s="1">
        <v>241.41</v>
      </c>
      <c r="I2225" s="2">
        <v>3138.33</v>
      </c>
      <c r="J2225" s="3">
        <v>2.2057299999999999E-3</v>
      </c>
      <c r="K2225" s="4">
        <v>1422807.96</v>
      </c>
      <c r="L2225" s="5">
        <v>50001</v>
      </c>
      <c r="M2225" s="6">
        <v>28.455590090000001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4"/>
        <v xml:space="preserve"> </v>
      </c>
      <c r="T2225" t="s">
        <v>5039</v>
      </c>
      <c r="U2225" t="s">
        <v>1206</v>
      </c>
      <c r="AG2225" t="s">
        <v>7302</v>
      </c>
    </row>
    <row r="2226" spans="1:33" x14ac:dyDescent="0.35">
      <c r="A2226" t="s">
        <v>4003</v>
      </c>
      <c r="B2226" t="s">
        <v>5040</v>
      </c>
      <c r="C2226" t="s">
        <v>5041</v>
      </c>
      <c r="D2226" t="s">
        <v>2746</v>
      </c>
      <c r="E2226" t="s">
        <v>2747</v>
      </c>
      <c r="F2226" t="s">
        <v>2748</v>
      </c>
      <c r="G2226" s="1">
        <v>30</v>
      </c>
      <c r="H2226" s="1">
        <v>54.56</v>
      </c>
      <c r="I2226" s="2">
        <v>1636.8</v>
      </c>
      <c r="J2226" s="3">
        <v>1.1504E-3</v>
      </c>
      <c r="K2226" s="4">
        <v>1422807.96</v>
      </c>
      <c r="L2226" s="5">
        <v>50001</v>
      </c>
      <c r="M2226" s="6">
        <v>28.455590090000001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4"/>
        <v xml:space="preserve"> </v>
      </c>
      <c r="T2226" t="s">
        <v>2748</v>
      </c>
      <c r="U2226" t="s">
        <v>1206</v>
      </c>
      <c r="AG2226" t="s">
        <v>7302</v>
      </c>
    </row>
    <row r="2227" spans="1:33" x14ac:dyDescent="0.35">
      <c r="A2227" t="s">
        <v>4003</v>
      </c>
      <c r="B2227" t="s">
        <v>5042</v>
      </c>
      <c r="C2227" t="s">
        <v>5043</v>
      </c>
      <c r="D2227" t="s">
        <v>2769</v>
      </c>
      <c r="E2227" t="s">
        <v>2770</v>
      </c>
      <c r="F2227" t="s">
        <v>2771</v>
      </c>
      <c r="G2227" s="1">
        <v>192</v>
      </c>
      <c r="H2227" s="1">
        <v>61.13</v>
      </c>
      <c r="I2227" s="2">
        <v>11736.96</v>
      </c>
      <c r="J2227" s="3">
        <v>8.2491500000000002E-3</v>
      </c>
      <c r="K2227" s="4">
        <v>1422807.96</v>
      </c>
      <c r="L2227" s="5">
        <v>50001</v>
      </c>
      <c r="M2227" s="6">
        <v>28.455590090000001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4"/>
        <v xml:space="preserve"> </v>
      </c>
      <c r="T2227" t="s">
        <v>2771</v>
      </c>
      <c r="U2227" t="s">
        <v>1206</v>
      </c>
      <c r="AG2227" t="s">
        <v>7302</v>
      </c>
    </row>
    <row r="2228" spans="1:33" x14ac:dyDescent="0.35">
      <c r="A2228" t="s">
        <v>4003</v>
      </c>
      <c r="B2228" t="s">
        <v>5044</v>
      </c>
      <c r="C2228" t="s">
        <v>1102</v>
      </c>
      <c r="D2228" t="s">
        <v>1103</v>
      </c>
      <c r="E2228" t="s">
        <v>1104</v>
      </c>
      <c r="F2228" t="s">
        <v>1105</v>
      </c>
      <c r="G2228" s="1">
        <v>58</v>
      </c>
      <c r="H2228" s="1">
        <v>509.99</v>
      </c>
      <c r="I2228" s="2">
        <v>29579.42</v>
      </c>
      <c r="J2228" s="3">
        <v>2.0789470000000001E-2</v>
      </c>
      <c r="K2228" s="4">
        <v>1422807.96</v>
      </c>
      <c r="L2228" s="5">
        <v>50001</v>
      </c>
      <c r="M2228" s="6">
        <v>28.455590090000001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4"/>
        <v xml:space="preserve"> </v>
      </c>
      <c r="T2228" t="s">
        <v>1105</v>
      </c>
      <c r="U2228" t="s">
        <v>1206</v>
      </c>
      <c r="AG2228" t="s">
        <v>7302</v>
      </c>
    </row>
    <row r="2229" spans="1:33" x14ac:dyDescent="0.35">
      <c r="A2229" t="s">
        <v>4003</v>
      </c>
      <c r="B2229" t="s">
        <v>5045</v>
      </c>
      <c r="C2229" t="s">
        <v>5046</v>
      </c>
      <c r="D2229" t="s">
        <v>5047</v>
      </c>
      <c r="E2229" t="s">
        <v>5048</v>
      </c>
      <c r="F2229" t="s">
        <v>5049</v>
      </c>
      <c r="G2229" s="1">
        <v>71</v>
      </c>
      <c r="H2229" s="1">
        <v>126.11</v>
      </c>
      <c r="I2229" s="2">
        <v>8953.81</v>
      </c>
      <c r="J2229" s="3">
        <v>6.2930599999999996E-3</v>
      </c>
      <c r="K2229" s="4">
        <v>1422807.96</v>
      </c>
      <c r="L2229" s="5">
        <v>50001</v>
      </c>
      <c r="M2229" s="6">
        <v>28.455590090000001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4"/>
        <v xml:space="preserve"> </v>
      </c>
      <c r="T2229" t="s">
        <v>5049</v>
      </c>
      <c r="U2229" t="s">
        <v>1206</v>
      </c>
      <c r="AG2229" t="s">
        <v>7302</v>
      </c>
    </row>
    <row r="2230" spans="1:33" x14ac:dyDescent="0.35">
      <c r="A2230" t="s">
        <v>4003</v>
      </c>
      <c r="B2230" t="s">
        <v>5050</v>
      </c>
      <c r="C2230" t="s">
        <v>5051</v>
      </c>
      <c r="D2230" t="s">
        <v>5052</v>
      </c>
      <c r="E2230" t="s">
        <v>5053</v>
      </c>
      <c r="F2230" t="s">
        <v>5054</v>
      </c>
      <c r="G2230" s="1">
        <v>35</v>
      </c>
      <c r="H2230" s="1">
        <v>52.71</v>
      </c>
      <c r="I2230" s="2">
        <v>1844.85</v>
      </c>
      <c r="J2230" s="3">
        <v>1.29663E-3</v>
      </c>
      <c r="K2230" s="4">
        <v>1422807.96</v>
      </c>
      <c r="L2230" s="5">
        <v>50001</v>
      </c>
      <c r="M2230" s="6">
        <v>28.455590090000001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4"/>
        <v xml:space="preserve"> </v>
      </c>
      <c r="T2230" t="s">
        <v>5054</v>
      </c>
      <c r="U2230" t="s">
        <v>1206</v>
      </c>
      <c r="AG2230" t="s">
        <v>7302</v>
      </c>
    </row>
    <row r="2231" spans="1:33" x14ac:dyDescent="0.35">
      <c r="A2231" t="s">
        <v>4003</v>
      </c>
      <c r="B2231" t="s">
        <v>5055</v>
      </c>
      <c r="C2231" t="s">
        <v>1112</v>
      </c>
      <c r="D2231" t="s">
        <v>1113</v>
      </c>
      <c r="E2231" t="s">
        <v>1114</v>
      </c>
      <c r="F2231" t="s">
        <v>1115</v>
      </c>
      <c r="G2231" s="1">
        <v>22</v>
      </c>
      <c r="H2231" s="1">
        <v>103.12</v>
      </c>
      <c r="I2231" s="2">
        <v>2268.64</v>
      </c>
      <c r="J2231" s="3">
        <v>1.5944799999999999E-3</v>
      </c>
      <c r="K2231" s="4">
        <v>1422807.96</v>
      </c>
      <c r="L2231" s="5">
        <v>50001</v>
      </c>
      <c r="M2231" s="6">
        <v>28.455590090000001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4"/>
        <v xml:space="preserve"> </v>
      </c>
      <c r="T2231" t="s">
        <v>1115</v>
      </c>
      <c r="U2231" t="s">
        <v>1206</v>
      </c>
      <c r="AG2231" t="s">
        <v>7302</v>
      </c>
    </row>
    <row r="2232" spans="1:33" x14ac:dyDescent="0.35">
      <c r="A2232" t="s">
        <v>4003</v>
      </c>
      <c r="B2232" t="s">
        <v>5056</v>
      </c>
      <c r="C2232" t="s">
        <v>5057</v>
      </c>
      <c r="D2232" t="s">
        <v>5058</v>
      </c>
      <c r="E2232" t="s">
        <v>5059</v>
      </c>
      <c r="F2232" t="s">
        <v>5060</v>
      </c>
      <c r="G2232" s="1">
        <v>11</v>
      </c>
      <c r="H2232" s="1">
        <v>262.36</v>
      </c>
      <c r="I2232" s="2">
        <v>2885.96</v>
      </c>
      <c r="J2232" s="3">
        <v>2.0283599999999999E-3</v>
      </c>
      <c r="K2232" s="4">
        <v>1422807.96</v>
      </c>
      <c r="L2232" s="5">
        <v>50001</v>
      </c>
      <c r="M2232" s="6">
        <v>28.455590090000001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4"/>
        <v xml:space="preserve"> </v>
      </c>
      <c r="T2232" t="s">
        <v>5060</v>
      </c>
      <c r="U2232" t="s">
        <v>1206</v>
      </c>
      <c r="AG2232" t="s">
        <v>7302</v>
      </c>
    </row>
    <row r="2233" spans="1:33" x14ac:dyDescent="0.35">
      <c r="A2233" t="s">
        <v>4003</v>
      </c>
      <c r="B2233" t="s">
        <v>5061</v>
      </c>
      <c r="C2233" t="s">
        <v>5062</v>
      </c>
      <c r="D2233" t="s">
        <v>2800</v>
      </c>
      <c r="E2233" t="s">
        <v>2801</v>
      </c>
      <c r="F2233" t="s">
        <v>2802</v>
      </c>
      <c r="G2233" s="1">
        <v>33</v>
      </c>
      <c r="H2233" s="1">
        <v>139.68</v>
      </c>
      <c r="I2233" s="2">
        <v>4609.4399999999996</v>
      </c>
      <c r="J2233" s="3">
        <v>3.23968E-3</v>
      </c>
      <c r="K2233" s="4">
        <v>1422807.96</v>
      </c>
      <c r="L2233" s="5">
        <v>50001</v>
      </c>
      <c r="M2233" s="6">
        <v>28.455590090000001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4"/>
        <v xml:space="preserve"> </v>
      </c>
      <c r="T2233" t="s">
        <v>2802</v>
      </c>
      <c r="U2233" t="s">
        <v>1206</v>
      </c>
      <c r="AG2233" t="s">
        <v>7302</v>
      </c>
    </row>
    <row r="2234" spans="1:33" x14ac:dyDescent="0.35">
      <c r="A2234" t="s">
        <v>4003</v>
      </c>
      <c r="B2234" t="s">
        <v>5063</v>
      </c>
      <c r="C2234" t="s">
        <v>5064</v>
      </c>
      <c r="D2234" t="s">
        <v>5065</v>
      </c>
      <c r="E2234" t="s">
        <v>5066</v>
      </c>
      <c r="F2234" t="s">
        <v>5067</v>
      </c>
      <c r="G2234" s="1">
        <v>5</v>
      </c>
      <c r="H2234" s="1">
        <v>374.6</v>
      </c>
      <c r="I2234" s="2">
        <v>1873</v>
      </c>
      <c r="J2234" s="3">
        <v>1.3164100000000001E-3</v>
      </c>
      <c r="K2234" s="4">
        <v>1422807.96</v>
      </c>
      <c r="L2234" s="5">
        <v>50001</v>
      </c>
      <c r="M2234" s="6">
        <v>28.455590090000001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4"/>
        <v xml:space="preserve"> </v>
      </c>
      <c r="T2234" t="s">
        <v>5067</v>
      </c>
      <c r="U2234" t="s">
        <v>1206</v>
      </c>
      <c r="AG2234" t="s">
        <v>7302</v>
      </c>
    </row>
    <row r="2235" spans="1:33" x14ac:dyDescent="0.35">
      <c r="A2235" t="s">
        <v>4003</v>
      </c>
      <c r="B2235" t="s">
        <v>5068</v>
      </c>
      <c r="C2235" t="s">
        <v>5069</v>
      </c>
      <c r="D2235" t="s">
        <v>5070</v>
      </c>
      <c r="E2235" t="s">
        <v>5071</v>
      </c>
      <c r="F2235" t="s">
        <v>5072</v>
      </c>
      <c r="G2235" s="1">
        <v>55</v>
      </c>
      <c r="H2235" s="1">
        <v>266.24</v>
      </c>
      <c r="I2235" s="2">
        <v>14643.2</v>
      </c>
      <c r="J2235" s="3">
        <v>1.029176E-2</v>
      </c>
      <c r="K2235" s="4">
        <v>1422807.96</v>
      </c>
      <c r="L2235" s="5">
        <v>50001</v>
      </c>
      <c r="M2235" s="6">
        <v>28.455590090000001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4"/>
        <v xml:space="preserve"> </v>
      </c>
      <c r="T2235" t="s">
        <v>5072</v>
      </c>
      <c r="U2235" t="s">
        <v>1206</v>
      </c>
      <c r="AG2235" t="s">
        <v>7302</v>
      </c>
    </row>
    <row r="2236" spans="1:33" x14ac:dyDescent="0.35">
      <c r="A2236" t="s">
        <v>4003</v>
      </c>
      <c r="B2236" t="s">
        <v>5073</v>
      </c>
      <c r="C2236" t="s">
        <v>5074</v>
      </c>
      <c r="D2236" t="s">
        <v>5075</v>
      </c>
      <c r="E2236" t="s">
        <v>5076</v>
      </c>
      <c r="F2236" t="s">
        <v>5077</v>
      </c>
      <c r="G2236" s="1">
        <v>110</v>
      </c>
      <c r="H2236" s="1">
        <v>53.94</v>
      </c>
      <c r="I2236" s="2">
        <v>5933.4</v>
      </c>
      <c r="J2236" s="3">
        <v>4.1701999999999998E-3</v>
      </c>
      <c r="K2236" s="4">
        <v>1422807.96</v>
      </c>
      <c r="L2236" s="5">
        <v>50001</v>
      </c>
      <c r="M2236" s="6">
        <v>28.455590090000001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4"/>
        <v xml:space="preserve"> </v>
      </c>
      <c r="T2236" t="s">
        <v>5077</v>
      </c>
      <c r="U2236" t="s">
        <v>1206</v>
      </c>
      <c r="AG2236" t="s">
        <v>7302</v>
      </c>
    </row>
    <row r="2237" spans="1:33" x14ac:dyDescent="0.35">
      <c r="A2237" t="s">
        <v>4003</v>
      </c>
      <c r="B2237" t="s">
        <v>5078</v>
      </c>
      <c r="C2237" t="s">
        <v>5079</v>
      </c>
      <c r="D2237" t="s">
        <v>5080</v>
      </c>
      <c r="E2237" t="s">
        <v>5081</v>
      </c>
      <c r="F2237" t="s">
        <v>5082</v>
      </c>
      <c r="G2237" s="1">
        <v>789</v>
      </c>
      <c r="H2237" s="1">
        <v>91.66</v>
      </c>
      <c r="I2237" s="2">
        <v>72319.740000000005</v>
      </c>
      <c r="J2237" s="3">
        <v>5.082888E-2</v>
      </c>
      <c r="K2237" s="4">
        <v>1422807.96</v>
      </c>
      <c r="L2237" s="5">
        <v>50001</v>
      </c>
      <c r="M2237" s="6">
        <v>28.455590090000001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4"/>
        <v xml:space="preserve"> </v>
      </c>
      <c r="T2237" t="s">
        <v>5082</v>
      </c>
      <c r="U2237" t="s">
        <v>1206</v>
      </c>
      <c r="AG2237" t="s">
        <v>7302</v>
      </c>
    </row>
    <row r="2238" spans="1:33" x14ac:dyDescent="0.35">
      <c r="A2238" t="s">
        <v>4003</v>
      </c>
      <c r="B2238" t="s">
        <v>5083</v>
      </c>
      <c r="C2238" t="s">
        <v>5084</v>
      </c>
      <c r="D2238" t="s">
        <v>5085</v>
      </c>
      <c r="E2238" t="s">
        <v>5086</v>
      </c>
      <c r="F2238" t="s">
        <v>5087</v>
      </c>
      <c r="G2238" s="1">
        <v>16</v>
      </c>
      <c r="H2238" s="1">
        <v>186.05</v>
      </c>
      <c r="I2238" s="2">
        <v>2976.8</v>
      </c>
      <c r="J2238" s="3">
        <v>2.0921999999999998E-3</v>
      </c>
      <c r="K2238" s="4">
        <v>1422807.96</v>
      </c>
      <c r="L2238" s="5">
        <v>50001</v>
      </c>
      <c r="M2238" s="6">
        <v>28.455590090000001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ref="S2238:S2301" si="35">IF(ISNUMBER(N2238),Q2238*N2238,IF(ISNUMBER(R2238),J2238*R2238," "))</f>
        <v xml:space="preserve"> </v>
      </c>
      <c r="T2238" t="s">
        <v>5087</v>
      </c>
      <c r="U2238" t="s">
        <v>1206</v>
      </c>
      <c r="AG2238" t="s">
        <v>7302</v>
      </c>
    </row>
    <row r="2239" spans="1:33" x14ac:dyDescent="0.35">
      <c r="A2239" t="s">
        <v>4003</v>
      </c>
      <c r="B2239" t="s">
        <v>5088</v>
      </c>
      <c r="C2239" t="s">
        <v>5089</v>
      </c>
      <c r="D2239" t="s">
        <v>5090</v>
      </c>
      <c r="E2239" t="s">
        <v>5091</v>
      </c>
      <c r="F2239" t="s">
        <v>5092</v>
      </c>
      <c r="G2239" s="1">
        <v>385</v>
      </c>
      <c r="H2239" s="1">
        <v>106.48</v>
      </c>
      <c r="I2239" s="2">
        <v>40994.800000000003</v>
      </c>
      <c r="J2239" s="3">
        <v>2.8812600000000001E-2</v>
      </c>
      <c r="K2239" s="4">
        <v>1422807.96</v>
      </c>
      <c r="L2239" s="5">
        <v>50001</v>
      </c>
      <c r="M2239" s="6">
        <v>28.455590090000001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5"/>
        <v xml:space="preserve"> </v>
      </c>
      <c r="T2239" t="s">
        <v>5092</v>
      </c>
      <c r="U2239" t="s">
        <v>1206</v>
      </c>
      <c r="AG2239" t="s">
        <v>7302</v>
      </c>
    </row>
    <row r="2240" spans="1:33" x14ac:dyDescent="0.35">
      <c r="A2240" t="s">
        <v>4003</v>
      </c>
      <c r="B2240" t="s">
        <v>5093</v>
      </c>
      <c r="C2240" t="s">
        <v>5094</v>
      </c>
      <c r="D2240" t="s">
        <v>5095</v>
      </c>
      <c r="E2240" t="s">
        <v>5096</v>
      </c>
      <c r="F2240" t="s">
        <v>5097</v>
      </c>
      <c r="G2240" s="1">
        <v>16</v>
      </c>
      <c r="H2240" s="1">
        <v>117.53</v>
      </c>
      <c r="I2240" s="2">
        <v>1880.48</v>
      </c>
      <c r="J2240" s="3">
        <v>1.32167E-3</v>
      </c>
      <c r="K2240" s="4">
        <v>1422807.96</v>
      </c>
      <c r="L2240" s="5">
        <v>50001</v>
      </c>
      <c r="M2240" s="6">
        <v>28.455590090000001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5"/>
        <v xml:space="preserve"> </v>
      </c>
      <c r="T2240" t="s">
        <v>5097</v>
      </c>
      <c r="U2240" t="s">
        <v>1206</v>
      </c>
      <c r="AG2240" t="s">
        <v>7302</v>
      </c>
    </row>
    <row r="2241" spans="1:33" x14ac:dyDescent="0.35">
      <c r="A2241" t="s">
        <v>4003</v>
      </c>
      <c r="B2241" t="s">
        <v>5098</v>
      </c>
      <c r="C2241" t="s">
        <v>5099</v>
      </c>
      <c r="D2241" t="s">
        <v>2851</v>
      </c>
      <c r="E2241" t="s">
        <v>2852</v>
      </c>
      <c r="F2241" t="s">
        <v>2853</v>
      </c>
      <c r="G2241" s="1">
        <v>33</v>
      </c>
      <c r="H2241" s="1">
        <v>184.56</v>
      </c>
      <c r="I2241" s="2">
        <v>6090.48</v>
      </c>
      <c r="J2241" s="3">
        <v>4.2806099999999998E-3</v>
      </c>
      <c r="K2241" s="4">
        <v>1422807.96</v>
      </c>
      <c r="L2241" s="5">
        <v>50001</v>
      </c>
      <c r="M2241" s="6">
        <v>28.455590090000001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5"/>
        <v xml:space="preserve"> </v>
      </c>
      <c r="T2241" t="s">
        <v>2853</v>
      </c>
      <c r="U2241" t="s">
        <v>1206</v>
      </c>
      <c r="AG2241" t="s">
        <v>7302</v>
      </c>
    </row>
    <row r="2242" spans="1:33" x14ac:dyDescent="0.35">
      <c r="A2242" t="s">
        <v>4003</v>
      </c>
      <c r="B2242" t="s">
        <v>112</v>
      </c>
      <c r="C2242" t="s">
        <v>112</v>
      </c>
      <c r="G2242" s="1">
        <v>-40041.06</v>
      </c>
      <c r="H2242" s="1">
        <v>1</v>
      </c>
      <c r="I2242" s="2">
        <v>-40041.06</v>
      </c>
      <c r="J2242" s="3">
        <v>-2.8142279999999999E-2</v>
      </c>
      <c r="K2242" s="4">
        <v>1422807.96</v>
      </c>
      <c r="L2242" s="5">
        <v>50001</v>
      </c>
      <c r="M2242" s="6">
        <v>28.455590090000001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5"/>
        <v xml:space="preserve"> </v>
      </c>
      <c r="T2242" t="s">
        <v>112</v>
      </c>
      <c r="U2242" t="s">
        <v>112</v>
      </c>
      <c r="AG2242" t="s">
        <v>7302</v>
      </c>
    </row>
    <row r="2243" spans="1:33" x14ac:dyDescent="0.35">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5"/>
        <v xml:space="preserve"> </v>
      </c>
      <c r="AG2243" t="s">
        <v>7302</v>
      </c>
    </row>
    <row r="2244" spans="1:33" x14ac:dyDescent="0.35">
      <c r="A2244" t="s">
        <v>4008</v>
      </c>
      <c r="B2244" t="s">
        <v>4425</v>
      </c>
      <c r="C2244" t="s">
        <v>4426</v>
      </c>
      <c r="D2244" t="s">
        <v>4427</v>
      </c>
      <c r="E2244" t="s">
        <v>4428</v>
      </c>
      <c r="F2244" t="s">
        <v>4429</v>
      </c>
      <c r="G2244" s="1">
        <v>64</v>
      </c>
      <c r="H2244" s="1">
        <v>92.34</v>
      </c>
      <c r="I2244" s="2">
        <v>5909.76</v>
      </c>
      <c r="J2244" s="3">
        <v>4.6411400000000002E-3</v>
      </c>
      <c r="K2244" s="4">
        <v>1273341.57</v>
      </c>
      <c r="L2244" s="5">
        <v>50001</v>
      </c>
      <c r="M2244" s="6">
        <v>25.46632207</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5"/>
        <v xml:space="preserve"> </v>
      </c>
      <c r="T2244" t="s">
        <v>4429</v>
      </c>
      <c r="U2244" t="s">
        <v>1206</v>
      </c>
      <c r="AG2244" t="s">
        <v>7302</v>
      </c>
    </row>
    <row r="2245" spans="1:33" x14ac:dyDescent="0.35">
      <c r="A2245" t="s">
        <v>4008</v>
      </c>
      <c r="B2245" t="s">
        <v>5100</v>
      </c>
      <c r="C2245" t="s">
        <v>5101</v>
      </c>
      <c r="D2245" t="s">
        <v>5102</v>
      </c>
      <c r="E2245" t="s">
        <v>5103</v>
      </c>
      <c r="F2245" t="s">
        <v>5104</v>
      </c>
      <c r="G2245" s="1">
        <v>315</v>
      </c>
      <c r="H2245" s="1">
        <v>19.920000000000002</v>
      </c>
      <c r="I2245" s="2">
        <v>6274.8</v>
      </c>
      <c r="J2245" s="3">
        <v>4.9278200000000003E-3</v>
      </c>
      <c r="K2245" s="4">
        <v>1273341.57</v>
      </c>
      <c r="L2245" s="5">
        <v>50001</v>
      </c>
      <c r="M2245" s="6">
        <v>25.46632207</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5"/>
        <v xml:space="preserve"> </v>
      </c>
      <c r="T2245" t="s">
        <v>5104</v>
      </c>
      <c r="U2245" t="s">
        <v>1206</v>
      </c>
      <c r="AG2245" t="s">
        <v>7302</v>
      </c>
    </row>
    <row r="2246" spans="1:33" x14ac:dyDescent="0.35">
      <c r="A2246" t="s">
        <v>4008</v>
      </c>
      <c r="B2246" t="s">
        <v>5105</v>
      </c>
      <c r="C2246" t="s">
        <v>5106</v>
      </c>
      <c r="D2246" t="s">
        <v>3014</v>
      </c>
      <c r="E2246" t="s">
        <v>3015</v>
      </c>
      <c r="F2246" t="s">
        <v>3016</v>
      </c>
      <c r="G2246" s="1">
        <v>86</v>
      </c>
      <c r="H2246" s="1">
        <v>50.58</v>
      </c>
      <c r="I2246" s="2">
        <v>4349.88</v>
      </c>
      <c r="J2246" s="3">
        <v>3.41611E-3</v>
      </c>
      <c r="K2246" s="4">
        <v>1273341.57</v>
      </c>
      <c r="L2246" s="5">
        <v>50001</v>
      </c>
      <c r="M2246" s="6">
        <v>25.46632207</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5"/>
        <v xml:space="preserve"> </v>
      </c>
      <c r="T2246" t="s">
        <v>3016</v>
      </c>
      <c r="U2246" t="s">
        <v>1206</v>
      </c>
      <c r="AG2246" t="s">
        <v>7302</v>
      </c>
    </row>
    <row r="2247" spans="1:33" x14ac:dyDescent="0.35">
      <c r="A2247" t="s">
        <v>4008</v>
      </c>
      <c r="B2247" t="s">
        <v>5107</v>
      </c>
      <c r="C2247" t="s">
        <v>155</v>
      </c>
      <c r="D2247" t="s">
        <v>156</v>
      </c>
      <c r="E2247" t="s">
        <v>157</v>
      </c>
      <c r="F2247" t="s">
        <v>158</v>
      </c>
      <c r="G2247" s="1">
        <v>313</v>
      </c>
      <c r="H2247" s="1">
        <v>6.97</v>
      </c>
      <c r="I2247" s="2">
        <v>2181.61</v>
      </c>
      <c r="J2247" s="3">
        <v>1.7133000000000001E-3</v>
      </c>
      <c r="K2247" s="4">
        <v>1273341.57</v>
      </c>
      <c r="L2247" s="5">
        <v>50001</v>
      </c>
      <c r="M2247" s="6">
        <v>25.46632207</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5"/>
        <v xml:space="preserve"> </v>
      </c>
      <c r="T2247" t="s">
        <v>158</v>
      </c>
      <c r="U2247" t="s">
        <v>1206</v>
      </c>
      <c r="AG2247" t="s">
        <v>7302</v>
      </c>
    </row>
    <row r="2248" spans="1:33" x14ac:dyDescent="0.35">
      <c r="A2248" t="s">
        <v>4008</v>
      </c>
      <c r="B2248" t="s">
        <v>5108</v>
      </c>
      <c r="C2248" t="s">
        <v>5109</v>
      </c>
      <c r="D2248" t="s">
        <v>5110</v>
      </c>
      <c r="E2248" t="s">
        <v>5111</v>
      </c>
      <c r="F2248" t="s">
        <v>5112</v>
      </c>
      <c r="G2248" s="1">
        <v>108</v>
      </c>
      <c r="H2248" s="1">
        <v>16.46</v>
      </c>
      <c r="I2248" s="2">
        <v>1777.68</v>
      </c>
      <c r="J2248" s="3">
        <v>1.3960699999999999E-3</v>
      </c>
      <c r="K2248" s="4">
        <v>1273341.57</v>
      </c>
      <c r="L2248" s="5">
        <v>50001</v>
      </c>
      <c r="M2248" s="6">
        <v>25.46632207</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5"/>
        <v xml:space="preserve"> </v>
      </c>
      <c r="T2248" t="s">
        <v>5112</v>
      </c>
      <c r="U2248" t="s">
        <v>1206</v>
      </c>
      <c r="AG2248" t="s">
        <v>7302</v>
      </c>
    </row>
    <row r="2249" spans="1:33" x14ac:dyDescent="0.35">
      <c r="A2249" t="s">
        <v>4008</v>
      </c>
      <c r="B2249" t="s">
        <v>5113</v>
      </c>
      <c r="C2249" t="s">
        <v>5114</v>
      </c>
      <c r="D2249" t="s">
        <v>5115</v>
      </c>
      <c r="E2249" t="s">
        <v>5116</v>
      </c>
      <c r="F2249" t="s">
        <v>5117</v>
      </c>
      <c r="G2249" s="1">
        <v>66</v>
      </c>
      <c r="H2249" s="1">
        <v>92.51</v>
      </c>
      <c r="I2249" s="2">
        <v>6105.66</v>
      </c>
      <c r="J2249" s="3">
        <v>4.7949899999999998E-3</v>
      </c>
      <c r="K2249" s="4">
        <v>1273341.57</v>
      </c>
      <c r="L2249" s="5">
        <v>50001</v>
      </c>
      <c r="M2249" s="6">
        <v>25.46632207</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5"/>
        <v xml:space="preserve"> </v>
      </c>
      <c r="T2249" t="s">
        <v>5117</v>
      </c>
      <c r="U2249" t="s">
        <v>1206</v>
      </c>
      <c r="AG2249" t="s">
        <v>7302</v>
      </c>
    </row>
    <row r="2250" spans="1:33" x14ac:dyDescent="0.35">
      <c r="A2250" t="s">
        <v>4008</v>
      </c>
      <c r="B2250" t="s">
        <v>4439</v>
      </c>
      <c r="C2250" t="s">
        <v>4440</v>
      </c>
      <c r="D2250" t="s">
        <v>4441</v>
      </c>
      <c r="E2250" t="s">
        <v>4442</v>
      </c>
      <c r="F2250" t="s">
        <v>4443</v>
      </c>
      <c r="G2250" s="1">
        <v>105</v>
      </c>
      <c r="H2250" s="1">
        <v>73</v>
      </c>
      <c r="I2250" s="2">
        <v>7665</v>
      </c>
      <c r="J2250" s="3">
        <v>6.01959E-3</v>
      </c>
      <c r="K2250" s="4">
        <v>1273341.57</v>
      </c>
      <c r="L2250" s="5">
        <v>50001</v>
      </c>
      <c r="M2250" s="6">
        <v>25.46632207</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5"/>
        <v xml:space="preserve"> </v>
      </c>
      <c r="T2250" t="s">
        <v>4443</v>
      </c>
      <c r="U2250" t="s">
        <v>1206</v>
      </c>
      <c r="AG2250" t="s">
        <v>7302</v>
      </c>
    </row>
    <row r="2251" spans="1:33" x14ac:dyDescent="0.35">
      <c r="A2251" t="s">
        <v>4008</v>
      </c>
      <c r="B2251" t="s">
        <v>5118</v>
      </c>
      <c r="C2251" t="s">
        <v>5119</v>
      </c>
      <c r="D2251" t="s">
        <v>5120</v>
      </c>
      <c r="E2251" t="s">
        <v>5121</v>
      </c>
      <c r="F2251" t="s">
        <v>5122</v>
      </c>
      <c r="G2251" s="1">
        <v>9</v>
      </c>
      <c r="H2251" s="1">
        <v>215.05</v>
      </c>
      <c r="I2251" s="2">
        <v>1935.45</v>
      </c>
      <c r="J2251" s="3">
        <v>1.51998E-3</v>
      </c>
      <c r="K2251" s="4">
        <v>1273341.57</v>
      </c>
      <c r="L2251" s="5">
        <v>50001</v>
      </c>
      <c r="M2251" s="6">
        <v>25.46632207</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5"/>
        <v xml:space="preserve"> </v>
      </c>
      <c r="T2251" t="s">
        <v>5122</v>
      </c>
      <c r="U2251" t="s">
        <v>1206</v>
      </c>
      <c r="AG2251" t="s">
        <v>7302</v>
      </c>
    </row>
    <row r="2252" spans="1:33" x14ac:dyDescent="0.35">
      <c r="A2252" t="s">
        <v>4008</v>
      </c>
      <c r="B2252" t="s">
        <v>5123</v>
      </c>
      <c r="C2252" t="s">
        <v>160</v>
      </c>
      <c r="D2252" t="s">
        <v>161</v>
      </c>
      <c r="E2252" t="s">
        <v>162</v>
      </c>
      <c r="F2252" t="s">
        <v>163</v>
      </c>
      <c r="G2252" s="1">
        <v>38</v>
      </c>
      <c r="H2252" s="1">
        <v>48.9</v>
      </c>
      <c r="I2252" s="2">
        <v>1858.2</v>
      </c>
      <c r="J2252" s="3">
        <v>1.4593099999999999E-3</v>
      </c>
      <c r="K2252" s="4">
        <v>1273341.57</v>
      </c>
      <c r="L2252" s="5">
        <v>50001</v>
      </c>
      <c r="M2252" s="6">
        <v>25.46632207</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5"/>
        <v xml:space="preserve"> </v>
      </c>
      <c r="T2252" t="s">
        <v>163</v>
      </c>
      <c r="U2252" t="s">
        <v>1206</v>
      </c>
      <c r="AG2252" t="s">
        <v>7302</v>
      </c>
    </row>
    <row r="2253" spans="1:33" x14ac:dyDescent="0.35">
      <c r="A2253" t="s">
        <v>4008</v>
      </c>
      <c r="B2253" t="s">
        <v>5124</v>
      </c>
      <c r="C2253" t="s">
        <v>165</v>
      </c>
      <c r="D2253" t="s">
        <v>166</v>
      </c>
      <c r="E2253" t="s">
        <v>167</v>
      </c>
      <c r="F2253" t="s">
        <v>168</v>
      </c>
      <c r="G2253" s="1">
        <v>48</v>
      </c>
      <c r="H2253" s="1">
        <v>88.29</v>
      </c>
      <c r="I2253" s="2">
        <v>4237.92</v>
      </c>
      <c r="J2253" s="3">
        <v>3.32819E-3</v>
      </c>
      <c r="K2253" s="4">
        <v>1273341.57</v>
      </c>
      <c r="L2253" s="5">
        <v>50001</v>
      </c>
      <c r="M2253" s="6">
        <v>25.46632207</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5"/>
        <v xml:space="preserve"> </v>
      </c>
      <c r="T2253" t="s">
        <v>168</v>
      </c>
      <c r="U2253" t="s">
        <v>1206</v>
      </c>
      <c r="AG2253" t="s">
        <v>7302</v>
      </c>
    </row>
    <row r="2254" spans="1:33" x14ac:dyDescent="0.35">
      <c r="A2254" t="s">
        <v>4008</v>
      </c>
      <c r="B2254" t="s">
        <v>5125</v>
      </c>
      <c r="C2254" t="s">
        <v>5126</v>
      </c>
      <c r="D2254" t="s">
        <v>5127</v>
      </c>
      <c r="E2254" t="s">
        <v>5128</v>
      </c>
      <c r="F2254" t="s">
        <v>5129</v>
      </c>
      <c r="G2254" s="1">
        <v>229</v>
      </c>
      <c r="H2254" s="1">
        <v>6.91</v>
      </c>
      <c r="I2254" s="2">
        <v>1582.39</v>
      </c>
      <c r="J2254" s="3">
        <v>1.24271E-3</v>
      </c>
      <c r="K2254" s="4">
        <v>1273341.57</v>
      </c>
      <c r="L2254" s="5">
        <v>50001</v>
      </c>
      <c r="M2254" s="6">
        <v>25.46632207</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5"/>
        <v xml:space="preserve"> </v>
      </c>
      <c r="T2254" t="s">
        <v>5129</v>
      </c>
      <c r="U2254" t="s">
        <v>1206</v>
      </c>
      <c r="AG2254" t="s">
        <v>7302</v>
      </c>
    </row>
    <row r="2255" spans="1:33" x14ac:dyDescent="0.35">
      <c r="A2255" t="s">
        <v>4008</v>
      </c>
      <c r="B2255" t="s">
        <v>4452</v>
      </c>
      <c r="C2255" t="s">
        <v>4453</v>
      </c>
      <c r="D2255" t="s">
        <v>4454</v>
      </c>
      <c r="E2255" t="s">
        <v>4455</v>
      </c>
      <c r="F2255" t="s">
        <v>4456</v>
      </c>
      <c r="G2255" s="1">
        <v>57</v>
      </c>
      <c r="H2255" s="1">
        <v>29.55</v>
      </c>
      <c r="I2255" s="2">
        <v>1684.35</v>
      </c>
      <c r="J2255" s="3">
        <v>1.32278E-3</v>
      </c>
      <c r="K2255" s="4">
        <v>1273341.57</v>
      </c>
      <c r="L2255" s="5">
        <v>50001</v>
      </c>
      <c r="M2255" s="6">
        <v>25.46632207</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5"/>
        <v xml:space="preserve"> </v>
      </c>
      <c r="T2255" t="s">
        <v>4456</v>
      </c>
      <c r="U2255" t="s">
        <v>1206</v>
      </c>
      <c r="AG2255" t="s">
        <v>7302</v>
      </c>
    </row>
    <row r="2256" spans="1:33" x14ac:dyDescent="0.35">
      <c r="A2256" t="s">
        <v>4008</v>
      </c>
      <c r="B2256" t="s">
        <v>4457</v>
      </c>
      <c r="C2256" t="s">
        <v>4458</v>
      </c>
      <c r="D2256" t="s">
        <v>1919</v>
      </c>
      <c r="E2256" t="s">
        <v>1920</v>
      </c>
      <c r="F2256" t="s">
        <v>1921</v>
      </c>
      <c r="G2256" s="1">
        <v>45</v>
      </c>
      <c r="H2256" s="1">
        <v>193.8</v>
      </c>
      <c r="I2256" s="2">
        <v>8721</v>
      </c>
      <c r="J2256" s="3">
        <v>6.8489099999999997E-3</v>
      </c>
      <c r="K2256" s="4">
        <v>1273341.57</v>
      </c>
      <c r="L2256" s="5">
        <v>50001</v>
      </c>
      <c r="M2256" s="6">
        <v>25.46632207</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5"/>
        <v xml:space="preserve"> </v>
      </c>
      <c r="T2256" t="s">
        <v>1921</v>
      </c>
      <c r="U2256" t="s">
        <v>1206</v>
      </c>
      <c r="AG2256" t="s">
        <v>7302</v>
      </c>
    </row>
    <row r="2257" spans="1:33" x14ac:dyDescent="0.35">
      <c r="A2257" t="s">
        <v>4008</v>
      </c>
      <c r="B2257" t="s">
        <v>5130</v>
      </c>
      <c r="C2257" t="s">
        <v>5131</v>
      </c>
      <c r="D2257" t="s">
        <v>5132</v>
      </c>
      <c r="E2257" t="s">
        <v>5133</v>
      </c>
      <c r="F2257" t="s">
        <v>5134</v>
      </c>
      <c r="G2257" s="1">
        <v>51</v>
      </c>
      <c r="H2257" s="1">
        <v>35.65</v>
      </c>
      <c r="I2257" s="2">
        <v>1818.15</v>
      </c>
      <c r="J2257" s="3">
        <v>1.42786E-3</v>
      </c>
      <c r="K2257" s="4">
        <v>1273341.57</v>
      </c>
      <c r="L2257" s="5">
        <v>50001</v>
      </c>
      <c r="M2257" s="6">
        <v>25.46632207</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5"/>
        <v xml:space="preserve"> </v>
      </c>
      <c r="T2257" t="s">
        <v>5134</v>
      </c>
      <c r="U2257" t="s">
        <v>1206</v>
      </c>
      <c r="AG2257" t="s">
        <v>7302</v>
      </c>
    </row>
    <row r="2258" spans="1:33" x14ac:dyDescent="0.35">
      <c r="A2258" t="s">
        <v>4008</v>
      </c>
      <c r="B2258" t="s">
        <v>5135</v>
      </c>
      <c r="C2258" t="s">
        <v>5136</v>
      </c>
      <c r="D2258" t="s">
        <v>5137</v>
      </c>
      <c r="E2258" t="s">
        <v>5138</v>
      </c>
      <c r="F2258" t="s">
        <v>5139</v>
      </c>
      <c r="G2258" s="1">
        <v>99</v>
      </c>
      <c r="H2258" s="1">
        <v>26.06</v>
      </c>
      <c r="I2258" s="2">
        <v>2579.94</v>
      </c>
      <c r="J2258" s="3">
        <v>2.0261200000000002E-3</v>
      </c>
      <c r="K2258" s="4">
        <v>1273341.57</v>
      </c>
      <c r="L2258" s="5">
        <v>50001</v>
      </c>
      <c r="M2258" s="6">
        <v>25.46632207</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5"/>
        <v xml:space="preserve"> </v>
      </c>
      <c r="T2258" t="s">
        <v>5139</v>
      </c>
      <c r="U2258" t="s">
        <v>1206</v>
      </c>
      <c r="AG2258" t="s">
        <v>7302</v>
      </c>
    </row>
    <row r="2259" spans="1:33" x14ac:dyDescent="0.35">
      <c r="A2259" t="s">
        <v>4008</v>
      </c>
      <c r="B2259" t="s">
        <v>5140</v>
      </c>
      <c r="C2259" t="s">
        <v>5141</v>
      </c>
      <c r="D2259" t="s">
        <v>3052</v>
      </c>
      <c r="E2259" t="s">
        <v>3053</v>
      </c>
      <c r="F2259" t="s">
        <v>3054</v>
      </c>
      <c r="G2259" s="1">
        <v>10</v>
      </c>
      <c r="H2259" s="1">
        <v>171.85</v>
      </c>
      <c r="I2259" s="2">
        <v>1718.5</v>
      </c>
      <c r="J2259" s="3">
        <v>1.3496000000000001E-3</v>
      </c>
      <c r="K2259" s="4">
        <v>1273341.57</v>
      </c>
      <c r="L2259" s="5">
        <v>50001</v>
      </c>
      <c r="M2259" s="6">
        <v>25.46632207</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5"/>
        <v xml:space="preserve"> </v>
      </c>
      <c r="T2259" t="s">
        <v>3054</v>
      </c>
      <c r="U2259" t="s">
        <v>1206</v>
      </c>
      <c r="AG2259" t="s">
        <v>7302</v>
      </c>
    </row>
    <row r="2260" spans="1:33" x14ac:dyDescent="0.35">
      <c r="A2260" t="s">
        <v>4008</v>
      </c>
      <c r="B2260" t="s">
        <v>5142</v>
      </c>
      <c r="C2260" t="s">
        <v>5143</v>
      </c>
      <c r="D2260" t="s">
        <v>3995</v>
      </c>
      <c r="E2260" t="s">
        <v>3996</v>
      </c>
      <c r="F2260" t="s">
        <v>5144</v>
      </c>
      <c r="G2260" s="1">
        <v>59</v>
      </c>
      <c r="H2260" s="1">
        <v>60.34</v>
      </c>
      <c r="I2260" s="2">
        <v>3560.06</v>
      </c>
      <c r="J2260" s="3">
        <v>2.79584E-3</v>
      </c>
      <c r="K2260" s="4">
        <v>1273341.57</v>
      </c>
      <c r="L2260" s="5">
        <v>50001</v>
      </c>
      <c r="M2260" s="6">
        <v>25.46632207</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5"/>
        <v xml:space="preserve"> </v>
      </c>
      <c r="T2260" t="s">
        <v>5144</v>
      </c>
      <c r="U2260" t="s">
        <v>1206</v>
      </c>
      <c r="AG2260" t="s">
        <v>7302</v>
      </c>
    </row>
    <row r="2261" spans="1:33" x14ac:dyDescent="0.35">
      <c r="A2261" t="s">
        <v>4008</v>
      </c>
      <c r="B2261" t="s">
        <v>5145</v>
      </c>
      <c r="C2261" t="s">
        <v>5146</v>
      </c>
      <c r="D2261" t="s">
        <v>5147</v>
      </c>
      <c r="E2261" t="s">
        <v>5148</v>
      </c>
      <c r="F2261" t="s">
        <v>5149</v>
      </c>
      <c r="G2261" s="1">
        <v>84</v>
      </c>
      <c r="H2261" s="1">
        <v>33.299999999999997</v>
      </c>
      <c r="I2261" s="2">
        <v>2797.2</v>
      </c>
      <c r="J2261" s="3">
        <v>2.19674E-3</v>
      </c>
      <c r="K2261" s="4">
        <v>1273341.57</v>
      </c>
      <c r="L2261" s="5">
        <v>50001</v>
      </c>
      <c r="M2261" s="6">
        <v>25.46632207</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5"/>
        <v xml:space="preserve"> </v>
      </c>
      <c r="T2261" t="s">
        <v>5149</v>
      </c>
      <c r="U2261" t="s">
        <v>1206</v>
      </c>
      <c r="AG2261" t="s">
        <v>7302</v>
      </c>
    </row>
    <row r="2262" spans="1:33" x14ac:dyDescent="0.35">
      <c r="A2262" t="s">
        <v>4008</v>
      </c>
      <c r="B2262" t="s">
        <v>5150</v>
      </c>
      <c r="C2262" t="s">
        <v>5151</v>
      </c>
      <c r="D2262" t="s">
        <v>5152</v>
      </c>
      <c r="E2262" t="s">
        <v>5153</v>
      </c>
      <c r="F2262" t="s">
        <v>5154</v>
      </c>
      <c r="G2262" s="1">
        <v>29</v>
      </c>
      <c r="H2262" s="1">
        <v>98.35</v>
      </c>
      <c r="I2262" s="2">
        <v>2852.15</v>
      </c>
      <c r="J2262" s="3">
        <v>2.23989E-3</v>
      </c>
      <c r="K2262" s="4">
        <v>1273341.57</v>
      </c>
      <c r="L2262" s="5">
        <v>50001</v>
      </c>
      <c r="M2262" s="6">
        <v>25.46632207</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5"/>
        <v xml:space="preserve"> </v>
      </c>
      <c r="T2262" t="s">
        <v>5154</v>
      </c>
      <c r="U2262" t="s">
        <v>1206</v>
      </c>
      <c r="AG2262" t="s">
        <v>7302</v>
      </c>
    </row>
    <row r="2263" spans="1:33" x14ac:dyDescent="0.35">
      <c r="A2263" t="s">
        <v>4008</v>
      </c>
      <c r="B2263" t="s">
        <v>5155</v>
      </c>
      <c r="C2263" t="s">
        <v>5156</v>
      </c>
      <c r="D2263" t="s">
        <v>3068</v>
      </c>
      <c r="E2263" t="s">
        <v>3069</v>
      </c>
      <c r="F2263" t="s">
        <v>3070</v>
      </c>
      <c r="G2263" s="1">
        <v>17</v>
      </c>
      <c r="H2263" s="1">
        <v>113.97</v>
      </c>
      <c r="I2263" s="2">
        <v>1937.49</v>
      </c>
      <c r="J2263" s="3">
        <v>1.52158E-3</v>
      </c>
      <c r="K2263" s="4">
        <v>1273341.57</v>
      </c>
      <c r="L2263" s="5">
        <v>50001</v>
      </c>
      <c r="M2263" s="6">
        <v>25.46632207</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5"/>
        <v xml:space="preserve"> </v>
      </c>
      <c r="T2263" t="s">
        <v>3070</v>
      </c>
      <c r="U2263" t="s">
        <v>1206</v>
      </c>
      <c r="AG2263" t="s">
        <v>7302</v>
      </c>
    </row>
    <row r="2264" spans="1:33" x14ac:dyDescent="0.35">
      <c r="A2264" t="s">
        <v>4008</v>
      </c>
      <c r="B2264" t="s">
        <v>5157</v>
      </c>
      <c r="C2264" t="s">
        <v>5158</v>
      </c>
      <c r="D2264" t="s">
        <v>5159</v>
      </c>
      <c r="E2264" t="s">
        <v>5160</v>
      </c>
      <c r="F2264" t="s">
        <v>5161</v>
      </c>
      <c r="G2264" s="1">
        <v>35</v>
      </c>
      <c r="H2264" s="1">
        <v>60.05</v>
      </c>
      <c r="I2264" s="2">
        <v>2101.75</v>
      </c>
      <c r="J2264" s="3">
        <v>1.65058E-3</v>
      </c>
      <c r="K2264" s="4">
        <v>1273341.57</v>
      </c>
      <c r="L2264" s="5">
        <v>50001</v>
      </c>
      <c r="M2264" s="6">
        <v>25.46632207</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5"/>
        <v xml:space="preserve"> </v>
      </c>
      <c r="T2264" t="s">
        <v>5161</v>
      </c>
      <c r="U2264" t="s">
        <v>1206</v>
      </c>
      <c r="AG2264" t="s">
        <v>7302</v>
      </c>
    </row>
    <row r="2265" spans="1:33" x14ac:dyDescent="0.35">
      <c r="A2265" t="s">
        <v>4008</v>
      </c>
      <c r="B2265" t="s">
        <v>5162</v>
      </c>
      <c r="C2265" t="s">
        <v>5163</v>
      </c>
      <c r="D2265" t="s">
        <v>5164</v>
      </c>
      <c r="E2265" t="s">
        <v>5165</v>
      </c>
      <c r="F2265" t="s">
        <v>5166</v>
      </c>
      <c r="G2265" s="1">
        <v>19</v>
      </c>
      <c r="H2265" s="1">
        <v>139.36000000000001</v>
      </c>
      <c r="I2265" s="2">
        <v>2647.84</v>
      </c>
      <c r="J2265" s="3">
        <v>2.0794400000000001E-3</v>
      </c>
      <c r="K2265" s="4">
        <v>1273341.57</v>
      </c>
      <c r="L2265" s="5">
        <v>50001</v>
      </c>
      <c r="M2265" s="6">
        <v>25.46632207</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5"/>
        <v xml:space="preserve"> </v>
      </c>
      <c r="T2265" t="s">
        <v>5166</v>
      </c>
      <c r="U2265" t="s">
        <v>1206</v>
      </c>
      <c r="AG2265" t="s">
        <v>7302</v>
      </c>
    </row>
    <row r="2266" spans="1:33" x14ac:dyDescent="0.35">
      <c r="A2266" t="s">
        <v>4008</v>
      </c>
      <c r="B2266" t="s">
        <v>5167</v>
      </c>
      <c r="C2266" t="s">
        <v>5168</v>
      </c>
      <c r="D2266" t="s">
        <v>3116</v>
      </c>
      <c r="E2266" t="s">
        <v>3117</v>
      </c>
      <c r="F2266" t="s">
        <v>3118</v>
      </c>
      <c r="G2266" s="1">
        <v>182</v>
      </c>
      <c r="H2266" s="1">
        <v>29.2</v>
      </c>
      <c r="I2266" s="2">
        <v>5314.4</v>
      </c>
      <c r="J2266" s="3">
        <v>4.1735899999999996E-3</v>
      </c>
      <c r="K2266" s="4">
        <v>1273341.57</v>
      </c>
      <c r="L2266" s="5">
        <v>50001</v>
      </c>
      <c r="M2266" s="6">
        <v>25.46632207</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5"/>
        <v xml:space="preserve"> </v>
      </c>
      <c r="T2266" t="s">
        <v>3118</v>
      </c>
      <c r="U2266" t="s">
        <v>1206</v>
      </c>
      <c r="AG2266" t="s">
        <v>7302</v>
      </c>
    </row>
    <row r="2267" spans="1:33" x14ac:dyDescent="0.35">
      <c r="A2267" t="s">
        <v>4008</v>
      </c>
      <c r="B2267" t="s">
        <v>4499</v>
      </c>
      <c r="C2267" t="s">
        <v>4500</v>
      </c>
      <c r="D2267" t="s">
        <v>4501</v>
      </c>
      <c r="E2267" t="s">
        <v>4502</v>
      </c>
      <c r="F2267" t="s">
        <v>4503</v>
      </c>
      <c r="G2267" s="1">
        <v>120</v>
      </c>
      <c r="H2267" s="1">
        <v>88.03</v>
      </c>
      <c r="I2267" s="2">
        <v>10563.6</v>
      </c>
      <c r="J2267" s="3">
        <v>8.2959699999999997E-3</v>
      </c>
      <c r="K2267" s="4">
        <v>1273341.57</v>
      </c>
      <c r="L2267" s="5">
        <v>50001</v>
      </c>
      <c r="M2267" s="6">
        <v>25.46632207</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5"/>
        <v xml:space="preserve"> </v>
      </c>
      <c r="T2267" t="s">
        <v>4503</v>
      </c>
      <c r="U2267" t="s">
        <v>1206</v>
      </c>
      <c r="AG2267" t="s">
        <v>7302</v>
      </c>
    </row>
    <row r="2268" spans="1:33" x14ac:dyDescent="0.35">
      <c r="A2268" t="s">
        <v>4008</v>
      </c>
      <c r="B2268" t="s">
        <v>5169</v>
      </c>
      <c r="C2268" t="s">
        <v>5170</v>
      </c>
      <c r="D2268" t="s">
        <v>3130</v>
      </c>
      <c r="E2268" t="s">
        <v>3131</v>
      </c>
      <c r="F2268" t="s">
        <v>3132</v>
      </c>
      <c r="G2268" s="1">
        <v>87</v>
      </c>
      <c r="H2268" s="1">
        <v>20.34</v>
      </c>
      <c r="I2268" s="2">
        <v>1769.58</v>
      </c>
      <c r="J2268" s="3">
        <v>1.3897099999999999E-3</v>
      </c>
      <c r="K2268" s="4">
        <v>1273341.57</v>
      </c>
      <c r="L2268" s="5">
        <v>50001</v>
      </c>
      <c r="M2268" s="6">
        <v>25.46632207</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5"/>
        <v xml:space="preserve"> </v>
      </c>
      <c r="T2268" t="s">
        <v>3132</v>
      </c>
      <c r="U2268" t="s">
        <v>1206</v>
      </c>
      <c r="AG2268" t="s">
        <v>7302</v>
      </c>
    </row>
    <row r="2269" spans="1:33" x14ac:dyDescent="0.35">
      <c r="A2269" t="s">
        <v>4008</v>
      </c>
      <c r="B2269" t="s">
        <v>5171</v>
      </c>
      <c r="C2269" t="s">
        <v>5172</v>
      </c>
      <c r="D2269" t="s">
        <v>5173</v>
      </c>
      <c r="E2269" t="s">
        <v>5174</v>
      </c>
      <c r="F2269" t="s">
        <v>5175</v>
      </c>
      <c r="G2269" s="1">
        <v>26</v>
      </c>
      <c r="H2269" s="1">
        <v>78.069999999999993</v>
      </c>
      <c r="I2269" s="2">
        <v>2029.82</v>
      </c>
      <c r="J2269" s="3">
        <v>1.59409E-3</v>
      </c>
      <c r="K2269" s="4">
        <v>1273341.57</v>
      </c>
      <c r="L2269" s="5">
        <v>50001</v>
      </c>
      <c r="M2269" s="6">
        <v>25.46632207</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5"/>
        <v xml:space="preserve"> </v>
      </c>
      <c r="T2269" t="s">
        <v>5175</v>
      </c>
      <c r="U2269" t="s">
        <v>1206</v>
      </c>
      <c r="AG2269" t="s">
        <v>7302</v>
      </c>
    </row>
    <row r="2270" spans="1:33" x14ac:dyDescent="0.35">
      <c r="A2270" t="s">
        <v>4008</v>
      </c>
      <c r="B2270" t="s">
        <v>5176</v>
      </c>
      <c r="C2270" t="s">
        <v>5177</v>
      </c>
      <c r="D2270" t="s">
        <v>1987</v>
      </c>
      <c r="E2270" t="s">
        <v>1988</v>
      </c>
      <c r="F2270" t="s">
        <v>1989</v>
      </c>
      <c r="G2270" s="1">
        <v>52</v>
      </c>
      <c r="H2270" s="1">
        <v>151.31</v>
      </c>
      <c r="I2270" s="2">
        <v>7868.12</v>
      </c>
      <c r="J2270" s="3">
        <v>6.1791099999999998E-3</v>
      </c>
      <c r="K2270" s="4">
        <v>1273341.57</v>
      </c>
      <c r="L2270" s="5">
        <v>50001</v>
      </c>
      <c r="M2270" s="6">
        <v>25.46632207</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5"/>
        <v xml:space="preserve"> </v>
      </c>
      <c r="T2270" t="s">
        <v>1989</v>
      </c>
      <c r="U2270" t="s">
        <v>1206</v>
      </c>
      <c r="AG2270" t="s">
        <v>7302</v>
      </c>
    </row>
    <row r="2271" spans="1:33" x14ac:dyDescent="0.35">
      <c r="A2271" t="s">
        <v>4008</v>
      </c>
      <c r="B2271" t="s">
        <v>5178</v>
      </c>
      <c r="C2271" t="s">
        <v>5179</v>
      </c>
      <c r="D2271" t="s">
        <v>5180</v>
      </c>
      <c r="E2271" t="s">
        <v>5181</v>
      </c>
      <c r="F2271" t="s">
        <v>5182</v>
      </c>
      <c r="G2271" s="1">
        <v>9</v>
      </c>
      <c r="H2271" s="1">
        <v>330.87</v>
      </c>
      <c r="I2271" s="2">
        <v>2977.83</v>
      </c>
      <c r="J2271" s="3">
        <v>2.3385900000000002E-3</v>
      </c>
      <c r="K2271" s="4">
        <v>1273341.57</v>
      </c>
      <c r="L2271" s="5">
        <v>50001</v>
      </c>
      <c r="M2271" s="6">
        <v>25.46632207</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5"/>
        <v xml:space="preserve"> </v>
      </c>
      <c r="T2271" t="s">
        <v>5182</v>
      </c>
      <c r="U2271" t="s">
        <v>1206</v>
      </c>
      <c r="AG2271" t="s">
        <v>7302</v>
      </c>
    </row>
    <row r="2272" spans="1:33" x14ac:dyDescent="0.35">
      <c r="A2272" t="s">
        <v>4008</v>
      </c>
      <c r="B2272" t="s">
        <v>5183</v>
      </c>
      <c r="C2272" t="s">
        <v>5184</v>
      </c>
      <c r="D2272" t="s">
        <v>5185</v>
      </c>
      <c r="E2272" t="s">
        <v>5186</v>
      </c>
      <c r="F2272" t="s">
        <v>5187</v>
      </c>
      <c r="G2272" s="1">
        <v>18</v>
      </c>
      <c r="H2272" s="1">
        <v>145.08000000000001</v>
      </c>
      <c r="I2272" s="2">
        <v>2611.44</v>
      </c>
      <c r="J2272" s="3">
        <v>2.0508599999999998E-3</v>
      </c>
      <c r="K2272" s="4">
        <v>1273341.57</v>
      </c>
      <c r="L2272" s="5">
        <v>50001</v>
      </c>
      <c r="M2272" s="6">
        <v>25.46632207</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5"/>
        <v xml:space="preserve"> </v>
      </c>
      <c r="T2272" t="s">
        <v>5187</v>
      </c>
      <c r="U2272" t="s">
        <v>1206</v>
      </c>
      <c r="AG2272" t="s">
        <v>7302</v>
      </c>
    </row>
    <row r="2273" spans="1:33" x14ac:dyDescent="0.35">
      <c r="A2273" t="s">
        <v>4008</v>
      </c>
      <c r="B2273" t="s">
        <v>5188</v>
      </c>
      <c r="C2273" t="s">
        <v>5189</v>
      </c>
      <c r="D2273" t="s">
        <v>5190</v>
      </c>
      <c r="E2273" t="s">
        <v>5191</v>
      </c>
      <c r="F2273" t="s">
        <v>5192</v>
      </c>
      <c r="G2273" s="1">
        <v>67</v>
      </c>
      <c r="H2273" s="1">
        <v>66.89</v>
      </c>
      <c r="I2273" s="2">
        <v>4481.63</v>
      </c>
      <c r="J2273" s="3">
        <v>3.51958E-3</v>
      </c>
      <c r="K2273" s="4">
        <v>1273341.57</v>
      </c>
      <c r="L2273" s="5">
        <v>50001</v>
      </c>
      <c r="M2273" s="6">
        <v>25.46632207</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5"/>
        <v xml:space="preserve"> </v>
      </c>
      <c r="T2273" t="s">
        <v>5192</v>
      </c>
      <c r="U2273" t="s">
        <v>1206</v>
      </c>
      <c r="AG2273" t="s">
        <v>7302</v>
      </c>
    </row>
    <row r="2274" spans="1:33" x14ac:dyDescent="0.35">
      <c r="A2274" t="s">
        <v>4008</v>
      </c>
      <c r="B2274" t="s">
        <v>5193</v>
      </c>
      <c r="C2274" t="s">
        <v>5194</v>
      </c>
      <c r="D2274" t="s">
        <v>5195</v>
      </c>
      <c r="E2274" t="s">
        <v>5196</v>
      </c>
      <c r="F2274" t="s">
        <v>5197</v>
      </c>
      <c r="G2274" s="1">
        <v>58</v>
      </c>
      <c r="H2274" s="1">
        <v>32.020000000000003</v>
      </c>
      <c r="I2274" s="2">
        <v>1857.16</v>
      </c>
      <c r="J2274" s="3">
        <v>1.45849E-3</v>
      </c>
      <c r="K2274" s="4">
        <v>1273341.57</v>
      </c>
      <c r="L2274" s="5">
        <v>50001</v>
      </c>
      <c r="M2274" s="6">
        <v>25.46632207</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5"/>
        <v xml:space="preserve"> </v>
      </c>
      <c r="T2274" t="s">
        <v>5197</v>
      </c>
      <c r="U2274" t="s">
        <v>1206</v>
      </c>
      <c r="AG2274" t="s">
        <v>7302</v>
      </c>
    </row>
    <row r="2275" spans="1:33" x14ac:dyDescent="0.35">
      <c r="A2275" t="s">
        <v>4008</v>
      </c>
      <c r="B2275" t="s">
        <v>5198</v>
      </c>
      <c r="C2275" t="s">
        <v>5199</v>
      </c>
      <c r="D2275" t="s">
        <v>5200</v>
      </c>
      <c r="E2275" t="s">
        <v>5201</v>
      </c>
      <c r="F2275" t="s">
        <v>5202</v>
      </c>
      <c r="G2275" s="1">
        <v>10</v>
      </c>
      <c r="H2275" s="1">
        <v>72.41</v>
      </c>
      <c r="I2275" s="2">
        <v>724.1</v>
      </c>
      <c r="J2275" s="3">
        <v>5.6866000000000002E-4</v>
      </c>
      <c r="K2275" s="4">
        <v>1273341.57</v>
      </c>
      <c r="L2275" s="5">
        <v>50001</v>
      </c>
      <c r="M2275" s="6">
        <v>25.46632207</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5"/>
        <v xml:space="preserve"> </v>
      </c>
      <c r="T2275" t="s">
        <v>5202</v>
      </c>
      <c r="U2275" t="s">
        <v>1206</v>
      </c>
      <c r="AG2275" t="s">
        <v>7302</v>
      </c>
    </row>
    <row r="2276" spans="1:33" x14ac:dyDescent="0.35">
      <c r="A2276" t="s">
        <v>4008</v>
      </c>
      <c r="B2276" t="s">
        <v>5203</v>
      </c>
      <c r="C2276" t="s">
        <v>5204</v>
      </c>
      <c r="D2276" t="s">
        <v>5205</v>
      </c>
      <c r="E2276" t="s">
        <v>5206</v>
      </c>
      <c r="F2276" t="s">
        <v>5207</v>
      </c>
      <c r="G2276" s="1">
        <v>312</v>
      </c>
      <c r="H2276" s="1">
        <v>71</v>
      </c>
      <c r="I2276" s="2">
        <v>22152</v>
      </c>
      <c r="J2276" s="3">
        <v>1.7396749999999999E-2</v>
      </c>
      <c r="K2276" s="4">
        <v>1273341.57</v>
      </c>
      <c r="L2276" s="5">
        <v>50001</v>
      </c>
      <c r="M2276" s="6">
        <v>25.46632207</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5"/>
        <v xml:space="preserve"> </v>
      </c>
      <c r="T2276" t="s">
        <v>5207</v>
      </c>
      <c r="U2276" t="s">
        <v>1206</v>
      </c>
      <c r="AG2276" t="s">
        <v>7302</v>
      </c>
    </row>
    <row r="2277" spans="1:33" x14ac:dyDescent="0.35">
      <c r="A2277" t="s">
        <v>4008</v>
      </c>
      <c r="B2277" t="s">
        <v>4531</v>
      </c>
      <c r="C2277" t="s">
        <v>750</v>
      </c>
      <c r="D2277" t="s">
        <v>751</v>
      </c>
      <c r="E2277" t="s">
        <v>752</v>
      </c>
      <c r="F2277" t="s">
        <v>753</v>
      </c>
      <c r="G2277" s="1">
        <v>10</v>
      </c>
      <c r="H2277" s="1">
        <v>406.17</v>
      </c>
      <c r="I2277" s="2">
        <v>4061.7</v>
      </c>
      <c r="J2277" s="3">
        <v>3.1898E-3</v>
      </c>
      <c r="K2277" s="4">
        <v>1273341.57</v>
      </c>
      <c r="L2277" s="5">
        <v>50001</v>
      </c>
      <c r="M2277" s="6">
        <v>25.46632207</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5"/>
        <v xml:space="preserve"> </v>
      </c>
      <c r="T2277" t="s">
        <v>753</v>
      </c>
      <c r="U2277" t="s">
        <v>1206</v>
      </c>
      <c r="AG2277" t="s">
        <v>7302</v>
      </c>
    </row>
    <row r="2278" spans="1:33" x14ac:dyDescent="0.35">
      <c r="A2278" t="s">
        <v>4008</v>
      </c>
      <c r="B2278" t="s">
        <v>5208</v>
      </c>
      <c r="C2278" t="s">
        <v>5209</v>
      </c>
      <c r="D2278" t="s">
        <v>5210</v>
      </c>
      <c r="E2278" t="s">
        <v>5211</v>
      </c>
      <c r="F2278" t="s">
        <v>5212</v>
      </c>
      <c r="G2278" s="1">
        <v>44</v>
      </c>
      <c r="H2278" s="1">
        <v>37.07</v>
      </c>
      <c r="I2278" s="2">
        <v>1631.08</v>
      </c>
      <c r="J2278" s="3">
        <v>1.2809399999999999E-3</v>
      </c>
      <c r="K2278" s="4">
        <v>1273341.57</v>
      </c>
      <c r="L2278" s="5">
        <v>50001</v>
      </c>
      <c r="M2278" s="6">
        <v>25.46632207</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5"/>
        <v xml:space="preserve"> </v>
      </c>
      <c r="T2278" t="s">
        <v>5212</v>
      </c>
      <c r="U2278" t="s">
        <v>1206</v>
      </c>
      <c r="AG2278" t="s">
        <v>7302</v>
      </c>
    </row>
    <row r="2279" spans="1:33" x14ac:dyDescent="0.35">
      <c r="A2279" t="s">
        <v>4008</v>
      </c>
      <c r="B2279" t="s">
        <v>5213</v>
      </c>
      <c r="C2279" t="s">
        <v>5214</v>
      </c>
      <c r="D2279" t="s">
        <v>5215</v>
      </c>
      <c r="E2279" t="s">
        <v>5216</v>
      </c>
      <c r="F2279" t="s">
        <v>5217</v>
      </c>
      <c r="G2279" s="1">
        <v>68</v>
      </c>
      <c r="H2279" s="1">
        <v>42.2</v>
      </c>
      <c r="I2279" s="2">
        <v>2869.6</v>
      </c>
      <c r="J2279" s="3">
        <v>2.2536000000000001E-3</v>
      </c>
      <c r="K2279" s="4">
        <v>1273341.57</v>
      </c>
      <c r="L2279" s="5">
        <v>50001</v>
      </c>
      <c r="M2279" s="6">
        <v>25.46632207</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5"/>
        <v xml:space="preserve"> </v>
      </c>
      <c r="T2279" t="s">
        <v>5217</v>
      </c>
      <c r="U2279" t="s">
        <v>1206</v>
      </c>
      <c r="AG2279" t="s">
        <v>7302</v>
      </c>
    </row>
    <row r="2280" spans="1:33" x14ac:dyDescent="0.35">
      <c r="A2280" t="s">
        <v>4008</v>
      </c>
      <c r="B2280" t="s">
        <v>5218</v>
      </c>
      <c r="C2280" t="s">
        <v>5219</v>
      </c>
      <c r="D2280" t="s">
        <v>5220</v>
      </c>
      <c r="E2280" t="s">
        <v>5221</v>
      </c>
      <c r="F2280" t="s">
        <v>5222</v>
      </c>
      <c r="G2280" s="1">
        <v>73</v>
      </c>
      <c r="H2280" s="1">
        <v>43.62</v>
      </c>
      <c r="I2280" s="2">
        <v>3184.26</v>
      </c>
      <c r="J2280" s="3">
        <v>2.5007100000000002E-3</v>
      </c>
      <c r="K2280" s="4">
        <v>1273341.57</v>
      </c>
      <c r="L2280" s="5">
        <v>50001</v>
      </c>
      <c r="M2280" s="6">
        <v>25.46632207</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5"/>
        <v xml:space="preserve"> </v>
      </c>
      <c r="T2280" t="s">
        <v>5222</v>
      </c>
      <c r="U2280" t="s">
        <v>1206</v>
      </c>
      <c r="AG2280" t="s">
        <v>7302</v>
      </c>
    </row>
    <row r="2281" spans="1:33" x14ac:dyDescent="0.35">
      <c r="A2281" t="s">
        <v>4008</v>
      </c>
      <c r="B2281" t="s">
        <v>5223</v>
      </c>
      <c r="C2281" t="s">
        <v>5224</v>
      </c>
      <c r="D2281" t="s">
        <v>5225</v>
      </c>
      <c r="E2281" t="s">
        <v>5226</v>
      </c>
      <c r="F2281" t="s">
        <v>5227</v>
      </c>
      <c r="G2281" s="1">
        <v>18</v>
      </c>
      <c r="H2281" s="1">
        <v>112.07</v>
      </c>
      <c r="I2281" s="2">
        <v>2017.26</v>
      </c>
      <c r="J2281" s="3">
        <v>1.5842300000000001E-3</v>
      </c>
      <c r="K2281" s="4">
        <v>1273341.57</v>
      </c>
      <c r="L2281" s="5">
        <v>50001</v>
      </c>
      <c r="M2281" s="6">
        <v>25.46632207</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5"/>
        <v xml:space="preserve"> </v>
      </c>
      <c r="T2281" t="s">
        <v>5227</v>
      </c>
      <c r="U2281" t="s">
        <v>1206</v>
      </c>
      <c r="AG2281" t="s">
        <v>7302</v>
      </c>
    </row>
    <row r="2282" spans="1:33" x14ac:dyDescent="0.35">
      <c r="A2282" t="s">
        <v>4008</v>
      </c>
      <c r="B2282" t="s">
        <v>4546</v>
      </c>
      <c r="C2282" t="s">
        <v>770</v>
      </c>
      <c r="D2282" t="s">
        <v>771</v>
      </c>
      <c r="E2282" t="s">
        <v>772</v>
      </c>
      <c r="F2282" t="s">
        <v>773</v>
      </c>
      <c r="G2282" s="1">
        <v>55</v>
      </c>
      <c r="H2282" s="1">
        <v>278.70999999999998</v>
      </c>
      <c r="I2282" s="2">
        <v>15329.05</v>
      </c>
      <c r="J2282" s="3">
        <v>1.2038439999999999E-2</v>
      </c>
      <c r="K2282" s="4">
        <v>1273341.57</v>
      </c>
      <c r="L2282" s="5">
        <v>50001</v>
      </c>
      <c r="M2282" s="6">
        <v>25.46632207</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5"/>
        <v xml:space="preserve"> </v>
      </c>
      <c r="T2282" t="s">
        <v>773</v>
      </c>
      <c r="U2282" t="s">
        <v>1206</v>
      </c>
      <c r="AG2282" t="s">
        <v>7302</v>
      </c>
    </row>
    <row r="2283" spans="1:33" x14ac:dyDescent="0.35">
      <c r="A2283" t="s">
        <v>4008</v>
      </c>
      <c r="B2283" t="s">
        <v>5228</v>
      </c>
      <c r="C2283" t="s">
        <v>5229</v>
      </c>
      <c r="D2283" t="s">
        <v>5230</v>
      </c>
      <c r="E2283" t="s">
        <v>5231</v>
      </c>
      <c r="F2283" t="s">
        <v>5232</v>
      </c>
      <c r="G2283" s="1">
        <v>26</v>
      </c>
      <c r="H2283" s="1">
        <v>144.05000000000001</v>
      </c>
      <c r="I2283" s="2">
        <v>3745.3</v>
      </c>
      <c r="J2283" s="3">
        <v>2.9413199999999999E-3</v>
      </c>
      <c r="K2283" s="4">
        <v>1273341.57</v>
      </c>
      <c r="L2283" s="5">
        <v>50001</v>
      </c>
      <c r="M2283" s="6">
        <v>25.46632207</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5"/>
        <v xml:space="preserve"> </v>
      </c>
      <c r="T2283" t="s">
        <v>5232</v>
      </c>
      <c r="U2283" t="s">
        <v>1206</v>
      </c>
      <c r="AG2283" t="s">
        <v>7302</v>
      </c>
    </row>
    <row r="2284" spans="1:33" x14ac:dyDescent="0.35">
      <c r="A2284" t="s">
        <v>4008</v>
      </c>
      <c r="B2284" t="s">
        <v>5233</v>
      </c>
      <c r="C2284" t="s">
        <v>5234</v>
      </c>
      <c r="D2284" t="s">
        <v>5235</v>
      </c>
      <c r="E2284" t="s">
        <v>5236</v>
      </c>
      <c r="F2284" t="s">
        <v>5237</v>
      </c>
      <c r="G2284" s="1">
        <v>154</v>
      </c>
      <c r="H2284" s="1">
        <v>9.24</v>
      </c>
      <c r="I2284" s="2">
        <v>1422.96</v>
      </c>
      <c r="J2284" s="3">
        <v>1.1175E-3</v>
      </c>
      <c r="K2284" s="4">
        <v>1273341.57</v>
      </c>
      <c r="L2284" s="5">
        <v>50001</v>
      </c>
      <c r="M2284" s="6">
        <v>25.46632207</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5"/>
        <v xml:space="preserve"> </v>
      </c>
      <c r="T2284" t="s">
        <v>5237</v>
      </c>
      <c r="U2284" t="s">
        <v>1206</v>
      </c>
      <c r="AG2284" t="s">
        <v>7302</v>
      </c>
    </row>
    <row r="2285" spans="1:33" x14ac:dyDescent="0.35">
      <c r="A2285" t="s">
        <v>4008</v>
      </c>
      <c r="B2285" t="s">
        <v>5238</v>
      </c>
      <c r="C2285" t="s">
        <v>5239</v>
      </c>
      <c r="D2285" t="s">
        <v>5240</v>
      </c>
      <c r="E2285" t="s">
        <v>5241</v>
      </c>
      <c r="F2285" t="s">
        <v>5242</v>
      </c>
      <c r="G2285" s="1">
        <v>1706</v>
      </c>
      <c r="H2285" s="1">
        <v>37.93</v>
      </c>
      <c r="I2285" s="2">
        <v>64708.58</v>
      </c>
      <c r="J2285" s="3">
        <v>5.0817929999999997E-2</v>
      </c>
      <c r="K2285" s="4">
        <v>1273341.57</v>
      </c>
      <c r="L2285" s="5">
        <v>50001</v>
      </c>
      <c r="M2285" s="6">
        <v>25.46632207</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5"/>
        <v xml:space="preserve"> </v>
      </c>
      <c r="T2285" t="s">
        <v>5242</v>
      </c>
      <c r="U2285" t="s">
        <v>1206</v>
      </c>
      <c r="AG2285" t="s">
        <v>7302</v>
      </c>
    </row>
    <row r="2286" spans="1:33" x14ac:dyDescent="0.35">
      <c r="A2286" t="s">
        <v>4008</v>
      </c>
      <c r="B2286" t="s">
        <v>5243</v>
      </c>
      <c r="C2286" t="s">
        <v>5244</v>
      </c>
      <c r="D2286" t="s">
        <v>5245</v>
      </c>
      <c r="E2286" t="s">
        <v>5246</v>
      </c>
      <c r="F2286" t="s">
        <v>5247</v>
      </c>
      <c r="G2286" s="1">
        <v>46</v>
      </c>
      <c r="H2286" s="1">
        <v>48.4</v>
      </c>
      <c r="I2286" s="2">
        <v>2226.4</v>
      </c>
      <c r="J2286" s="3">
        <v>1.74847E-3</v>
      </c>
      <c r="K2286" s="4">
        <v>1273341.57</v>
      </c>
      <c r="L2286" s="5">
        <v>50001</v>
      </c>
      <c r="M2286" s="6">
        <v>25.46632207</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5"/>
        <v xml:space="preserve"> </v>
      </c>
      <c r="T2286" t="s">
        <v>5247</v>
      </c>
      <c r="U2286" t="s">
        <v>1206</v>
      </c>
      <c r="AG2286" t="s">
        <v>7302</v>
      </c>
    </row>
    <row r="2287" spans="1:33" x14ac:dyDescent="0.35">
      <c r="A2287" t="s">
        <v>4008</v>
      </c>
      <c r="B2287" t="s">
        <v>5248</v>
      </c>
      <c r="C2287" t="s">
        <v>5249</v>
      </c>
      <c r="D2287" t="s">
        <v>3217</v>
      </c>
      <c r="E2287" t="s">
        <v>3218</v>
      </c>
      <c r="F2287" t="s">
        <v>3219</v>
      </c>
      <c r="G2287" s="1">
        <v>79</v>
      </c>
      <c r="H2287" s="1">
        <v>60.6</v>
      </c>
      <c r="I2287" s="2">
        <v>4787.3999999999996</v>
      </c>
      <c r="J2287" s="3">
        <v>3.7597099999999999E-3</v>
      </c>
      <c r="K2287" s="4">
        <v>1273341.57</v>
      </c>
      <c r="L2287" s="5">
        <v>50001</v>
      </c>
      <c r="M2287" s="6">
        <v>25.46632207</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5"/>
        <v xml:space="preserve"> </v>
      </c>
      <c r="T2287" t="s">
        <v>3219</v>
      </c>
      <c r="U2287" t="s">
        <v>1206</v>
      </c>
      <c r="AG2287" t="s">
        <v>7302</v>
      </c>
    </row>
    <row r="2288" spans="1:33" x14ac:dyDescent="0.35">
      <c r="A2288" t="s">
        <v>4008</v>
      </c>
      <c r="B2288" t="s">
        <v>5250</v>
      </c>
      <c r="C2288" t="s">
        <v>5251</v>
      </c>
      <c r="D2288" t="s">
        <v>3222</v>
      </c>
      <c r="E2288" t="s">
        <v>3223</v>
      </c>
      <c r="F2288" t="s">
        <v>5252</v>
      </c>
      <c r="G2288" s="1">
        <v>228</v>
      </c>
      <c r="H2288" s="1">
        <v>11.29</v>
      </c>
      <c r="I2288" s="2">
        <v>2574.12</v>
      </c>
      <c r="J2288" s="3">
        <v>2.02155E-3</v>
      </c>
      <c r="K2288" s="4">
        <v>1273341.57</v>
      </c>
      <c r="L2288" s="5">
        <v>50001</v>
      </c>
      <c r="M2288" s="6">
        <v>25.46632207</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5"/>
        <v xml:space="preserve"> </v>
      </c>
      <c r="T2288" t="s">
        <v>5252</v>
      </c>
      <c r="U2288" t="s">
        <v>1206</v>
      </c>
      <c r="AG2288" t="s">
        <v>7302</v>
      </c>
    </row>
    <row r="2289" spans="1:33" x14ac:dyDescent="0.35">
      <c r="A2289" t="s">
        <v>4008</v>
      </c>
      <c r="B2289" t="s">
        <v>5253</v>
      </c>
      <c r="C2289" t="s">
        <v>5254</v>
      </c>
      <c r="D2289" t="s">
        <v>5255</v>
      </c>
      <c r="E2289" t="s">
        <v>5256</v>
      </c>
      <c r="F2289" t="s">
        <v>5257</v>
      </c>
      <c r="G2289" s="1">
        <v>2</v>
      </c>
      <c r="H2289" s="1">
        <v>1232.44</v>
      </c>
      <c r="I2289" s="2">
        <v>2464.88</v>
      </c>
      <c r="J2289" s="3">
        <v>1.9357599999999999E-3</v>
      </c>
      <c r="K2289" s="4">
        <v>1273341.57</v>
      </c>
      <c r="L2289" s="5">
        <v>50001</v>
      </c>
      <c r="M2289" s="6">
        <v>25.46632207</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5"/>
        <v xml:space="preserve"> </v>
      </c>
      <c r="T2289" t="s">
        <v>5257</v>
      </c>
      <c r="U2289" t="s">
        <v>1206</v>
      </c>
      <c r="AG2289" t="s">
        <v>7302</v>
      </c>
    </row>
    <row r="2290" spans="1:33" x14ac:dyDescent="0.35">
      <c r="A2290" t="s">
        <v>4008</v>
      </c>
      <c r="B2290" t="s">
        <v>5258</v>
      </c>
      <c r="C2290" t="s">
        <v>249</v>
      </c>
      <c r="D2290" t="s">
        <v>250</v>
      </c>
      <c r="E2290" t="s">
        <v>251</v>
      </c>
      <c r="F2290" t="s">
        <v>252</v>
      </c>
      <c r="G2290" s="1">
        <v>303</v>
      </c>
      <c r="H2290" s="1">
        <v>6.99</v>
      </c>
      <c r="I2290" s="2">
        <v>2117.9699999999998</v>
      </c>
      <c r="J2290" s="3">
        <v>1.66332E-3</v>
      </c>
      <c r="K2290" s="4">
        <v>1273341.57</v>
      </c>
      <c r="L2290" s="5">
        <v>50001</v>
      </c>
      <c r="M2290" s="6">
        <v>25.46632207</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5"/>
        <v xml:space="preserve"> </v>
      </c>
      <c r="T2290" t="s">
        <v>252</v>
      </c>
      <c r="U2290" t="s">
        <v>1206</v>
      </c>
      <c r="AG2290" t="s">
        <v>7302</v>
      </c>
    </row>
    <row r="2291" spans="1:33" x14ac:dyDescent="0.35">
      <c r="A2291" t="s">
        <v>4008</v>
      </c>
      <c r="B2291" t="s">
        <v>5259</v>
      </c>
      <c r="C2291" t="s">
        <v>5260</v>
      </c>
      <c r="D2291" t="s">
        <v>5261</v>
      </c>
      <c r="E2291" t="s">
        <v>5262</v>
      </c>
      <c r="F2291" t="s">
        <v>5263</v>
      </c>
      <c r="G2291" s="1">
        <v>98</v>
      </c>
      <c r="H2291" s="1">
        <v>30.02</v>
      </c>
      <c r="I2291" s="2">
        <v>2941.96</v>
      </c>
      <c r="J2291" s="3">
        <v>2.3104200000000001E-3</v>
      </c>
      <c r="K2291" s="4">
        <v>1273341.57</v>
      </c>
      <c r="L2291" s="5">
        <v>50001</v>
      </c>
      <c r="M2291" s="6">
        <v>25.46632207</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5"/>
        <v xml:space="preserve"> </v>
      </c>
      <c r="T2291" t="s">
        <v>5263</v>
      </c>
      <c r="U2291" t="s">
        <v>1206</v>
      </c>
      <c r="AG2291" t="s">
        <v>7302</v>
      </c>
    </row>
    <row r="2292" spans="1:33" x14ac:dyDescent="0.35">
      <c r="A2292" t="s">
        <v>4008</v>
      </c>
      <c r="B2292" t="s">
        <v>4564</v>
      </c>
      <c r="C2292" t="s">
        <v>4565</v>
      </c>
      <c r="D2292" t="s">
        <v>2108</v>
      </c>
      <c r="E2292" t="s">
        <v>2109</v>
      </c>
      <c r="F2292" t="s">
        <v>4566</v>
      </c>
      <c r="G2292" s="1">
        <v>102</v>
      </c>
      <c r="H2292" s="1">
        <v>93.58</v>
      </c>
      <c r="I2292" s="2">
        <v>9545.16</v>
      </c>
      <c r="J2292" s="3">
        <v>7.49615E-3</v>
      </c>
      <c r="K2292" s="4">
        <v>1273341.57</v>
      </c>
      <c r="L2292" s="5">
        <v>50001</v>
      </c>
      <c r="M2292" s="6">
        <v>25.46632207</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5"/>
        <v xml:space="preserve"> </v>
      </c>
      <c r="T2292" t="s">
        <v>4566</v>
      </c>
      <c r="U2292" t="s">
        <v>1206</v>
      </c>
      <c r="AG2292" t="s">
        <v>7302</v>
      </c>
    </row>
    <row r="2293" spans="1:33" x14ac:dyDescent="0.35">
      <c r="A2293" t="s">
        <v>4008</v>
      </c>
      <c r="B2293" t="s">
        <v>5264</v>
      </c>
      <c r="C2293" t="s">
        <v>5265</v>
      </c>
      <c r="D2293" t="s">
        <v>2117</v>
      </c>
      <c r="E2293" t="s">
        <v>2118</v>
      </c>
      <c r="F2293" t="s">
        <v>2119</v>
      </c>
      <c r="G2293" s="1">
        <v>22</v>
      </c>
      <c r="H2293" s="1">
        <v>101.87</v>
      </c>
      <c r="I2293" s="2">
        <v>2241.14</v>
      </c>
      <c r="J2293" s="3">
        <v>1.76005E-3</v>
      </c>
      <c r="K2293" s="4">
        <v>1273341.57</v>
      </c>
      <c r="L2293" s="5">
        <v>50001</v>
      </c>
      <c r="M2293" s="6">
        <v>25.46632207</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5"/>
        <v xml:space="preserve"> </v>
      </c>
      <c r="T2293" t="s">
        <v>2119</v>
      </c>
      <c r="U2293" t="s">
        <v>1206</v>
      </c>
      <c r="AG2293" t="s">
        <v>7302</v>
      </c>
    </row>
    <row r="2294" spans="1:33" x14ac:dyDescent="0.35">
      <c r="A2294" t="s">
        <v>4008</v>
      </c>
      <c r="B2294" t="s">
        <v>5266</v>
      </c>
      <c r="C2294" t="s">
        <v>5267</v>
      </c>
      <c r="D2294" t="s">
        <v>5268</v>
      </c>
      <c r="E2294" t="s">
        <v>5269</v>
      </c>
      <c r="F2294" t="s">
        <v>5270</v>
      </c>
      <c r="G2294" s="1">
        <v>205</v>
      </c>
      <c r="H2294" s="1">
        <v>24.64</v>
      </c>
      <c r="I2294" s="2">
        <v>5051.2</v>
      </c>
      <c r="J2294" s="3">
        <v>3.9668899999999998E-3</v>
      </c>
      <c r="K2294" s="4">
        <v>1273341.57</v>
      </c>
      <c r="L2294" s="5">
        <v>50001</v>
      </c>
      <c r="M2294" s="6">
        <v>25.46632207</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5"/>
        <v xml:space="preserve"> </v>
      </c>
      <c r="T2294" t="s">
        <v>5270</v>
      </c>
      <c r="U2294" t="s">
        <v>1206</v>
      </c>
      <c r="AG2294" t="s">
        <v>7302</v>
      </c>
    </row>
    <row r="2295" spans="1:33" x14ac:dyDescent="0.35">
      <c r="A2295" t="s">
        <v>4008</v>
      </c>
      <c r="B2295" t="s">
        <v>5271</v>
      </c>
      <c r="C2295" t="s">
        <v>785</v>
      </c>
      <c r="D2295" t="s">
        <v>786</v>
      </c>
      <c r="E2295" t="s">
        <v>787</v>
      </c>
      <c r="F2295" t="s">
        <v>788</v>
      </c>
      <c r="G2295" s="1">
        <v>206</v>
      </c>
      <c r="H2295" s="1">
        <v>79.2</v>
      </c>
      <c r="I2295" s="2">
        <v>16315.2</v>
      </c>
      <c r="J2295" s="3">
        <v>1.28129E-2</v>
      </c>
      <c r="K2295" s="4">
        <v>1273341.57</v>
      </c>
      <c r="L2295" s="5">
        <v>50001</v>
      </c>
      <c r="M2295" s="6">
        <v>25.46632207</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5"/>
        <v xml:space="preserve"> </v>
      </c>
      <c r="T2295" t="s">
        <v>788</v>
      </c>
      <c r="U2295" t="s">
        <v>1206</v>
      </c>
      <c r="AG2295" t="s">
        <v>7302</v>
      </c>
    </row>
    <row r="2296" spans="1:33" x14ac:dyDescent="0.35">
      <c r="A2296" t="s">
        <v>4008</v>
      </c>
      <c r="B2296" t="s">
        <v>5272</v>
      </c>
      <c r="C2296" t="s">
        <v>5273</v>
      </c>
      <c r="D2296" t="s">
        <v>5274</v>
      </c>
      <c r="E2296" t="s">
        <v>5275</v>
      </c>
      <c r="F2296" t="s">
        <v>5276</v>
      </c>
      <c r="G2296" s="1">
        <v>127</v>
      </c>
      <c r="H2296" s="1">
        <v>57.24</v>
      </c>
      <c r="I2296" s="2">
        <v>7269.48</v>
      </c>
      <c r="J2296" s="3">
        <v>5.7089799999999998E-3</v>
      </c>
      <c r="K2296" s="4">
        <v>1273341.57</v>
      </c>
      <c r="L2296" s="5">
        <v>50001</v>
      </c>
      <c r="M2296" s="6">
        <v>25.46632207</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5"/>
        <v xml:space="preserve"> </v>
      </c>
      <c r="T2296" t="s">
        <v>5276</v>
      </c>
      <c r="U2296" t="s">
        <v>1206</v>
      </c>
      <c r="AG2296" t="s">
        <v>7302</v>
      </c>
    </row>
    <row r="2297" spans="1:33" x14ac:dyDescent="0.35">
      <c r="A2297" t="s">
        <v>4008</v>
      </c>
      <c r="B2297" t="s">
        <v>4580</v>
      </c>
      <c r="C2297" t="s">
        <v>258</v>
      </c>
      <c r="D2297" t="s">
        <v>259</v>
      </c>
      <c r="E2297" t="s">
        <v>260</v>
      </c>
      <c r="F2297" t="s">
        <v>261</v>
      </c>
      <c r="G2297" s="1">
        <v>259</v>
      </c>
      <c r="H2297" s="1">
        <v>44.49</v>
      </c>
      <c r="I2297" s="2">
        <v>11522.91</v>
      </c>
      <c r="J2297" s="3">
        <v>9.0493499999999994E-3</v>
      </c>
      <c r="K2297" s="4">
        <v>1273341.57</v>
      </c>
      <c r="L2297" s="5">
        <v>50001</v>
      </c>
      <c r="M2297" s="6">
        <v>25.46632207</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5"/>
        <v xml:space="preserve"> </v>
      </c>
      <c r="T2297" t="s">
        <v>261</v>
      </c>
      <c r="U2297" t="s">
        <v>1206</v>
      </c>
      <c r="AG2297" t="s">
        <v>7302</v>
      </c>
    </row>
    <row r="2298" spans="1:33" x14ac:dyDescent="0.35">
      <c r="A2298" t="s">
        <v>4008</v>
      </c>
      <c r="B2298" t="s">
        <v>4586</v>
      </c>
      <c r="C2298" t="s">
        <v>4587</v>
      </c>
      <c r="D2298" t="s">
        <v>4588</v>
      </c>
      <c r="E2298" t="s">
        <v>4589</v>
      </c>
      <c r="F2298" t="s">
        <v>4590</v>
      </c>
      <c r="G2298" s="1">
        <v>104</v>
      </c>
      <c r="H2298" s="1">
        <v>53.93</v>
      </c>
      <c r="I2298" s="2">
        <v>5608.72</v>
      </c>
      <c r="J2298" s="3">
        <v>4.4047299999999999E-3</v>
      </c>
      <c r="K2298" s="4">
        <v>1273341.57</v>
      </c>
      <c r="L2298" s="5">
        <v>50001</v>
      </c>
      <c r="M2298" s="6">
        <v>25.46632207</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5"/>
        <v xml:space="preserve"> </v>
      </c>
      <c r="T2298" t="s">
        <v>4590</v>
      </c>
      <c r="U2298" t="s">
        <v>1206</v>
      </c>
      <c r="AG2298" t="s">
        <v>7302</v>
      </c>
    </row>
    <row r="2299" spans="1:33" x14ac:dyDescent="0.35">
      <c r="A2299" t="s">
        <v>4008</v>
      </c>
      <c r="B2299" t="s">
        <v>4593</v>
      </c>
      <c r="C2299" t="s">
        <v>4594</v>
      </c>
      <c r="D2299" t="s">
        <v>3262</v>
      </c>
      <c r="E2299" t="s">
        <v>3263</v>
      </c>
      <c r="F2299" t="s">
        <v>3264</v>
      </c>
      <c r="G2299" s="1">
        <v>120</v>
      </c>
      <c r="H2299" s="1">
        <v>30.52</v>
      </c>
      <c r="I2299" s="2">
        <v>3662.4</v>
      </c>
      <c r="J2299" s="3">
        <v>2.8762100000000001E-3</v>
      </c>
      <c r="K2299" s="4">
        <v>1273341.57</v>
      </c>
      <c r="L2299" s="5">
        <v>50001</v>
      </c>
      <c r="M2299" s="6">
        <v>25.46632207</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5"/>
        <v xml:space="preserve"> </v>
      </c>
      <c r="T2299" t="s">
        <v>3264</v>
      </c>
      <c r="U2299" t="s">
        <v>1206</v>
      </c>
      <c r="AG2299" t="s">
        <v>7302</v>
      </c>
    </row>
    <row r="2300" spans="1:33" x14ac:dyDescent="0.35">
      <c r="A2300" t="s">
        <v>4008</v>
      </c>
      <c r="B2300" t="s">
        <v>4595</v>
      </c>
      <c r="C2300" t="s">
        <v>4596</v>
      </c>
      <c r="D2300" t="s">
        <v>4597</v>
      </c>
      <c r="E2300" t="s">
        <v>4598</v>
      </c>
      <c r="F2300" t="s">
        <v>4599</v>
      </c>
      <c r="G2300" s="1">
        <v>72</v>
      </c>
      <c r="H2300" s="1">
        <v>76.63</v>
      </c>
      <c r="I2300" s="2">
        <v>5517.36</v>
      </c>
      <c r="J2300" s="3">
        <v>4.3329800000000002E-3</v>
      </c>
      <c r="K2300" s="4">
        <v>1273341.57</v>
      </c>
      <c r="L2300" s="5">
        <v>50001</v>
      </c>
      <c r="M2300" s="6">
        <v>25.46632207</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5"/>
        <v xml:space="preserve"> </v>
      </c>
      <c r="T2300" t="s">
        <v>4599</v>
      </c>
      <c r="U2300" t="s">
        <v>1206</v>
      </c>
      <c r="AG2300" t="s">
        <v>7302</v>
      </c>
    </row>
    <row r="2301" spans="1:33" x14ac:dyDescent="0.35">
      <c r="A2301" t="s">
        <v>4008</v>
      </c>
      <c r="B2301" t="s">
        <v>4603</v>
      </c>
      <c r="C2301" t="s">
        <v>4604</v>
      </c>
      <c r="D2301" t="s">
        <v>3277</v>
      </c>
      <c r="E2301" t="s">
        <v>3278</v>
      </c>
      <c r="F2301" t="s">
        <v>3279</v>
      </c>
      <c r="G2301" s="1">
        <v>330</v>
      </c>
      <c r="H2301" s="1">
        <v>117.33</v>
      </c>
      <c r="I2301" s="2">
        <v>38718.9</v>
      </c>
      <c r="J2301" s="3">
        <v>3.0407320000000002E-2</v>
      </c>
      <c r="K2301" s="4">
        <v>1273341.57</v>
      </c>
      <c r="L2301" s="5">
        <v>50001</v>
      </c>
      <c r="M2301" s="6">
        <v>25.46632207</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5"/>
        <v xml:space="preserve"> </v>
      </c>
      <c r="T2301" t="s">
        <v>3279</v>
      </c>
      <c r="U2301" t="s">
        <v>1206</v>
      </c>
      <c r="AG2301" t="s">
        <v>7302</v>
      </c>
    </row>
    <row r="2302" spans="1:33" x14ac:dyDescent="0.35">
      <c r="A2302" t="s">
        <v>4008</v>
      </c>
      <c r="B2302" t="s">
        <v>5277</v>
      </c>
      <c r="C2302" t="s">
        <v>278</v>
      </c>
      <c r="D2302" t="s">
        <v>279</v>
      </c>
      <c r="E2302" t="s">
        <v>280</v>
      </c>
      <c r="F2302" t="s">
        <v>281</v>
      </c>
      <c r="G2302" s="1">
        <v>125</v>
      </c>
      <c r="H2302" s="1">
        <v>75.89</v>
      </c>
      <c r="I2302" s="2">
        <v>9486.25</v>
      </c>
      <c r="J2302" s="3">
        <v>7.4498899999999998E-3</v>
      </c>
      <c r="K2302" s="4">
        <v>1273341.57</v>
      </c>
      <c r="L2302" s="5">
        <v>50001</v>
      </c>
      <c r="M2302" s="6">
        <v>25.46632207</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ref="S2302:S2365" si="36">IF(ISNUMBER(N2302),Q2302*N2302,IF(ISNUMBER(R2302),J2302*R2302," "))</f>
        <v xml:space="preserve"> </v>
      </c>
      <c r="T2302" t="s">
        <v>281</v>
      </c>
      <c r="U2302" t="s">
        <v>1206</v>
      </c>
      <c r="AG2302" t="s">
        <v>7302</v>
      </c>
    </row>
    <row r="2303" spans="1:33" x14ac:dyDescent="0.35">
      <c r="A2303" t="s">
        <v>4008</v>
      </c>
      <c r="B2303" t="s">
        <v>5278</v>
      </c>
      <c r="C2303" t="s">
        <v>5279</v>
      </c>
      <c r="D2303" t="s">
        <v>5280</v>
      </c>
      <c r="E2303" t="s">
        <v>5281</v>
      </c>
      <c r="F2303" t="s">
        <v>5282</v>
      </c>
      <c r="G2303" s="1">
        <v>49</v>
      </c>
      <c r="H2303" s="1">
        <v>140.28</v>
      </c>
      <c r="I2303" s="2">
        <v>6873.72</v>
      </c>
      <c r="J2303" s="3">
        <v>5.3981699999999999E-3</v>
      </c>
      <c r="K2303" s="4">
        <v>1273341.57</v>
      </c>
      <c r="L2303" s="5">
        <v>50001</v>
      </c>
      <c r="M2303" s="6">
        <v>25.46632207</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6"/>
        <v xml:space="preserve"> </v>
      </c>
      <c r="T2303" t="s">
        <v>5282</v>
      </c>
      <c r="U2303" t="s">
        <v>1206</v>
      </c>
      <c r="AG2303" t="s">
        <v>7302</v>
      </c>
    </row>
    <row r="2304" spans="1:33" x14ac:dyDescent="0.35">
      <c r="A2304" t="s">
        <v>4008</v>
      </c>
      <c r="B2304" t="s">
        <v>5283</v>
      </c>
      <c r="C2304" t="s">
        <v>800</v>
      </c>
      <c r="D2304" t="s">
        <v>801</v>
      </c>
      <c r="E2304" t="s">
        <v>802</v>
      </c>
      <c r="F2304" t="s">
        <v>803</v>
      </c>
      <c r="G2304" s="1">
        <v>54</v>
      </c>
      <c r="H2304" s="1">
        <v>34.229999999999997</v>
      </c>
      <c r="I2304" s="2">
        <v>1848.42</v>
      </c>
      <c r="J2304" s="3">
        <v>1.45163E-3</v>
      </c>
      <c r="K2304" s="4">
        <v>1273341.57</v>
      </c>
      <c r="L2304" s="5">
        <v>50001</v>
      </c>
      <c r="M2304" s="6">
        <v>25.46632207</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6"/>
        <v xml:space="preserve"> </v>
      </c>
      <c r="T2304" t="s">
        <v>803</v>
      </c>
      <c r="U2304" t="s">
        <v>1206</v>
      </c>
      <c r="AG2304" t="s">
        <v>7302</v>
      </c>
    </row>
    <row r="2305" spans="1:33" x14ac:dyDescent="0.35">
      <c r="A2305" t="s">
        <v>4008</v>
      </c>
      <c r="B2305" t="s">
        <v>4610</v>
      </c>
      <c r="C2305" t="s">
        <v>4611</v>
      </c>
      <c r="D2305" t="s">
        <v>4612</v>
      </c>
      <c r="E2305" t="s">
        <v>4613</v>
      </c>
      <c r="F2305" t="s">
        <v>4614</v>
      </c>
      <c r="G2305" s="1">
        <v>11</v>
      </c>
      <c r="H2305" s="1">
        <v>78.48</v>
      </c>
      <c r="I2305" s="2">
        <v>863.28</v>
      </c>
      <c r="J2305" s="3">
        <v>6.7796000000000002E-4</v>
      </c>
      <c r="K2305" s="4">
        <v>1273341.57</v>
      </c>
      <c r="L2305" s="5">
        <v>50001</v>
      </c>
      <c r="M2305" s="6">
        <v>25.46632207</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6"/>
        <v xml:space="preserve"> </v>
      </c>
      <c r="T2305" t="s">
        <v>4614</v>
      </c>
      <c r="U2305" t="s">
        <v>1206</v>
      </c>
      <c r="AG2305" t="s">
        <v>7302</v>
      </c>
    </row>
    <row r="2306" spans="1:33" x14ac:dyDescent="0.35">
      <c r="A2306" t="s">
        <v>4008</v>
      </c>
      <c r="B2306" t="s">
        <v>5284</v>
      </c>
      <c r="C2306" t="s">
        <v>283</v>
      </c>
      <c r="D2306" t="s">
        <v>284</v>
      </c>
      <c r="E2306" t="s">
        <v>285</v>
      </c>
      <c r="F2306" t="s">
        <v>286</v>
      </c>
      <c r="G2306" s="1">
        <v>122</v>
      </c>
      <c r="H2306" s="1">
        <v>75.989999999999995</v>
      </c>
      <c r="I2306" s="2">
        <v>9270.7800000000007</v>
      </c>
      <c r="J2306" s="3">
        <v>7.2806700000000004E-3</v>
      </c>
      <c r="K2306" s="4">
        <v>1273341.57</v>
      </c>
      <c r="L2306" s="5">
        <v>50001</v>
      </c>
      <c r="M2306" s="6">
        <v>25.46632207</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6"/>
        <v xml:space="preserve"> </v>
      </c>
      <c r="T2306" t="s">
        <v>286</v>
      </c>
      <c r="U2306" t="s">
        <v>1206</v>
      </c>
      <c r="AG2306" t="s">
        <v>7302</v>
      </c>
    </row>
    <row r="2307" spans="1:33" x14ac:dyDescent="0.35">
      <c r="A2307" t="s">
        <v>4008</v>
      </c>
      <c r="B2307" t="s">
        <v>5285</v>
      </c>
      <c r="C2307" t="s">
        <v>5286</v>
      </c>
      <c r="D2307" t="s">
        <v>5287</v>
      </c>
      <c r="E2307" t="s">
        <v>5288</v>
      </c>
      <c r="F2307" t="s">
        <v>5289</v>
      </c>
      <c r="G2307" s="1">
        <v>125</v>
      </c>
      <c r="H2307" s="1">
        <v>40.03</v>
      </c>
      <c r="I2307" s="2">
        <v>5003.75</v>
      </c>
      <c r="J2307" s="3">
        <v>3.92962E-3</v>
      </c>
      <c r="K2307" s="4">
        <v>1273341.57</v>
      </c>
      <c r="L2307" s="5">
        <v>50001</v>
      </c>
      <c r="M2307" s="6">
        <v>25.46632207</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6"/>
        <v xml:space="preserve"> </v>
      </c>
      <c r="T2307" t="s">
        <v>5289</v>
      </c>
      <c r="U2307" t="s">
        <v>1206</v>
      </c>
      <c r="AG2307" t="s">
        <v>7302</v>
      </c>
    </row>
    <row r="2308" spans="1:33" x14ac:dyDescent="0.35">
      <c r="A2308" t="s">
        <v>4008</v>
      </c>
      <c r="B2308" t="s">
        <v>5290</v>
      </c>
      <c r="C2308" t="s">
        <v>5291</v>
      </c>
      <c r="D2308" t="s">
        <v>5292</v>
      </c>
      <c r="E2308" t="s">
        <v>5293</v>
      </c>
      <c r="F2308" t="s">
        <v>5294</v>
      </c>
      <c r="G2308" s="1">
        <v>47</v>
      </c>
      <c r="H2308" s="1">
        <v>85.79</v>
      </c>
      <c r="I2308" s="2">
        <v>4032.13</v>
      </c>
      <c r="J2308" s="3">
        <v>3.1665700000000001E-3</v>
      </c>
      <c r="K2308" s="4">
        <v>1273341.57</v>
      </c>
      <c r="L2308" s="5">
        <v>50001</v>
      </c>
      <c r="M2308" s="6">
        <v>25.46632207</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6"/>
        <v xml:space="preserve"> </v>
      </c>
      <c r="T2308" t="s">
        <v>5294</v>
      </c>
      <c r="U2308" t="s">
        <v>1206</v>
      </c>
      <c r="AG2308" t="s">
        <v>7302</v>
      </c>
    </row>
    <row r="2309" spans="1:33" x14ac:dyDescent="0.35">
      <c r="A2309" t="s">
        <v>4008</v>
      </c>
      <c r="B2309" t="s">
        <v>5295</v>
      </c>
      <c r="C2309" t="s">
        <v>298</v>
      </c>
      <c r="D2309" t="s">
        <v>299</v>
      </c>
      <c r="E2309" t="s">
        <v>300</v>
      </c>
      <c r="F2309" t="s">
        <v>301</v>
      </c>
      <c r="G2309" s="1">
        <v>76</v>
      </c>
      <c r="H2309" s="1">
        <v>20.2</v>
      </c>
      <c r="I2309" s="2">
        <v>1535.2</v>
      </c>
      <c r="J2309" s="3">
        <v>1.20565E-3</v>
      </c>
      <c r="K2309" s="4">
        <v>1273341.57</v>
      </c>
      <c r="L2309" s="5">
        <v>50001</v>
      </c>
      <c r="M2309" s="6">
        <v>25.46632207</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6"/>
        <v xml:space="preserve"> </v>
      </c>
      <c r="T2309" t="s">
        <v>301</v>
      </c>
      <c r="U2309" t="s">
        <v>1206</v>
      </c>
      <c r="AG2309" t="s">
        <v>7302</v>
      </c>
    </row>
    <row r="2310" spans="1:33" x14ac:dyDescent="0.35">
      <c r="A2310" t="s">
        <v>4008</v>
      </c>
      <c r="B2310" t="s">
        <v>4628</v>
      </c>
      <c r="C2310" t="s">
        <v>4629</v>
      </c>
      <c r="D2310" t="s">
        <v>4630</v>
      </c>
      <c r="E2310" t="s">
        <v>4631</v>
      </c>
      <c r="F2310" t="s">
        <v>4632</v>
      </c>
      <c r="G2310" s="1">
        <v>194</v>
      </c>
      <c r="H2310" s="1">
        <v>62.81</v>
      </c>
      <c r="I2310" s="2">
        <v>12185.14</v>
      </c>
      <c r="J2310" s="3">
        <v>9.5694200000000004E-3</v>
      </c>
      <c r="K2310" s="4">
        <v>1273341.57</v>
      </c>
      <c r="L2310" s="5">
        <v>50001</v>
      </c>
      <c r="M2310" s="6">
        <v>25.46632207</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6"/>
        <v xml:space="preserve"> </v>
      </c>
      <c r="T2310" t="s">
        <v>4632</v>
      </c>
      <c r="U2310" t="s">
        <v>1206</v>
      </c>
      <c r="AG2310" t="s">
        <v>7302</v>
      </c>
    </row>
    <row r="2311" spans="1:33" x14ac:dyDescent="0.35">
      <c r="A2311" t="s">
        <v>4008</v>
      </c>
      <c r="B2311" t="s">
        <v>4634</v>
      </c>
      <c r="C2311" t="s">
        <v>4635</v>
      </c>
      <c r="D2311" t="s">
        <v>4636</v>
      </c>
      <c r="E2311" t="s">
        <v>4637</v>
      </c>
      <c r="F2311" t="s">
        <v>4638</v>
      </c>
      <c r="G2311" s="1">
        <v>42</v>
      </c>
      <c r="H2311" s="1">
        <v>89.56</v>
      </c>
      <c r="I2311" s="2">
        <v>3761.52</v>
      </c>
      <c r="J2311" s="3">
        <v>2.9540500000000002E-3</v>
      </c>
      <c r="K2311" s="4">
        <v>1273341.57</v>
      </c>
      <c r="L2311" s="5">
        <v>50001</v>
      </c>
      <c r="M2311" s="6">
        <v>25.46632207</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6"/>
        <v xml:space="preserve"> </v>
      </c>
      <c r="T2311" t="s">
        <v>4638</v>
      </c>
      <c r="U2311" t="s">
        <v>1206</v>
      </c>
      <c r="AG2311" t="s">
        <v>7302</v>
      </c>
    </row>
    <row r="2312" spans="1:33" x14ac:dyDescent="0.35">
      <c r="A2312" t="s">
        <v>4008</v>
      </c>
      <c r="B2312" t="s">
        <v>5296</v>
      </c>
      <c r="C2312" t="s">
        <v>5297</v>
      </c>
      <c r="D2312" t="s">
        <v>5298</v>
      </c>
      <c r="E2312" t="s">
        <v>5299</v>
      </c>
      <c r="F2312" t="s">
        <v>5300</v>
      </c>
      <c r="G2312" s="1">
        <v>7</v>
      </c>
      <c r="H2312" s="1">
        <v>359.95</v>
      </c>
      <c r="I2312" s="2">
        <v>2519.65</v>
      </c>
      <c r="J2312" s="3">
        <v>1.9787699999999999E-3</v>
      </c>
      <c r="K2312" s="4">
        <v>1273341.57</v>
      </c>
      <c r="L2312" s="5">
        <v>50001</v>
      </c>
      <c r="M2312" s="6">
        <v>25.46632207</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6"/>
        <v xml:space="preserve"> </v>
      </c>
      <c r="T2312" t="s">
        <v>5300</v>
      </c>
      <c r="U2312" t="s">
        <v>1206</v>
      </c>
      <c r="AG2312" t="s">
        <v>7302</v>
      </c>
    </row>
    <row r="2313" spans="1:33" x14ac:dyDescent="0.35">
      <c r="A2313" t="s">
        <v>4008</v>
      </c>
      <c r="B2313" t="s">
        <v>4639</v>
      </c>
      <c r="C2313" t="s">
        <v>4640</v>
      </c>
      <c r="D2313" t="s">
        <v>3323</v>
      </c>
      <c r="E2313" t="s">
        <v>3324</v>
      </c>
      <c r="F2313" t="s">
        <v>3325</v>
      </c>
      <c r="G2313" s="1">
        <v>117</v>
      </c>
      <c r="H2313" s="1">
        <v>74.62</v>
      </c>
      <c r="I2313" s="2">
        <v>8730.5400000000009</v>
      </c>
      <c r="J2313" s="3">
        <v>6.8564000000000003E-3</v>
      </c>
      <c r="K2313" s="4">
        <v>1273341.57</v>
      </c>
      <c r="L2313" s="5">
        <v>50001</v>
      </c>
      <c r="M2313" s="6">
        <v>25.46632207</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6"/>
        <v xml:space="preserve"> </v>
      </c>
      <c r="T2313" t="s">
        <v>3325</v>
      </c>
      <c r="U2313" t="s">
        <v>1206</v>
      </c>
      <c r="AG2313" t="s">
        <v>7302</v>
      </c>
    </row>
    <row r="2314" spans="1:33" x14ac:dyDescent="0.35">
      <c r="A2314" t="s">
        <v>4008</v>
      </c>
      <c r="B2314" t="s">
        <v>5301</v>
      </c>
      <c r="C2314" t="s">
        <v>303</v>
      </c>
      <c r="D2314" t="s">
        <v>304</v>
      </c>
      <c r="E2314" t="s">
        <v>305</v>
      </c>
      <c r="F2314" t="s">
        <v>306</v>
      </c>
      <c r="G2314" s="1">
        <v>166</v>
      </c>
      <c r="H2314" s="1">
        <v>12.06</v>
      </c>
      <c r="I2314" s="2">
        <v>2001.96</v>
      </c>
      <c r="J2314" s="3">
        <v>1.5722100000000001E-3</v>
      </c>
      <c r="K2314" s="4">
        <v>1273341.57</v>
      </c>
      <c r="L2314" s="5">
        <v>50001</v>
      </c>
      <c r="M2314" s="6">
        <v>25.46632207</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6"/>
        <v xml:space="preserve"> </v>
      </c>
      <c r="T2314" t="s">
        <v>306</v>
      </c>
      <c r="U2314" t="s">
        <v>1206</v>
      </c>
      <c r="AG2314" t="s">
        <v>7302</v>
      </c>
    </row>
    <row r="2315" spans="1:33" x14ac:dyDescent="0.35">
      <c r="A2315" t="s">
        <v>4008</v>
      </c>
      <c r="B2315" t="s">
        <v>4641</v>
      </c>
      <c r="C2315" t="s">
        <v>825</v>
      </c>
      <c r="D2315" t="s">
        <v>826</v>
      </c>
      <c r="E2315" t="s">
        <v>827</v>
      </c>
      <c r="F2315" t="s">
        <v>828</v>
      </c>
      <c r="G2315" s="1">
        <v>39</v>
      </c>
      <c r="H2315" s="1">
        <v>371.07</v>
      </c>
      <c r="I2315" s="2">
        <v>14471.73</v>
      </c>
      <c r="J2315" s="3">
        <v>1.1365159999999999E-2</v>
      </c>
      <c r="K2315" s="4">
        <v>1273341.57</v>
      </c>
      <c r="L2315" s="5">
        <v>50001</v>
      </c>
      <c r="M2315" s="6">
        <v>25.46632207</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6"/>
        <v xml:space="preserve"> </v>
      </c>
      <c r="T2315" t="s">
        <v>828</v>
      </c>
      <c r="U2315" t="s">
        <v>1206</v>
      </c>
      <c r="AG2315" t="s">
        <v>7302</v>
      </c>
    </row>
    <row r="2316" spans="1:33" x14ac:dyDescent="0.35">
      <c r="A2316" t="s">
        <v>4008</v>
      </c>
      <c r="B2316" t="s">
        <v>5302</v>
      </c>
      <c r="C2316" t="s">
        <v>5303</v>
      </c>
      <c r="D2316" t="s">
        <v>5304</v>
      </c>
      <c r="E2316" t="s">
        <v>5305</v>
      </c>
      <c r="F2316" t="s">
        <v>5306</v>
      </c>
      <c r="G2316" s="1">
        <v>51</v>
      </c>
      <c r="H2316" s="1">
        <v>47.5</v>
      </c>
      <c r="I2316" s="2">
        <v>2422.5</v>
      </c>
      <c r="J2316" s="3">
        <v>1.9024700000000001E-3</v>
      </c>
      <c r="K2316" s="4">
        <v>1273341.57</v>
      </c>
      <c r="L2316" s="5">
        <v>50001</v>
      </c>
      <c r="M2316" s="6">
        <v>25.46632207</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6"/>
        <v xml:space="preserve"> </v>
      </c>
      <c r="T2316" t="s">
        <v>5306</v>
      </c>
      <c r="U2316" t="s">
        <v>1206</v>
      </c>
      <c r="AG2316" t="s">
        <v>7302</v>
      </c>
    </row>
    <row r="2317" spans="1:33" x14ac:dyDescent="0.35">
      <c r="A2317" t="s">
        <v>4008</v>
      </c>
      <c r="B2317" t="s">
        <v>5307</v>
      </c>
      <c r="C2317" t="s">
        <v>5308</v>
      </c>
      <c r="D2317" t="s">
        <v>5309</v>
      </c>
      <c r="E2317" t="s">
        <v>5310</v>
      </c>
      <c r="F2317" t="s">
        <v>5311</v>
      </c>
      <c r="G2317" s="1">
        <v>28</v>
      </c>
      <c r="H2317" s="1">
        <v>61.7</v>
      </c>
      <c r="I2317" s="2">
        <v>1727.6</v>
      </c>
      <c r="J2317" s="3">
        <v>1.3567500000000001E-3</v>
      </c>
      <c r="K2317" s="4">
        <v>1273341.57</v>
      </c>
      <c r="L2317" s="5">
        <v>50001</v>
      </c>
      <c r="M2317" s="6">
        <v>25.46632207</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6"/>
        <v xml:space="preserve"> </v>
      </c>
      <c r="T2317" t="s">
        <v>5311</v>
      </c>
      <c r="U2317" t="s">
        <v>1206</v>
      </c>
      <c r="AG2317" t="s">
        <v>7302</v>
      </c>
    </row>
    <row r="2318" spans="1:33" x14ac:dyDescent="0.35">
      <c r="A2318" t="s">
        <v>4008</v>
      </c>
      <c r="B2318" t="s">
        <v>5312</v>
      </c>
      <c r="C2318" t="s">
        <v>5313</v>
      </c>
      <c r="D2318" t="s">
        <v>5314</v>
      </c>
      <c r="E2318" t="s">
        <v>5315</v>
      </c>
      <c r="F2318" t="s">
        <v>5316</v>
      </c>
      <c r="G2318" s="1">
        <v>122</v>
      </c>
      <c r="H2318" s="1">
        <v>37.43</v>
      </c>
      <c r="I2318" s="2">
        <v>4566.46</v>
      </c>
      <c r="J2318" s="3">
        <v>3.5861999999999999E-3</v>
      </c>
      <c r="K2318" s="4">
        <v>1273341.57</v>
      </c>
      <c r="L2318" s="5">
        <v>50001</v>
      </c>
      <c r="M2318" s="6">
        <v>25.46632207</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6"/>
        <v xml:space="preserve"> </v>
      </c>
      <c r="T2318" t="s">
        <v>5316</v>
      </c>
      <c r="U2318" t="s">
        <v>1206</v>
      </c>
      <c r="AG2318" t="s">
        <v>7302</v>
      </c>
    </row>
    <row r="2319" spans="1:33" x14ac:dyDescent="0.35">
      <c r="A2319" t="s">
        <v>4008</v>
      </c>
      <c r="B2319" t="s">
        <v>4647</v>
      </c>
      <c r="C2319" t="s">
        <v>4648</v>
      </c>
      <c r="D2319" t="s">
        <v>4649</v>
      </c>
      <c r="E2319" t="s">
        <v>4650</v>
      </c>
      <c r="F2319" t="s">
        <v>4651</v>
      </c>
      <c r="G2319" s="1">
        <v>34</v>
      </c>
      <c r="H2319" s="1">
        <v>186.11</v>
      </c>
      <c r="I2319" s="2">
        <v>6327.74</v>
      </c>
      <c r="J2319" s="3">
        <v>4.9693999999999997E-3</v>
      </c>
      <c r="K2319" s="4">
        <v>1273341.57</v>
      </c>
      <c r="L2319" s="5">
        <v>50001</v>
      </c>
      <c r="M2319" s="6">
        <v>25.46632207</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6"/>
        <v xml:space="preserve"> </v>
      </c>
      <c r="T2319" t="s">
        <v>4651</v>
      </c>
      <c r="U2319" t="s">
        <v>1206</v>
      </c>
      <c r="AG2319" t="s">
        <v>7302</v>
      </c>
    </row>
    <row r="2320" spans="1:33" x14ac:dyDescent="0.35">
      <c r="A2320" t="s">
        <v>4008</v>
      </c>
      <c r="B2320" t="s">
        <v>5317</v>
      </c>
      <c r="C2320" t="s">
        <v>5318</v>
      </c>
      <c r="D2320" t="s">
        <v>5319</v>
      </c>
      <c r="E2320" t="s">
        <v>5320</v>
      </c>
      <c r="F2320" t="s">
        <v>5321</v>
      </c>
      <c r="G2320" s="1">
        <v>1011</v>
      </c>
      <c r="H2320" s="1">
        <v>10.029999999999999</v>
      </c>
      <c r="I2320" s="2">
        <v>10140.33</v>
      </c>
      <c r="J2320" s="3">
        <v>7.9635599999999997E-3</v>
      </c>
      <c r="K2320" s="4">
        <v>1273341.57</v>
      </c>
      <c r="L2320" s="5">
        <v>50001</v>
      </c>
      <c r="M2320" s="6">
        <v>25.46632207</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6"/>
        <v xml:space="preserve"> </v>
      </c>
      <c r="T2320" t="s">
        <v>5321</v>
      </c>
      <c r="U2320" t="s">
        <v>1206</v>
      </c>
      <c r="AG2320" t="s">
        <v>7302</v>
      </c>
    </row>
    <row r="2321" spans="1:33" x14ac:dyDescent="0.35">
      <c r="A2321" t="s">
        <v>4008</v>
      </c>
      <c r="B2321" t="s">
        <v>5322</v>
      </c>
      <c r="C2321" t="s">
        <v>5323</v>
      </c>
      <c r="D2321" t="s">
        <v>3373</v>
      </c>
      <c r="E2321" t="s">
        <v>3374</v>
      </c>
      <c r="F2321" t="s">
        <v>3375</v>
      </c>
      <c r="G2321" s="1">
        <v>5</v>
      </c>
      <c r="H2321" s="1">
        <v>2132.44</v>
      </c>
      <c r="I2321" s="2">
        <v>10662.2</v>
      </c>
      <c r="J2321" s="3">
        <v>8.3733999999999996E-3</v>
      </c>
      <c r="K2321" s="4">
        <v>1273341.57</v>
      </c>
      <c r="L2321" s="5">
        <v>50001</v>
      </c>
      <c r="M2321" s="6">
        <v>25.46632207</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6"/>
        <v xml:space="preserve"> </v>
      </c>
      <c r="T2321" t="s">
        <v>3375</v>
      </c>
      <c r="U2321" t="s">
        <v>1206</v>
      </c>
      <c r="AG2321" t="s">
        <v>7302</v>
      </c>
    </row>
    <row r="2322" spans="1:33" x14ac:dyDescent="0.35">
      <c r="A2322" t="s">
        <v>4008</v>
      </c>
      <c r="B2322" t="s">
        <v>4657</v>
      </c>
      <c r="C2322" t="s">
        <v>4658</v>
      </c>
      <c r="D2322" t="s">
        <v>4659</v>
      </c>
      <c r="E2322" t="s">
        <v>4660</v>
      </c>
      <c r="F2322" t="s">
        <v>4661</v>
      </c>
      <c r="G2322" s="1">
        <v>61</v>
      </c>
      <c r="H2322" s="1">
        <v>280.36</v>
      </c>
      <c r="I2322" s="2">
        <v>17101.96</v>
      </c>
      <c r="J2322" s="3">
        <v>1.343077E-2</v>
      </c>
      <c r="K2322" s="4">
        <v>1273341.57</v>
      </c>
      <c r="L2322" s="5">
        <v>50001</v>
      </c>
      <c r="M2322" s="6">
        <v>25.46632207</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6"/>
        <v xml:space="preserve"> </v>
      </c>
      <c r="T2322" t="s">
        <v>4661</v>
      </c>
      <c r="U2322" t="s">
        <v>1206</v>
      </c>
      <c r="AG2322" t="s">
        <v>7302</v>
      </c>
    </row>
    <row r="2323" spans="1:33" x14ac:dyDescent="0.35">
      <c r="A2323" t="s">
        <v>4008</v>
      </c>
      <c r="B2323" t="s">
        <v>4662</v>
      </c>
      <c r="C2323" t="s">
        <v>4663</v>
      </c>
      <c r="D2323" t="s">
        <v>4664</v>
      </c>
      <c r="E2323" t="s">
        <v>4665</v>
      </c>
      <c r="F2323" t="s">
        <v>4666</v>
      </c>
      <c r="G2323" s="1">
        <v>33</v>
      </c>
      <c r="H2323" s="1">
        <v>175.14</v>
      </c>
      <c r="I2323" s="2">
        <v>5779.62</v>
      </c>
      <c r="J2323" s="3">
        <v>4.53894E-3</v>
      </c>
      <c r="K2323" s="4">
        <v>1273341.57</v>
      </c>
      <c r="L2323" s="5">
        <v>50001</v>
      </c>
      <c r="M2323" s="6">
        <v>25.46632207</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6"/>
        <v xml:space="preserve"> </v>
      </c>
      <c r="T2323" t="s">
        <v>4666</v>
      </c>
      <c r="U2323" t="s">
        <v>1206</v>
      </c>
      <c r="AG2323" t="s">
        <v>7302</v>
      </c>
    </row>
    <row r="2324" spans="1:33" x14ac:dyDescent="0.35">
      <c r="A2324" t="s">
        <v>4008</v>
      </c>
      <c r="B2324" t="s">
        <v>4667</v>
      </c>
      <c r="C2324" t="s">
        <v>4668</v>
      </c>
      <c r="D2324" t="s">
        <v>4669</v>
      </c>
      <c r="E2324" t="s">
        <v>4670</v>
      </c>
      <c r="F2324" t="s">
        <v>4671</v>
      </c>
      <c r="G2324" s="1">
        <v>24</v>
      </c>
      <c r="H2324" s="1">
        <v>255.63</v>
      </c>
      <c r="I2324" s="2">
        <v>6135.12</v>
      </c>
      <c r="J2324" s="3">
        <v>4.8181300000000003E-3</v>
      </c>
      <c r="K2324" s="4">
        <v>1273341.57</v>
      </c>
      <c r="L2324" s="5">
        <v>50001</v>
      </c>
      <c r="M2324" s="6">
        <v>25.46632207</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6"/>
        <v xml:space="preserve"> </v>
      </c>
      <c r="T2324" t="s">
        <v>4671</v>
      </c>
      <c r="U2324" t="s">
        <v>1206</v>
      </c>
      <c r="AG2324" t="s">
        <v>7302</v>
      </c>
    </row>
    <row r="2325" spans="1:33" x14ac:dyDescent="0.35">
      <c r="A2325" t="s">
        <v>4008</v>
      </c>
      <c r="B2325" t="s">
        <v>5324</v>
      </c>
      <c r="C2325" t="s">
        <v>5325</v>
      </c>
      <c r="D2325" t="s">
        <v>5326</v>
      </c>
      <c r="E2325" t="s">
        <v>5327</v>
      </c>
      <c r="F2325" t="s">
        <v>5328</v>
      </c>
      <c r="G2325" s="1">
        <v>130</v>
      </c>
      <c r="H2325" s="1">
        <v>39.119999999999997</v>
      </c>
      <c r="I2325" s="2">
        <v>5085.6000000000004</v>
      </c>
      <c r="J2325" s="3">
        <v>3.9938999999999999E-3</v>
      </c>
      <c r="K2325" s="4">
        <v>1273341.57</v>
      </c>
      <c r="L2325" s="5">
        <v>50001</v>
      </c>
      <c r="M2325" s="6">
        <v>25.46632207</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6"/>
        <v xml:space="preserve"> </v>
      </c>
      <c r="T2325" t="s">
        <v>5328</v>
      </c>
      <c r="U2325" t="s">
        <v>1206</v>
      </c>
      <c r="AG2325" t="s">
        <v>7302</v>
      </c>
    </row>
    <row r="2326" spans="1:33" x14ac:dyDescent="0.35">
      <c r="A2326" t="s">
        <v>4008</v>
      </c>
      <c r="B2326" t="s">
        <v>5329</v>
      </c>
      <c r="C2326" t="s">
        <v>5330</v>
      </c>
      <c r="D2326" t="s">
        <v>5331</v>
      </c>
      <c r="E2326" t="s">
        <v>5332</v>
      </c>
      <c r="F2326" t="s">
        <v>5333</v>
      </c>
      <c r="G2326" s="1">
        <v>44</v>
      </c>
      <c r="H2326" s="1">
        <v>57.78</v>
      </c>
      <c r="I2326" s="2">
        <v>2542.3200000000002</v>
      </c>
      <c r="J2326" s="3">
        <v>1.99657E-3</v>
      </c>
      <c r="K2326" s="4">
        <v>1273341.57</v>
      </c>
      <c r="L2326" s="5">
        <v>50001</v>
      </c>
      <c r="M2326" s="6">
        <v>25.46632207</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6"/>
        <v xml:space="preserve"> </v>
      </c>
      <c r="T2326" t="s">
        <v>5333</v>
      </c>
      <c r="U2326" t="s">
        <v>1206</v>
      </c>
      <c r="AG2326" t="s">
        <v>7302</v>
      </c>
    </row>
    <row r="2327" spans="1:33" x14ac:dyDescent="0.35">
      <c r="A2327" t="s">
        <v>4008</v>
      </c>
      <c r="B2327" t="s">
        <v>5334</v>
      </c>
      <c r="C2327" t="s">
        <v>5335</v>
      </c>
      <c r="D2327" t="s">
        <v>5336</v>
      </c>
      <c r="E2327" t="s">
        <v>5337</v>
      </c>
      <c r="F2327" t="s">
        <v>5338</v>
      </c>
      <c r="G2327" s="1">
        <v>46</v>
      </c>
      <c r="H2327" s="1">
        <v>56.32</v>
      </c>
      <c r="I2327" s="2">
        <v>2590.7199999999998</v>
      </c>
      <c r="J2327" s="3">
        <v>2.0345799999999998E-3</v>
      </c>
      <c r="K2327" s="4">
        <v>1273341.57</v>
      </c>
      <c r="L2327" s="5">
        <v>50001</v>
      </c>
      <c r="M2327" s="6">
        <v>25.46632207</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6"/>
        <v xml:space="preserve"> </v>
      </c>
      <c r="T2327" t="s">
        <v>5338</v>
      </c>
      <c r="U2327" t="s">
        <v>1206</v>
      </c>
      <c r="AG2327" t="s">
        <v>7302</v>
      </c>
    </row>
    <row r="2328" spans="1:33" x14ac:dyDescent="0.35">
      <c r="A2328" t="s">
        <v>4008</v>
      </c>
      <c r="B2328" t="s">
        <v>5339</v>
      </c>
      <c r="C2328" t="s">
        <v>5340</v>
      </c>
      <c r="D2328" t="s">
        <v>5341</v>
      </c>
      <c r="E2328" t="s">
        <v>5342</v>
      </c>
      <c r="F2328" t="s">
        <v>5343</v>
      </c>
      <c r="G2328" s="1">
        <v>184</v>
      </c>
      <c r="H2328" s="1">
        <v>49.47</v>
      </c>
      <c r="I2328" s="2">
        <v>9102.48</v>
      </c>
      <c r="J2328" s="3">
        <v>7.1485000000000003E-3</v>
      </c>
      <c r="K2328" s="4">
        <v>1273341.57</v>
      </c>
      <c r="L2328" s="5">
        <v>50001</v>
      </c>
      <c r="M2328" s="6">
        <v>25.46632207</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6"/>
        <v xml:space="preserve"> </v>
      </c>
      <c r="T2328" t="s">
        <v>5343</v>
      </c>
      <c r="U2328" t="s">
        <v>1206</v>
      </c>
      <c r="AG2328" t="s">
        <v>7302</v>
      </c>
    </row>
    <row r="2329" spans="1:33" x14ac:dyDescent="0.35">
      <c r="A2329" t="s">
        <v>4008</v>
      </c>
      <c r="B2329" t="s">
        <v>5344</v>
      </c>
      <c r="C2329" t="s">
        <v>5345</v>
      </c>
      <c r="D2329" t="s">
        <v>5346</v>
      </c>
      <c r="E2329" t="s">
        <v>5347</v>
      </c>
      <c r="F2329" t="s">
        <v>5348</v>
      </c>
      <c r="G2329" s="1">
        <v>121</v>
      </c>
      <c r="H2329" s="1">
        <v>15.94</v>
      </c>
      <c r="I2329" s="2">
        <v>1928.74</v>
      </c>
      <c r="J2329" s="3">
        <v>1.5147100000000001E-3</v>
      </c>
      <c r="K2329" s="4">
        <v>1273341.57</v>
      </c>
      <c r="L2329" s="5">
        <v>50001</v>
      </c>
      <c r="M2329" s="6">
        <v>25.46632207</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6"/>
        <v xml:space="preserve"> </v>
      </c>
      <c r="T2329" t="s">
        <v>5348</v>
      </c>
      <c r="U2329" t="s">
        <v>1206</v>
      </c>
      <c r="AG2329" t="s">
        <v>7302</v>
      </c>
    </row>
    <row r="2330" spans="1:33" x14ac:dyDescent="0.35">
      <c r="A2330" t="s">
        <v>4008</v>
      </c>
      <c r="B2330" t="s">
        <v>5349</v>
      </c>
      <c r="C2330" t="s">
        <v>5350</v>
      </c>
      <c r="D2330" t="s">
        <v>5351</v>
      </c>
      <c r="E2330" t="s">
        <v>5352</v>
      </c>
      <c r="F2330" t="s">
        <v>5353</v>
      </c>
      <c r="G2330" s="1">
        <v>101</v>
      </c>
      <c r="H2330" s="1">
        <v>34.64</v>
      </c>
      <c r="I2330" s="2">
        <v>3498.64</v>
      </c>
      <c r="J2330" s="3">
        <v>2.7476100000000002E-3</v>
      </c>
      <c r="K2330" s="4">
        <v>1273341.57</v>
      </c>
      <c r="L2330" s="5">
        <v>50001</v>
      </c>
      <c r="M2330" s="6">
        <v>25.46632207</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6"/>
        <v xml:space="preserve"> </v>
      </c>
      <c r="T2330" t="s">
        <v>5353</v>
      </c>
      <c r="U2330" t="s">
        <v>1206</v>
      </c>
      <c r="AG2330" t="s">
        <v>7302</v>
      </c>
    </row>
    <row r="2331" spans="1:33" x14ac:dyDescent="0.35">
      <c r="A2331" t="s">
        <v>4008</v>
      </c>
      <c r="B2331" t="s">
        <v>5354</v>
      </c>
      <c r="C2331" t="s">
        <v>323</v>
      </c>
      <c r="D2331" t="s">
        <v>324</v>
      </c>
      <c r="E2331" t="s">
        <v>325</v>
      </c>
      <c r="F2331" t="s">
        <v>326</v>
      </c>
      <c r="G2331" s="1">
        <v>220</v>
      </c>
      <c r="H2331" s="1">
        <v>24.28</v>
      </c>
      <c r="I2331" s="2">
        <v>5341.6</v>
      </c>
      <c r="J2331" s="3">
        <v>4.1949500000000002E-3</v>
      </c>
      <c r="K2331" s="4">
        <v>1273341.57</v>
      </c>
      <c r="L2331" s="5">
        <v>50001</v>
      </c>
      <c r="M2331" s="6">
        <v>25.46632207</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6"/>
        <v xml:space="preserve"> </v>
      </c>
      <c r="T2331" t="s">
        <v>326</v>
      </c>
      <c r="U2331" t="s">
        <v>1206</v>
      </c>
      <c r="AG2331" t="s">
        <v>7302</v>
      </c>
    </row>
    <row r="2332" spans="1:33" x14ac:dyDescent="0.35">
      <c r="A2332" t="s">
        <v>4008</v>
      </c>
      <c r="B2332" t="s">
        <v>5355</v>
      </c>
      <c r="C2332" t="s">
        <v>5356</v>
      </c>
      <c r="D2332" t="s">
        <v>5357</v>
      </c>
      <c r="E2332" t="s">
        <v>5358</v>
      </c>
      <c r="F2332" t="s">
        <v>5359</v>
      </c>
      <c r="G2332" s="1">
        <v>420</v>
      </c>
      <c r="H2332" s="1">
        <v>170.08</v>
      </c>
      <c r="I2332" s="2">
        <v>71433.600000000006</v>
      </c>
      <c r="J2332" s="3">
        <v>5.6099320000000001E-2</v>
      </c>
      <c r="K2332" s="4">
        <v>1273341.57</v>
      </c>
      <c r="L2332" s="5">
        <v>50001</v>
      </c>
      <c r="M2332" s="6">
        <v>25.46632207</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6"/>
        <v xml:space="preserve"> </v>
      </c>
      <c r="T2332" t="s">
        <v>5359</v>
      </c>
      <c r="U2332" t="s">
        <v>1206</v>
      </c>
      <c r="AG2332" t="s">
        <v>7302</v>
      </c>
    </row>
    <row r="2333" spans="1:33" x14ac:dyDescent="0.35">
      <c r="A2333" t="s">
        <v>4008</v>
      </c>
      <c r="B2333" t="s">
        <v>5360</v>
      </c>
      <c r="C2333" t="s">
        <v>5361</v>
      </c>
      <c r="D2333" t="s">
        <v>3419</v>
      </c>
      <c r="E2333" t="s">
        <v>3420</v>
      </c>
      <c r="F2333" t="s">
        <v>5362</v>
      </c>
      <c r="G2333" s="1">
        <v>231</v>
      </c>
      <c r="H2333" s="1">
        <v>44.18</v>
      </c>
      <c r="I2333" s="2">
        <v>10205.58</v>
      </c>
      <c r="J2333" s="3">
        <v>8.0148000000000007E-3</v>
      </c>
      <c r="K2333" s="4">
        <v>1273341.57</v>
      </c>
      <c r="L2333" s="5">
        <v>50001</v>
      </c>
      <c r="M2333" s="6">
        <v>25.46632207</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6"/>
        <v xml:space="preserve"> </v>
      </c>
      <c r="T2333" t="s">
        <v>5362</v>
      </c>
      <c r="U2333" t="s">
        <v>1206</v>
      </c>
      <c r="AG2333" t="s">
        <v>7302</v>
      </c>
    </row>
    <row r="2334" spans="1:33" x14ac:dyDescent="0.35">
      <c r="A2334" t="s">
        <v>4008</v>
      </c>
      <c r="B2334" t="s">
        <v>5363</v>
      </c>
      <c r="C2334" t="s">
        <v>5364</v>
      </c>
      <c r="D2334" t="s">
        <v>5365</v>
      </c>
      <c r="E2334" t="s">
        <v>5366</v>
      </c>
      <c r="F2334" t="s">
        <v>5367</v>
      </c>
      <c r="G2334" s="1">
        <v>282</v>
      </c>
      <c r="H2334" s="1">
        <v>54.28</v>
      </c>
      <c r="I2334" s="2">
        <v>15306.96</v>
      </c>
      <c r="J2334" s="3">
        <v>1.20211E-2</v>
      </c>
      <c r="K2334" s="4">
        <v>1273341.57</v>
      </c>
      <c r="L2334" s="5">
        <v>50001</v>
      </c>
      <c r="M2334" s="6">
        <v>25.46632207</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6"/>
        <v xml:space="preserve"> </v>
      </c>
      <c r="T2334" t="s">
        <v>5367</v>
      </c>
      <c r="U2334" t="s">
        <v>1206</v>
      </c>
      <c r="AG2334" t="s">
        <v>7302</v>
      </c>
    </row>
    <row r="2335" spans="1:33" x14ac:dyDescent="0.35">
      <c r="A2335" t="s">
        <v>4008</v>
      </c>
      <c r="B2335" t="s">
        <v>5368</v>
      </c>
      <c r="C2335" t="s">
        <v>5369</v>
      </c>
      <c r="D2335" t="s">
        <v>5370</v>
      </c>
      <c r="E2335" t="s">
        <v>5371</v>
      </c>
      <c r="F2335" t="s">
        <v>5372</v>
      </c>
      <c r="G2335" s="1">
        <v>36</v>
      </c>
      <c r="H2335" s="1">
        <v>116.96</v>
      </c>
      <c r="I2335" s="2">
        <v>4210.5600000000004</v>
      </c>
      <c r="J2335" s="3">
        <v>3.3067000000000001E-3</v>
      </c>
      <c r="K2335" s="4">
        <v>1273341.57</v>
      </c>
      <c r="L2335" s="5">
        <v>50001</v>
      </c>
      <c r="M2335" s="6">
        <v>25.46632207</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6"/>
        <v xml:space="preserve"> </v>
      </c>
      <c r="T2335" t="s">
        <v>5372</v>
      </c>
      <c r="U2335" t="s">
        <v>1206</v>
      </c>
      <c r="AG2335" t="s">
        <v>7302</v>
      </c>
    </row>
    <row r="2336" spans="1:33" x14ac:dyDescent="0.35">
      <c r="A2336" t="s">
        <v>4008</v>
      </c>
      <c r="B2336" t="s">
        <v>5373</v>
      </c>
      <c r="C2336" t="s">
        <v>5374</v>
      </c>
      <c r="D2336" t="s">
        <v>5375</v>
      </c>
      <c r="E2336" t="s">
        <v>5376</v>
      </c>
      <c r="F2336" t="s">
        <v>5377</v>
      </c>
      <c r="G2336" s="1">
        <v>87</v>
      </c>
      <c r="H2336" s="1">
        <v>20.67</v>
      </c>
      <c r="I2336" s="2">
        <v>1798.29</v>
      </c>
      <c r="J2336" s="3">
        <v>1.41226E-3</v>
      </c>
      <c r="K2336" s="4">
        <v>1273341.57</v>
      </c>
      <c r="L2336" s="5">
        <v>50001</v>
      </c>
      <c r="M2336" s="6">
        <v>25.46632207</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6"/>
        <v xml:space="preserve"> </v>
      </c>
      <c r="T2336" t="s">
        <v>5377</v>
      </c>
      <c r="U2336" t="s">
        <v>1206</v>
      </c>
      <c r="AG2336" t="s">
        <v>7302</v>
      </c>
    </row>
    <row r="2337" spans="1:33" x14ac:dyDescent="0.35">
      <c r="A2337" t="s">
        <v>4008</v>
      </c>
      <c r="B2337" t="s">
        <v>4712</v>
      </c>
      <c r="C2337" t="s">
        <v>4713</v>
      </c>
      <c r="D2337" t="s">
        <v>4714</v>
      </c>
      <c r="E2337" t="s">
        <v>4715</v>
      </c>
      <c r="F2337" t="s">
        <v>4716</v>
      </c>
      <c r="G2337" s="1">
        <v>51</v>
      </c>
      <c r="H2337" s="1">
        <v>110.11</v>
      </c>
      <c r="I2337" s="2">
        <v>5615.61</v>
      </c>
      <c r="J2337" s="3">
        <v>4.4101399999999999E-3</v>
      </c>
      <c r="K2337" s="4">
        <v>1273341.57</v>
      </c>
      <c r="L2337" s="5">
        <v>50001</v>
      </c>
      <c r="M2337" s="6">
        <v>25.46632207</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6"/>
        <v xml:space="preserve"> </v>
      </c>
      <c r="T2337" t="s">
        <v>4716</v>
      </c>
      <c r="U2337" t="s">
        <v>1206</v>
      </c>
      <c r="AG2337" t="s">
        <v>7302</v>
      </c>
    </row>
    <row r="2338" spans="1:33" x14ac:dyDescent="0.35">
      <c r="A2338" t="s">
        <v>4008</v>
      </c>
      <c r="B2338" t="s">
        <v>5378</v>
      </c>
      <c r="C2338" t="s">
        <v>5379</v>
      </c>
      <c r="D2338" t="s">
        <v>5380</v>
      </c>
      <c r="E2338" t="s">
        <v>5381</v>
      </c>
      <c r="F2338" t="s">
        <v>5382</v>
      </c>
      <c r="G2338" s="1">
        <v>528</v>
      </c>
      <c r="H2338" s="1">
        <v>21.65</v>
      </c>
      <c r="I2338" s="2">
        <v>11431.2</v>
      </c>
      <c r="J2338" s="3">
        <v>8.9773200000000004E-3</v>
      </c>
      <c r="K2338" s="4">
        <v>1273341.57</v>
      </c>
      <c r="L2338" s="5">
        <v>50001</v>
      </c>
      <c r="M2338" s="6">
        <v>25.46632207</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6"/>
        <v xml:space="preserve"> </v>
      </c>
      <c r="T2338" t="s">
        <v>5382</v>
      </c>
      <c r="U2338" t="s">
        <v>1206</v>
      </c>
      <c r="AG2338" t="s">
        <v>7302</v>
      </c>
    </row>
    <row r="2339" spans="1:33" x14ac:dyDescent="0.35">
      <c r="A2339" t="s">
        <v>4008</v>
      </c>
      <c r="B2339" t="s">
        <v>4719</v>
      </c>
      <c r="C2339" t="s">
        <v>4720</v>
      </c>
      <c r="D2339" t="s">
        <v>4721</v>
      </c>
      <c r="E2339" t="s">
        <v>4722</v>
      </c>
      <c r="F2339" t="s">
        <v>4723</v>
      </c>
      <c r="G2339" s="1">
        <v>412</v>
      </c>
      <c r="H2339" s="1">
        <v>33.28</v>
      </c>
      <c r="I2339" s="2">
        <v>13711.36</v>
      </c>
      <c r="J2339" s="3">
        <v>1.076801E-2</v>
      </c>
      <c r="K2339" s="4">
        <v>1273341.57</v>
      </c>
      <c r="L2339" s="5">
        <v>50001</v>
      </c>
      <c r="M2339" s="6">
        <v>25.46632207</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6"/>
        <v xml:space="preserve"> </v>
      </c>
      <c r="T2339" t="s">
        <v>4723</v>
      </c>
      <c r="U2339" t="s">
        <v>1206</v>
      </c>
      <c r="AG2339" t="s">
        <v>7302</v>
      </c>
    </row>
    <row r="2340" spans="1:33" x14ac:dyDescent="0.35">
      <c r="A2340" t="s">
        <v>4008</v>
      </c>
      <c r="B2340" t="s">
        <v>4724</v>
      </c>
      <c r="C2340" t="s">
        <v>4725</v>
      </c>
      <c r="D2340" t="s">
        <v>4726</v>
      </c>
      <c r="E2340" t="s">
        <v>4727</v>
      </c>
      <c r="F2340" t="s">
        <v>4728</v>
      </c>
      <c r="G2340" s="1">
        <v>40</v>
      </c>
      <c r="H2340" s="1">
        <v>70.42</v>
      </c>
      <c r="I2340" s="2">
        <v>2816.8</v>
      </c>
      <c r="J2340" s="3">
        <v>2.2121300000000001E-3</v>
      </c>
      <c r="K2340" s="4">
        <v>1273341.57</v>
      </c>
      <c r="L2340" s="5">
        <v>50001</v>
      </c>
      <c r="M2340" s="6">
        <v>25.46632207</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6"/>
        <v xml:space="preserve"> </v>
      </c>
      <c r="T2340" t="s">
        <v>4728</v>
      </c>
      <c r="U2340" t="s">
        <v>1206</v>
      </c>
      <c r="AG2340" t="s">
        <v>7302</v>
      </c>
    </row>
    <row r="2341" spans="1:33" x14ac:dyDescent="0.35">
      <c r="A2341" t="s">
        <v>4008</v>
      </c>
      <c r="B2341" t="s">
        <v>4732</v>
      </c>
      <c r="C2341" t="s">
        <v>4733</v>
      </c>
      <c r="D2341" t="s">
        <v>4734</v>
      </c>
      <c r="E2341" t="s">
        <v>4735</v>
      </c>
      <c r="F2341" t="s">
        <v>4736</v>
      </c>
      <c r="G2341" s="1">
        <v>20</v>
      </c>
      <c r="H2341" s="1">
        <v>255.64</v>
      </c>
      <c r="I2341" s="2">
        <v>5112.8</v>
      </c>
      <c r="J2341" s="3">
        <v>4.0152599999999997E-3</v>
      </c>
      <c r="K2341" s="4">
        <v>1273341.57</v>
      </c>
      <c r="L2341" s="5">
        <v>50001</v>
      </c>
      <c r="M2341" s="6">
        <v>25.46632207</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6"/>
        <v xml:space="preserve"> </v>
      </c>
      <c r="T2341" t="s">
        <v>4736</v>
      </c>
      <c r="U2341" t="s">
        <v>1206</v>
      </c>
      <c r="AG2341" t="s">
        <v>7302</v>
      </c>
    </row>
    <row r="2342" spans="1:33" x14ac:dyDescent="0.35">
      <c r="A2342" t="s">
        <v>4008</v>
      </c>
      <c r="B2342" t="s">
        <v>5383</v>
      </c>
      <c r="C2342" t="s">
        <v>5384</v>
      </c>
      <c r="D2342" t="s">
        <v>5385</v>
      </c>
      <c r="E2342" t="s">
        <v>5386</v>
      </c>
      <c r="F2342" t="s">
        <v>5387</v>
      </c>
      <c r="G2342" s="1">
        <v>37</v>
      </c>
      <c r="H2342" s="1">
        <v>43.13</v>
      </c>
      <c r="I2342" s="2">
        <v>1595.81</v>
      </c>
      <c r="J2342" s="3">
        <v>1.25325E-3</v>
      </c>
      <c r="K2342" s="4">
        <v>1273341.57</v>
      </c>
      <c r="L2342" s="5">
        <v>50001</v>
      </c>
      <c r="M2342" s="6">
        <v>25.46632207</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6"/>
        <v xml:space="preserve"> </v>
      </c>
      <c r="T2342" t="s">
        <v>5387</v>
      </c>
      <c r="U2342" t="s">
        <v>1206</v>
      </c>
      <c r="AG2342" t="s">
        <v>7302</v>
      </c>
    </row>
    <row r="2343" spans="1:33" x14ac:dyDescent="0.35">
      <c r="A2343" t="s">
        <v>4008</v>
      </c>
      <c r="B2343" t="s">
        <v>4745</v>
      </c>
      <c r="C2343" t="s">
        <v>4746</v>
      </c>
      <c r="D2343" t="s">
        <v>4747</v>
      </c>
      <c r="E2343" t="s">
        <v>4748</v>
      </c>
      <c r="F2343" t="s">
        <v>4749</v>
      </c>
      <c r="G2343" s="1">
        <v>71</v>
      </c>
      <c r="H2343" s="1">
        <v>69.23</v>
      </c>
      <c r="I2343" s="2">
        <v>4915.33</v>
      </c>
      <c r="J2343" s="3">
        <v>3.8601799999999999E-3</v>
      </c>
      <c r="K2343" s="4">
        <v>1273341.57</v>
      </c>
      <c r="L2343" s="5">
        <v>50001</v>
      </c>
      <c r="M2343" s="6">
        <v>25.46632207</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6"/>
        <v xml:space="preserve"> </v>
      </c>
      <c r="T2343" t="s">
        <v>4749</v>
      </c>
      <c r="U2343" t="s">
        <v>1206</v>
      </c>
      <c r="AG2343" t="s">
        <v>7302</v>
      </c>
    </row>
    <row r="2344" spans="1:33" x14ac:dyDescent="0.35">
      <c r="A2344" t="s">
        <v>4008</v>
      </c>
      <c r="B2344" t="s">
        <v>5388</v>
      </c>
      <c r="C2344" t="s">
        <v>353</v>
      </c>
      <c r="D2344" t="s">
        <v>354</v>
      </c>
      <c r="E2344" t="s">
        <v>355</v>
      </c>
      <c r="F2344" t="s">
        <v>356</v>
      </c>
      <c r="G2344" s="1">
        <v>1801</v>
      </c>
      <c r="H2344" s="1">
        <v>20.3</v>
      </c>
      <c r="I2344" s="2">
        <v>36560.300000000003</v>
      </c>
      <c r="J2344" s="3">
        <v>2.8712089999999999E-2</v>
      </c>
      <c r="K2344" s="4">
        <v>1273341.57</v>
      </c>
      <c r="L2344" s="5">
        <v>50001</v>
      </c>
      <c r="M2344" s="6">
        <v>25.46632207</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6"/>
        <v xml:space="preserve"> </v>
      </c>
      <c r="T2344" t="s">
        <v>356</v>
      </c>
      <c r="U2344" t="s">
        <v>1206</v>
      </c>
      <c r="AG2344" t="s">
        <v>7302</v>
      </c>
    </row>
    <row r="2345" spans="1:33" x14ac:dyDescent="0.35">
      <c r="A2345" t="s">
        <v>4008</v>
      </c>
      <c r="B2345" t="s">
        <v>5389</v>
      </c>
      <c r="C2345" t="s">
        <v>5390</v>
      </c>
      <c r="D2345" t="s">
        <v>3465</v>
      </c>
      <c r="E2345" t="s">
        <v>3466</v>
      </c>
      <c r="F2345" t="s">
        <v>3467</v>
      </c>
      <c r="G2345" s="1">
        <v>116</v>
      </c>
      <c r="H2345" s="1">
        <v>54.49</v>
      </c>
      <c r="I2345" s="2">
        <v>6320.84</v>
      </c>
      <c r="J2345" s="3">
        <v>4.9639799999999998E-3</v>
      </c>
      <c r="K2345" s="4">
        <v>1273341.57</v>
      </c>
      <c r="L2345" s="5">
        <v>50001</v>
      </c>
      <c r="M2345" s="6">
        <v>25.46632207</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6"/>
        <v xml:space="preserve"> </v>
      </c>
      <c r="T2345" t="s">
        <v>3467</v>
      </c>
      <c r="U2345" t="s">
        <v>1206</v>
      </c>
      <c r="AG2345" t="s">
        <v>7302</v>
      </c>
    </row>
    <row r="2346" spans="1:33" x14ac:dyDescent="0.35">
      <c r="A2346" t="s">
        <v>4008</v>
      </c>
      <c r="B2346" t="s">
        <v>5391</v>
      </c>
      <c r="C2346" t="s">
        <v>894</v>
      </c>
      <c r="D2346" t="s">
        <v>895</v>
      </c>
      <c r="E2346" t="s">
        <v>896</v>
      </c>
      <c r="F2346" t="s">
        <v>897</v>
      </c>
      <c r="G2346" s="1">
        <v>121</v>
      </c>
      <c r="H2346" s="1">
        <v>28.11</v>
      </c>
      <c r="I2346" s="2">
        <v>3401.31</v>
      </c>
      <c r="J2346" s="3">
        <v>2.6711700000000001E-3</v>
      </c>
      <c r="K2346" s="4">
        <v>1273341.57</v>
      </c>
      <c r="L2346" s="5">
        <v>50001</v>
      </c>
      <c r="M2346" s="6">
        <v>25.46632207</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6"/>
        <v xml:space="preserve"> </v>
      </c>
      <c r="T2346" t="s">
        <v>897</v>
      </c>
      <c r="U2346" t="s">
        <v>1206</v>
      </c>
      <c r="AG2346" t="s">
        <v>7302</v>
      </c>
    </row>
    <row r="2347" spans="1:33" x14ac:dyDescent="0.35">
      <c r="A2347" t="s">
        <v>4008</v>
      </c>
      <c r="B2347" t="s">
        <v>5392</v>
      </c>
      <c r="C2347" t="s">
        <v>358</v>
      </c>
      <c r="D2347" t="s">
        <v>359</v>
      </c>
      <c r="E2347" t="s">
        <v>360</v>
      </c>
      <c r="F2347" t="s">
        <v>5393</v>
      </c>
      <c r="G2347" s="1">
        <v>21</v>
      </c>
      <c r="H2347" s="1">
        <v>124.6</v>
      </c>
      <c r="I2347" s="2">
        <v>2616.6</v>
      </c>
      <c r="J2347" s="3">
        <v>2.0549100000000001E-3</v>
      </c>
      <c r="K2347" s="4">
        <v>1273341.57</v>
      </c>
      <c r="L2347" s="5">
        <v>50001</v>
      </c>
      <c r="M2347" s="6">
        <v>25.46632207</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6"/>
        <v xml:space="preserve"> </v>
      </c>
      <c r="T2347" t="s">
        <v>5393</v>
      </c>
      <c r="U2347" t="s">
        <v>1206</v>
      </c>
      <c r="AG2347" t="s">
        <v>7302</v>
      </c>
    </row>
    <row r="2348" spans="1:33" x14ac:dyDescent="0.35">
      <c r="A2348" t="s">
        <v>4008</v>
      </c>
      <c r="B2348" t="s">
        <v>5394</v>
      </c>
      <c r="C2348" t="s">
        <v>5395</v>
      </c>
      <c r="D2348" t="s">
        <v>5396</v>
      </c>
      <c r="E2348" t="s">
        <v>5397</v>
      </c>
      <c r="F2348" t="s">
        <v>5398</v>
      </c>
      <c r="G2348" s="1">
        <v>8</v>
      </c>
      <c r="H2348" s="1">
        <v>252.11</v>
      </c>
      <c r="I2348" s="2">
        <v>2016.88</v>
      </c>
      <c r="J2348" s="3">
        <v>1.5839300000000001E-3</v>
      </c>
      <c r="K2348" s="4">
        <v>1273341.57</v>
      </c>
      <c r="L2348" s="5">
        <v>50001</v>
      </c>
      <c r="M2348" s="6">
        <v>25.46632207</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6"/>
        <v xml:space="preserve"> </v>
      </c>
      <c r="T2348" t="s">
        <v>5398</v>
      </c>
      <c r="U2348" t="s">
        <v>1206</v>
      </c>
      <c r="AG2348" t="s">
        <v>7302</v>
      </c>
    </row>
    <row r="2349" spans="1:33" x14ac:dyDescent="0.35">
      <c r="A2349" t="s">
        <v>4008</v>
      </c>
      <c r="B2349" t="s">
        <v>4783</v>
      </c>
      <c r="C2349" t="s">
        <v>4784</v>
      </c>
      <c r="D2349" t="s">
        <v>4785</v>
      </c>
      <c r="E2349" t="s">
        <v>4786</v>
      </c>
      <c r="F2349" t="s">
        <v>4787</v>
      </c>
      <c r="G2349" s="1">
        <v>133</v>
      </c>
      <c r="H2349" s="1">
        <v>37.51</v>
      </c>
      <c r="I2349" s="2">
        <v>4988.83</v>
      </c>
      <c r="J2349" s="3">
        <v>3.9179000000000002E-3</v>
      </c>
      <c r="K2349" s="4">
        <v>1273341.57</v>
      </c>
      <c r="L2349" s="5">
        <v>50001</v>
      </c>
      <c r="M2349" s="6">
        <v>25.46632207</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6"/>
        <v xml:space="preserve"> </v>
      </c>
      <c r="T2349" t="s">
        <v>4787</v>
      </c>
      <c r="U2349" t="s">
        <v>1206</v>
      </c>
      <c r="AG2349" t="s">
        <v>7302</v>
      </c>
    </row>
    <row r="2350" spans="1:33" x14ac:dyDescent="0.35">
      <c r="A2350" t="s">
        <v>4008</v>
      </c>
      <c r="B2350" t="s">
        <v>5399</v>
      </c>
      <c r="C2350" t="s">
        <v>367</v>
      </c>
      <c r="D2350" t="s">
        <v>368</v>
      </c>
      <c r="E2350" t="s">
        <v>369</v>
      </c>
      <c r="F2350" t="s">
        <v>370</v>
      </c>
      <c r="G2350" s="1">
        <v>93</v>
      </c>
      <c r="H2350" s="1">
        <v>24.21</v>
      </c>
      <c r="I2350" s="2">
        <v>2251.5300000000002</v>
      </c>
      <c r="J2350" s="3">
        <v>1.7682100000000001E-3</v>
      </c>
      <c r="K2350" s="4">
        <v>1273341.57</v>
      </c>
      <c r="L2350" s="5">
        <v>50001</v>
      </c>
      <c r="M2350" s="6">
        <v>25.46632207</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6"/>
        <v xml:space="preserve"> </v>
      </c>
      <c r="T2350" t="s">
        <v>370</v>
      </c>
      <c r="U2350" t="s">
        <v>1206</v>
      </c>
      <c r="AG2350" t="s">
        <v>7302</v>
      </c>
    </row>
    <row r="2351" spans="1:33" x14ac:dyDescent="0.35">
      <c r="A2351" t="s">
        <v>4008</v>
      </c>
      <c r="B2351" t="s">
        <v>4788</v>
      </c>
      <c r="C2351" t="s">
        <v>372</v>
      </c>
      <c r="D2351" t="s">
        <v>373</v>
      </c>
      <c r="E2351" t="s">
        <v>374</v>
      </c>
      <c r="F2351" t="s">
        <v>375</v>
      </c>
      <c r="G2351" s="1">
        <v>93</v>
      </c>
      <c r="H2351" s="1">
        <v>34.83</v>
      </c>
      <c r="I2351" s="2">
        <v>3239.19</v>
      </c>
      <c r="J2351" s="3">
        <v>2.5438499999999998E-3</v>
      </c>
      <c r="K2351" s="4">
        <v>1273341.57</v>
      </c>
      <c r="L2351" s="5">
        <v>50001</v>
      </c>
      <c r="M2351" s="6">
        <v>25.46632207</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6"/>
        <v xml:space="preserve"> </v>
      </c>
      <c r="T2351" t="s">
        <v>375</v>
      </c>
      <c r="U2351" t="s">
        <v>1206</v>
      </c>
      <c r="AG2351" t="s">
        <v>7302</v>
      </c>
    </row>
    <row r="2352" spans="1:33" x14ac:dyDescent="0.35">
      <c r="A2352" t="s">
        <v>4008</v>
      </c>
      <c r="B2352" t="s">
        <v>5400</v>
      </c>
      <c r="C2352" t="s">
        <v>899</v>
      </c>
      <c r="D2352" t="s">
        <v>900</v>
      </c>
      <c r="E2352" t="s">
        <v>901</v>
      </c>
      <c r="F2352" t="s">
        <v>902</v>
      </c>
      <c r="G2352" s="1">
        <v>212</v>
      </c>
      <c r="H2352" s="1">
        <v>30.68</v>
      </c>
      <c r="I2352" s="2">
        <v>6504.16</v>
      </c>
      <c r="J2352" s="3">
        <v>5.10795E-3</v>
      </c>
      <c r="K2352" s="4">
        <v>1273341.57</v>
      </c>
      <c r="L2352" s="5">
        <v>50001</v>
      </c>
      <c r="M2352" s="6">
        <v>25.46632207</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6"/>
        <v xml:space="preserve"> </v>
      </c>
      <c r="T2352" t="s">
        <v>902</v>
      </c>
      <c r="U2352" t="s">
        <v>1206</v>
      </c>
      <c r="AG2352" t="s">
        <v>7302</v>
      </c>
    </row>
    <row r="2353" spans="1:33" x14ac:dyDescent="0.35">
      <c r="A2353" t="s">
        <v>4008</v>
      </c>
      <c r="B2353" t="s">
        <v>5401</v>
      </c>
      <c r="C2353" t="s">
        <v>5402</v>
      </c>
      <c r="D2353" t="s">
        <v>5403</v>
      </c>
      <c r="E2353" t="s">
        <v>5404</v>
      </c>
      <c r="F2353" t="s">
        <v>5405</v>
      </c>
      <c r="G2353" s="1">
        <v>38</v>
      </c>
      <c r="H2353" s="1">
        <v>83.77</v>
      </c>
      <c r="I2353" s="2">
        <v>3183.26</v>
      </c>
      <c r="J2353" s="3">
        <v>2.49993E-3</v>
      </c>
      <c r="K2353" s="4">
        <v>1273341.57</v>
      </c>
      <c r="L2353" s="5">
        <v>50001</v>
      </c>
      <c r="M2353" s="6">
        <v>25.46632207</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6"/>
        <v xml:space="preserve"> </v>
      </c>
      <c r="T2353" t="s">
        <v>5405</v>
      </c>
      <c r="U2353" t="s">
        <v>1206</v>
      </c>
      <c r="AG2353" t="s">
        <v>7302</v>
      </c>
    </row>
    <row r="2354" spans="1:33" x14ac:dyDescent="0.35">
      <c r="A2354" t="s">
        <v>4008</v>
      </c>
      <c r="B2354" t="s">
        <v>4802</v>
      </c>
      <c r="C2354" t="s">
        <v>4803</v>
      </c>
      <c r="D2354" t="s">
        <v>3520</v>
      </c>
      <c r="E2354" t="s">
        <v>3521</v>
      </c>
      <c r="F2354" t="s">
        <v>3522</v>
      </c>
      <c r="G2354" s="1">
        <v>379</v>
      </c>
      <c r="H2354" s="1">
        <v>62.34</v>
      </c>
      <c r="I2354" s="2">
        <v>23626.86</v>
      </c>
      <c r="J2354" s="3">
        <v>1.855501E-2</v>
      </c>
      <c r="K2354" s="4">
        <v>1273341.57</v>
      </c>
      <c r="L2354" s="5">
        <v>50001</v>
      </c>
      <c r="M2354" s="6">
        <v>25.46632207</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6"/>
        <v xml:space="preserve"> </v>
      </c>
      <c r="T2354" t="s">
        <v>3522</v>
      </c>
      <c r="U2354" t="s">
        <v>1206</v>
      </c>
      <c r="AG2354" t="s">
        <v>7302</v>
      </c>
    </row>
    <row r="2355" spans="1:33" x14ac:dyDescent="0.35">
      <c r="A2355" t="s">
        <v>4008</v>
      </c>
      <c r="B2355" t="s">
        <v>5406</v>
      </c>
      <c r="C2355" t="s">
        <v>5407</v>
      </c>
      <c r="D2355" t="s">
        <v>3530</v>
      </c>
      <c r="E2355" t="s">
        <v>3531</v>
      </c>
      <c r="F2355" t="s">
        <v>3532</v>
      </c>
      <c r="G2355" s="1">
        <v>36</v>
      </c>
      <c r="H2355" s="1">
        <v>84.68</v>
      </c>
      <c r="I2355" s="2">
        <v>3048.48</v>
      </c>
      <c r="J2355" s="3">
        <v>2.3940799999999998E-3</v>
      </c>
      <c r="K2355" s="4">
        <v>1273341.57</v>
      </c>
      <c r="L2355" s="5">
        <v>50001</v>
      </c>
      <c r="M2355" s="6">
        <v>25.46632207</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6"/>
        <v xml:space="preserve"> </v>
      </c>
      <c r="T2355" t="s">
        <v>3532</v>
      </c>
      <c r="U2355" t="s">
        <v>1206</v>
      </c>
      <c r="AG2355" t="s">
        <v>7302</v>
      </c>
    </row>
    <row r="2356" spans="1:33" x14ac:dyDescent="0.35">
      <c r="A2356" t="s">
        <v>4008</v>
      </c>
      <c r="B2356" t="s">
        <v>5408</v>
      </c>
      <c r="C2356" t="s">
        <v>387</v>
      </c>
      <c r="D2356" t="s">
        <v>388</v>
      </c>
      <c r="E2356" t="s">
        <v>389</v>
      </c>
      <c r="F2356" t="s">
        <v>390</v>
      </c>
      <c r="G2356" s="1">
        <v>7</v>
      </c>
      <c r="H2356" s="1">
        <v>360.98</v>
      </c>
      <c r="I2356" s="2">
        <v>2526.86</v>
      </c>
      <c r="J2356" s="3">
        <v>1.9844300000000001E-3</v>
      </c>
      <c r="K2356" s="4">
        <v>1273341.57</v>
      </c>
      <c r="L2356" s="5">
        <v>50001</v>
      </c>
      <c r="M2356" s="6">
        <v>25.46632207</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6"/>
        <v xml:space="preserve"> </v>
      </c>
      <c r="T2356" t="s">
        <v>390</v>
      </c>
      <c r="U2356" t="s">
        <v>1206</v>
      </c>
      <c r="AG2356" t="s">
        <v>7302</v>
      </c>
    </row>
    <row r="2357" spans="1:33" x14ac:dyDescent="0.35">
      <c r="A2357" t="s">
        <v>4008</v>
      </c>
      <c r="B2357" t="s">
        <v>5409</v>
      </c>
      <c r="C2357" t="s">
        <v>5410</v>
      </c>
      <c r="D2357" t="s">
        <v>2409</v>
      </c>
      <c r="E2357" t="s">
        <v>2410</v>
      </c>
      <c r="F2357" t="s">
        <v>2411</v>
      </c>
      <c r="G2357" s="1">
        <v>61</v>
      </c>
      <c r="H2357" s="1">
        <v>75.959999999999994</v>
      </c>
      <c r="I2357" s="2">
        <v>4633.5600000000004</v>
      </c>
      <c r="J2357" s="3">
        <v>3.6389E-3</v>
      </c>
      <c r="K2357" s="4">
        <v>1273341.57</v>
      </c>
      <c r="L2357" s="5">
        <v>50001</v>
      </c>
      <c r="M2357" s="6">
        <v>25.46632207</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6"/>
        <v xml:space="preserve"> </v>
      </c>
      <c r="T2357" t="s">
        <v>2411</v>
      </c>
      <c r="U2357" t="s">
        <v>1206</v>
      </c>
      <c r="AG2357" t="s">
        <v>7302</v>
      </c>
    </row>
    <row r="2358" spans="1:33" x14ac:dyDescent="0.35">
      <c r="A2358" t="s">
        <v>4008</v>
      </c>
      <c r="B2358" t="s">
        <v>5411</v>
      </c>
      <c r="C2358" t="s">
        <v>5412</v>
      </c>
      <c r="D2358" t="s">
        <v>3535</v>
      </c>
      <c r="E2358" t="s">
        <v>3536</v>
      </c>
      <c r="F2358" t="s">
        <v>3537</v>
      </c>
      <c r="G2358" s="1">
        <v>636</v>
      </c>
      <c r="H2358" s="1">
        <v>3.2</v>
      </c>
      <c r="I2358" s="2">
        <v>2035.2</v>
      </c>
      <c r="J2358" s="3">
        <v>1.5983099999999999E-3</v>
      </c>
      <c r="K2358" s="4">
        <v>1273341.57</v>
      </c>
      <c r="L2358" s="5">
        <v>50001</v>
      </c>
      <c r="M2358" s="6">
        <v>25.46632207</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6"/>
        <v xml:space="preserve"> </v>
      </c>
      <c r="T2358" t="s">
        <v>3537</v>
      </c>
      <c r="U2358" t="s">
        <v>1206</v>
      </c>
      <c r="AG2358" t="s">
        <v>7302</v>
      </c>
    </row>
    <row r="2359" spans="1:33" x14ac:dyDescent="0.35">
      <c r="A2359" t="s">
        <v>4008</v>
      </c>
      <c r="B2359" t="s">
        <v>5413</v>
      </c>
      <c r="C2359" t="s">
        <v>909</v>
      </c>
      <c r="D2359" t="s">
        <v>910</v>
      </c>
      <c r="E2359" t="s">
        <v>911</v>
      </c>
      <c r="F2359" t="s">
        <v>912</v>
      </c>
      <c r="G2359" s="1">
        <v>68</v>
      </c>
      <c r="H2359" s="1">
        <v>36.89</v>
      </c>
      <c r="I2359" s="2">
        <v>2508.52</v>
      </c>
      <c r="J2359" s="3">
        <v>1.9700299999999998E-3</v>
      </c>
      <c r="K2359" s="4">
        <v>1273341.57</v>
      </c>
      <c r="L2359" s="5">
        <v>50001</v>
      </c>
      <c r="M2359" s="6">
        <v>25.46632207</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6"/>
        <v xml:space="preserve"> </v>
      </c>
      <c r="T2359" t="s">
        <v>912</v>
      </c>
      <c r="U2359" t="s">
        <v>1206</v>
      </c>
      <c r="AG2359" t="s">
        <v>7302</v>
      </c>
    </row>
    <row r="2360" spans="1:33" x14ac:dyDescent="0.35">
      <c r="A2360" t="s">
        <v>4008</v>
      </c>
      <c r="B2360" t="s">
        <v>5414</v>
      </c>
      <c r="C2360" t="s">
        <v>5415</v>
      </c>
      <c r="D2360" t="s">
        <v>5416</v>
      </c>
      <c r="E2360" t="s">
        <v>5417</v>
      </c>
      <c r="F2360" t="s">
        <v>5418</v>
      </c>
      <c r="G2360" s="1">
        <v>423</v>
      </c>
      <c r="H2360" s="1">
        <v>5.49</v>
      </c>
      <c r="I2360" s="2">
        <v>2322.27</v>
      </c>
      <c r="J2360" s="3">
        <v>1.82376E-3</v>
      </c>
      <c r="K2360" s="4">
        <v>1273341.57</v>
      </c>
      <c r="L2360" s="5">
        <v>50001</v>
      </c>
      <c r="M2360" s="6">
        <v>25.46632207</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6"/>
        <v xml:space="preserve"> </v>
      </c>
      <c r="T2360" t="s">
        <v>5418</v>
      </c>
      <c r="U2360" t="s">
        <v>1206</v>
      </c>
      <c r="AG2360" t="s">
        <v>7302</v>
      </c>
    </row>
    <row r="2361" spans="1:33" x14ac:dyDescent="0.35">
      <c r="A2361" t="s">
        <v>4008</v>
      </c>
      <c r="B2361" t="s">
        <v>5419</v>
      </c>
      <c r="C2361" t="s">
        <v>402</v>
      </c>
      <c r="D2361" t="s">
        <v>403</v>
      </c>
      <c r="E2361" t="s">
        <v>404</v>
      </c>
      <c r="F2361" t="s">
        <v>405</v>
      </c>
      <c r="G2361" s="1">
        <v>159</v>
      </c>
      <c r="H2361" s="1">
        <v>34.04</v>
      </c>
      <c r="I2361" s="2">
        <v>5412.36</v>
      </c>
      <c r="J2361" s="3">
        <v>4.2505199999999998E-3</v>
      </c>
      <c r="K2361" s="4">
        <v>1273341.57</v>
      </c>
      <c r="L2361" s="5">
        <v>50001</v>
      </c>
      <c r="M2361" s="6">
        <v>25.46632207</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6"/>
        <v xml:space="preserve"> </v>
      </c>
      <c r="T2361" t="s">
        <v>405</v>
      </c>
      <c r="U2361" t="s">
        <v>1206</v>
      </c>
      <c r="AG2361" t="s">
        <v>7302</v>
      </c>
    </row>
    <row r="2362" spans="1:33" x14ac:dyDescent="0.35">
      <c r="A2362" t="s">
        <v>4008</v>
      </c>
      <c r="B2362" t="s">
        <v>5420</v>
      </c>
      <c r="C2362" t="s">
        <v>5421</v>
      </c>
      <c r="D2362" t="s">
        <v>5422</v>
      </c>
      <c r="E2362" t="s">
        <v>5423</v>
      </c>
      <c r="F2362" t="s">
        <v>5424</v>
      </c>
      <c r="G2362" s="1">
        <v>58</v>
      </c>
      <c r="H2362" s="1">
        <v>74.14</v>
      </c>
      <c r="I2362" s="2">
        <v>4300.12</v>
      </c>
      <c r="J2362" s="3">
        <v>3.37704E-3</v>
      </c>
      <c r="K2362" s="4">
        <v>1273341.57</v>
      </c>
      <c r="L2362" s="5">
        <v>50001</v>
      </c>
      <c r="M2362" s="6">
        <v>25.46632207</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6"/>
        <v xml:space="preserve"> </v>
      </c>
      <c r="T2362" t="s">
        <v>5424</v>
      </c>
      <c r="U2362" t="s">
        <v>1206</v>
      </c>
      <c r="AG2362" t="s">
        <v>7302</v>
      </c>
    </row>
    <row r="2363" spans="1:33" x14ac:dyDescent="0.35">
      <c r="A2363" t="s">
        <v>4008</v>
      </c>
      <c r="B2363" t="s">
        <v>5425</v>
      </c>
      <c r="C2363" t="s">
        <v>5426</v>
      </c>
      <c r="D2363" t="s">
        <v>2447</v>
      </c>
      <c r="E2363" t="s">
        <v>2448</v>
      </c>
      <c r="F2363" t="s">
        <v>2449</v>
      </c>
      <c r="G2363" s="1">
        <v>148</v>
      </c>
      <c r="H2363" s="1">
        <v>13.31</v>
      </c>
      <c r="I2363" s="2">
        <v>1969.88</v>
      </c>
      <c r="J2363" s="3">
        <v>1.5470200000000001E-3</v>
      </c>
      <c r="K2363" s="4">
        <v>1273341.57</v>
      </c>
      <c r="L2363" s="5">
        <v>50001</v>
      </c>
      <c r="M2363" s="6">
        <v>25.46632207</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6"/>
        <v xml:space="preserve"> </v>
      </c>
      <c r="T2363" t="s">
        <v>2449</v>
      </c>
      <c r="U2363" t="s">
        <v>1206</v>
      </c>
      <c r="AG2363" t="s">
        <v>7302</v>
      </c>
    </row>
    <row r="2364" spans="1:33" x14ac:dyDescent="0.35">
      <c r="A2364" t="s">
        <v>4008</v>
      </c>
      <c r="B2364" t="s">
        <v>5427</v>
      </c>
      <c r="C2364" t="s">
        <v>407</v>
      </c>
      <c r="D2364" t="s">
        <v>408</v>
      </c>
      <c r="E2364" t="s">
        <v>409</v>
      </c>
      <c r="F2364" t="s">
        <v>410</v>
      </c>
      <c r="G2364" s="1">
        <v>149</v>
      </c>
      <c r="H2364" s="1">
        <v>17.54</v>
      </c>
      <c r="I2364" s="2">
        <v>2613.46</v>
      </c>
      <c r="J2364" s="3">
        <v>2.05244E-3</v>
      </c>
      <c r="K2364" s="4">
        <v>1273341.57</v>
      </c>
      <c r="L2364" s="5">
        <v>50001</v>
      </c>
      <c r="M2364" s="6">
        <v>25.46632207</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6"/>
        <v xml:space="preserve"> </v>
      </c>
      <c r="T2364" t="s">
        <v>410</v>
      </c>
      <c r="U2364" t="s">
        <v>1206</v>
      </c>
      <c r="AG2364" t="s">
        <v>7302</v>
      </c>
    </row>
    <row r="2365" spans="1:33" x14ac:dyDescent="0.35">
      <c r="A2365" t="s">
        <v>4008</v>
      </c>
      <c r="B2365" t="s">
        <v>5428</v>
      </c>
      <c r="C2365" t="s">
        <v>5429</v>
      </c>
      <c r="D2365" t="s">
        <v>5430</v>
      </c>
      <c r="E2365" t="s">
        <v>5431</v>
      </c>
      <c r="F2365" t="s">
        <v>5432</v>
      </c>
      <c r="G2365" s="1">
        <v>119</v>
      </c>
      <c r="H2365" s="1">
        <v>17.96</v>
      </c>
      <c r="I2365" s="2">
        <v>2137.2399999999998</v>
      </c>
      <c r="J2365" s="3">
        <v>1.67845E-3</v>
      </c>
      <c r="K2365" s="4">
        <v>1273341.57</v>
      </c>
      <c r="L2365" s="5">
        <v>50001</v>
      </c>
      <c r="M2365" s="6">
        <v>25.46632207</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6"/>
        <v xml:space="preserve"> </v>
      </c>
      <c r="T2365" t="s">
        <v>5432</v>
      </c>
      <c r="U2365" t="s">
        <v>1206</v>
      </c>
      <c r="AG2365" t="s">
        <v>7302</v>
      </c>
    </row>
    <row r="2366" spans="1:33" x14ac:dyDescent="0.35">
      <c r="A2366" t="s">
        <v>4008</v>
      </c>
      <c r="B2366" t="s">
        <v>5433</v>
      </c>
      <c r="C2366" t="s">
        <v>5434</v>
      </c>
      <c r="D2366" t="s">
        <v>5435</v>
      </c>
      <c r="E2366" t="s">
        <v>5436</v>
      </c>
      <c r="F2366" t="s">
        <v>5437</v>
      </c>
      <c r="G2366" s="1">
        <v>116</v>
      </c>
      <c r="H2366" s="1">
        <v>82.25</v>
      </c>
      <c r="I2366" s="2">
        <v>9541</v>
      </c>
      <c r="J2366" s="3">
        <v>7.4928800000000004E-3</v>
      </c>
      <c r="K2366" s="4">
        <v>1273341.57</v>
      </c>
      <c r="L2366" s="5">
        <v>50001</v>
      </c>
      <c r="M2366" s="6">
        <v>25.46632207</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ref="S2366:S2429" si="37">IF(ISNUMBER(N2366),Q2366*N2366,IF(ISNUMBER(R2366),J2366*R2366," "))</f>
        <v xml:space="preserve"> </v>
      </c>
      <c r="T2366" t="s">
        <v>5437</v>
      </c>
      <c r="U2366" t="s">
        <v>1206</v>
      </c>
      <c r="AG2366" t="s">
        <v>7302</v>
      </c>
    </row>
    <row r="2367" spans="1:33" x14ac:dyDescent="0.35">
      <c r="A2367" t="s">
        <v>4008</v>
      </c>
      <c r="B2367" t="s">
        <v>5438</v>
      </c>
      <c r="C2367" t="s">
        <v>417</v>
      </c>
      <c r="D2367" t="s">
        <v>418</v>
      </c>
      <c r="E2367" t="s">
        <v>419</v>
      </c>
      <c r="F2367" t="s">
        <v>420</v>
      </c>
      <c r="G2367" s="1">
        <v>33</v>
      </c>
      <c r="H2367" s="1">
        <v>34.770000000000003</v>
      </c>
      <c r="I2367" s="2">
        <v>1147.4100000000001</v>
      </c>
      <c r="J2367" s="3">
        <v>9.0109999999999995E-4</v>
      </c>
      <c r="K2367" s="4">
        <v>1273341.57</v>
      </c>
      <c r="L2367" s="5">
        <v>50001</v>
      </c>
      <c r="M2367" s="6">
        <v>25.46632207</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7"/>
        <v xml:space="preserve"> </v>
      </c>
      <c r="T2367" t="s">
        <v>420</v>
      </c>
      <c r="U2367" t="s">
        <v>1206</v>
      </c>
      <c r="AG2367" t="s">
        <v>7302</v>
      </c>
    </row>
    <row r="2368" spans="1:33" x14ac:dyDescent="0.35">
      <c r="A2368" t="s">
        <v>4008</v>
      </c>
      <c r="B2368" t="s">
        <v>5439</v>
      </c>
      <c r="C2368" t="s">
        <v>5440</v>
      </c>
      <c r="D2368" t="s">
        <v>5441</v>
      </c>
      <c r="E2368" t="s">
        <v>5442</v>
      </c>
      <c r="F2368" t="s">
        <v>5443</v>
      </c>
      <c r="G2368" s="1">
        <v>2</v>
      </c>
      <c r="H2368" s="1">
        <v>1740.35</v>
      </c>
      <c r="I2368" s="2">
        <v>3480.7</v>
      </c>
      <c r="J2368" s="3">
        <v>2.7335200000000001E-3</v>
      </c>
      <c r="K2368" s="4">
        <v>1273341.57</v>
      </c>
      <c r="L2368" s="5">
        <v>50001</v>
      </c>
      <c r="M2368" s="6">
        <v>25.46632207</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7"/>
        <v xml:space="preserve"> </v>
      </c>
      <c r="T2368" t="s">
        <v>5443</v>
      </c>
      <c r="U2368" t="s">
        <v>1206</v>
      </c>
      <c r="AG2368" t="s">
        <v>7302</v>
      </c>
    </row>
    <row r="2369" spans="1:33" x14ac:dyDescent="0.35">
      <c r="A2369" t="s">
        <v>4008</v>
      </c>
      <c r="B2369" t="s">
        <v>5444</v>
      </c>
      <c r="C2369" t="s">
        <v>959</v>
      </c>
      <c r="D2369" t="s">
        <v>960</v>
      </c>
      <c r="E2369" t="s">
        <v>961</v>
      </c>
      <c r="F2369" t="s">
        <v>962</v>
      </c>
      <c r="G2369" s="1">
        <v>9</v>
      </c>
      <c r="H2369" s="1">
        <v>292.18</v>
      </c>
      <c r="I2369" s="2">
        <v>2629.62</v>
      </c>
      <c r="J2369" s="3">
        <v>2.0651300000000001E-3</v>
      </c>
      <c r="K2369" s="4">
        <v>1273341.57</v>
      </c>
      <c r="L2369" s="5">
        <v>50001</v>
      </c>
      <c r="M2369" s="6">
        <v>25.46632207</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7"/>
        <v xml:space="preserve"> </v>
      </c>
      <c r="T2369" t="s">
        <v>962</v>
      </c>
      <c r="U2369" t="s">
        <v>1206</v>
      </c>
      <c r="AG2369" t="s">
        <v>7302</v>
      </c>
    </row>
    <row r="2370" spans="1:33" x14ac:dyDescent="0.35">
      <c r="A2370" t="s">
        <v>4008</v>
      </c>
      <c r="B2370" t="s">
        <v>5445</v>
      </c>
      <c r="C2370" t="s">
        <v>5446</v>
      </c>
      <c r="D2370" t="s">
        <v>3613</v>
      </c>
      <c r="E2370" t="s">
        <v>3614</v>
      </c>
      <c r="F2370" t="s">
        <v>3615</v>
      </c>
      <c r="G2370" s="1">
        <v>128</v>
      </c>
      <c r="H2370" s="1">
        <v>40.130000000000003</v>
      </c>
      <c r="I2370" s="2">
        <v>5136.6400000000003</v>
      </c>
      <c r="J2370" s="3">
        <v>4.0339800000000004E-3</v>
      </c>
      <c r="K2370" s="4">
        <v>1273341.57</v>
      </c>
      <c r="L2370" s="5">
        <v>50001</v>
      </c>
      <c r="M2370" s="6">
        <v>25.46632207</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7"/>
        <v xml:space="preserve"> </v>
      </c>
      <c r="T2370" t="s">
        <v>3615</v>
      </c>
      <c r="U2370" t="s">
        <v>1206</v>
      </c>
      <c r="AG2370" t="s">
        <v>7302</v>
      </c>
    </row>
    <row r="2371" spans="1:33" x14ac:dyDescent="0.35">
      <c r="A2371" t="s">
        <v>4008</v>
      </c>
      <c r="B2371" t="s">
        <v>5447</v>
      </c>
      <c r="C2371" t="s">
        <v>5448</v>
      </c>
      <c r="D2371" t="s">
        <v>5449</v>
      </c>
      <c r="E2371" t="s">
        <v>5450</v>
      </c>
      <c r="F2371" t="s">
        <v>5451</v>
      </c>
      <c r="G2371" s="1">
        <v>461</v>
      </c>
      <c r="H2371" s="1">
        <v>88.515000000000001</v>
      </c>
      <c r="I2371" s="2">
        <v>40805.42</v>
      </c>
      <c r="J2371" s="3">
        <v>3.204593E-2</v>
      </c>
      <c r="K2371" s="4">
        <v>1273341.57</v>
      </c>
      <c r="L2371" s="5">
        <v>50001</v>
      </c>
      <c r="M2371" s="6">
        <v>25.46632207</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7"/>
        <v xml:space="preserve"> </v>
      </c>
      <c r="T2371" t="s">
        <v>5451</v>
      </c>
      <c r="U2371" t="s">
        <v>1206</v>
      </c>
      <c r="AG2371" t="s">
        <v>7302</v>
      </c>
    </row>
    <row r="2372" spans="1:33" x14ac:dyDescent="0.35">
      <c r="A2372" t="s">
        <v>4008</v>
      </c>
      <c r="B2372" t="s">
        <v>5452</v>
      </c>
      <c r="C2372" t="s">
        <v>5453</v>
      </c>
      <c r="D2372" t="s">
        <v>5454</v>
      </c>
      <c r="E2372" t="s">
        <v>5455</v>
      </c>
      <c r="F2372" t="s">
        <v>5456</v>
      </c>
      <c r="G2372" s="1">
        <v>56</v>
      </c>
      <c r="H2372" s="1">
        <v>36.76</v>
      </c>
      <c r="I2372" s="2">
        <v>2058.56</v>
      </c>
      <c r="J2372" s="3">
        <v>1.61666E-3</v>
      </c>
      <c r="K2372" s="4">
        <v>1273341.57</v>
      </c>
      <c r="L2372" s="5">
        <v>50001</v>
      </c>
      <c r="M2372" s="6">
        <v>25.46632207</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7"/>
        <v xml:space="preserve"> </v>
      </c>
      <c r="T2372" t="s">
        <v>5456</v>
      </c>
      <c r="U2372" t="s">
        <v>1206</v>
      </c>
      <c r="AG2372" t="s">
        <v>7302</v>
      </c>
    </row>
    <row r="2373" spans="1:33" x14ac:dyDescent="0.35">
      <c r="A2373" t="s">
        <v>4008</v>
      </c>
      <c r="B2373" t="s">
        <v>1217</v>
      </c>
      <c r="C2373" t="s">
        <v>1218</v>
      </c>
      <c r="D2373" t="s">
        <v>1219</v>
      </c>
      <c r="E2373" t="s">
        <v>1220</v>
      </c>
      <c r="F2373" t="s">
        <v>1221</v>
      </c>
      <c r="G2373" s="1">
        <v>90</v>
      </c>
      <c r="H2373" s="1">
        <v>18.940000000000001</v>
      </c>
      <c r="I2373" s="2">
        <v>1704.6</v>
      </c>
      <c r="J2373" s="3">
        <v>1.3386800000000001E-3</v>
      </c>
      <c r="K2373" s="4">
        <v>1273341.57</v>
      </c>
      <c r="L2373" s="5">
        <v>50001</v>
      </c>
      <c r="M2373" s="6">
        <v>25.46632207</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7"/>
        <v xml:space="preserve"> </v>
      </c>
      <c r="T2373" t="s">
        <v>1221</v>
      </c>
      <c r="U2373" t="s">
        <v>1206</v>
      </c>
      <c r="AG2373" t="s">
        <v>7302</v>
      </c>
    </row>
    <row r="2374" spans="1:33" x14ac:dyDescent="0.35">
      <c r="A2374" t="s">
        <v>4008</v>
      </c>
      <c r="B2374" t="s">
        <v>5457</v>
      </c>
      <c r="C2374" t="s">
        <v>5458</v>
      </c>
      <c r="D2374" t="s">
        <v>5459</v>
      </c>
      <c r="E2374" t="s">
        <v>5460</v>
      </c>
      <c r="F2374" t="s">
        <v>5461</v>
      </c>
      <c r="G2374" s="1">
        <v>114</v>
      </c>
      <c r="H2374" s="1">
        <v>14.47</v>
      </c>
      <c r="I2374" s="2">
        <v>1649.58</v>
      </c>
      <c r="J2374" s="3">
        <v>1.29547E-3</v>
      </c>
      <c r="K2374" s="4">
        <v>1273341.57</v>
      </c>
      <c r="L2374" s="5">
        <v>50001</v>
      </c>
      <c r="M2374" s="6">
        <v>25.46632207</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7"/>
        <v xml:space="preserve"> </v>
      </c>
      <c r="T2374" t="s">
        <v>5461</v>
      </c>
      <c r="U2374" t="s">
        <v>1206</v>
      </c>
      <c r="AG2374" t="s">
        <v>7302</v>
      </c>
    </row>
    <row r="2375" spans="1:33" x14ac:dyDescent="0.35">
      <c r="A2375" t="s">
        <v>4008</v>
      </c>
      <c r="B2375" t="s">
        <v>5462</v>
      </c>
      <c r="C2375" t="s">
        <v>5463</v>
      </c>
      <c r="D2375" t="s">
        <v>5464</v>
      </c>
      <c r="E2375" t="s">
        <v>5465</v>
      </c>
      <c r="F2375" t="s">
        <v>5466</v>
      </c>
      <c r="G2375" s="1">
        <v>13</v>
      </c>
      <c r="H2375" s="1">
        <v>152.09</v>
      </c>
      <c r="I2375" s="2">
        <v>1977.17</v>
      </c>
      <c r="J2375" s="3">
        <v>1.5527399999999999E-3</v>
      </c>
      <c r="K2375" s="4">
        <v>1273341.57</v>
      </c>
      <c r="L2375" s="5">
        <v>50001</v>
      </c>
      <c r="M2375" s="6">
        <v>25.46632207</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7"/>
        <v xml:space="preserve"> </v>
      </c>
      <c r="T2375" t="s">
        <v>5466</v>
      </c>
      <c r="U2375" t="s">
        <v>1206</v>
      </c>
      <c r="AG2375" t="s">
        <v>7302</v>
      </c>
    </row>
    <row r="2376" spans="1:33" x14ac:dyDescent="0.35">
      <c r="A2376" t="s">
        <v>4008</v>
      </c>
      <c r="B2376" t="s">
        <v>4877</v>
      </c>
      <c r="C2376" t="s">
        <v>4878</v>
      </c>
      <c r="D2376" t="s">
        <v>2546</v>
      </c>
      <c r="E2376" t="s">
        <v>2547</v>
      </c>
      <c r="F2376" t="s">
        <v>2548</v>
      </c>
      <c r="G2376" s="1">
        <v>87</v>
      </c>
      <c r="H2376" s="1">
        <v>116.96</v>
      </c>
      <c r="I2376" s="2">
        <v>10175.52</v>
      </c>
      <c r="J2376" s="3">
        <v>7.9911900000000004E-3</v>
      </c>
      <c r="K2376" s="4">
        <v>1273341.57</v>
      </c>
      <c r="L2376" s="5">
        <v>50001</v>
      </c>
      <c r="M2376" s="6">
        <v>25.46632207</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7"/>
        <v xml:space="preserve"> </v>
      </c>
      <c r="T2376" t="s">
        <v>2548</v>
      </c>
      <c r="U2376" t="s">
        <v>1206</v>
      </c>
      <c r="AG2376" t="s">
        <v>7302</v>
      </c>
    </row>
    <row r="2377" spans="1:33" x14ac:dyDescent="0.35">
      <c r="A2377" t="s">
        <v>4008</v>
      </c>
      <c r="B2377" t="s">
        <v>5467</v>
      </c>
      <c r="C2377" t="s">
        <v>5468</v>
      </c>
      <c r="D2377" t="s">
        <v>5469</v>
      </c>
      <c r="E2377" t="s">
        <v>5470</v>
      </c>
      <c r="F2377" t="s">
        <v>5471</v>
      </c>
      <c r="G2377" s="1">
        <v>46</v>
      </c>
      <c r="H2377" s="1">
        <v>117.28</v>
      </c>
      <c r="I2377" s="2">
        <v>5394.88</v>
      </c>
      <c r="J2377" s="3">
        <v>4.2367899999999998E-3</v>
      </c>
      <c r="K2377" s="4">
        <v>1273341.57</v>
      </c>
      <c r="L2377" s="5">
        <v>50001</v>
      </c>
      <c r="M2377" s="6">
        <v>25.46632207</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7"/>
        <v xml:space="preserve"> </v>
      </c>
      <c r="T2377" t="s">
        <v>5471</v>
      </c>
      <c r="U2377" t="s">
        <v>1206</v>
      </c>
      <c r="AG2377" t="s">
        <v>7302</v>
      </c>
    </row>
    <row r="2378" spans="1:33" x14ac:dyDescent="0.35">
      <c r="A2378" t="s">
        <v>4008</v>
      </c>
      <c r="B2378" t="s">
        <v>4886</v>
      </c>
      <c r="C2378" t="s">
        <v>4887</v>
      </c>
      <c r="D2378" t="s">
        <v>4888</v>
      </c>
      <c r="E2378" t="s">
        <v>4889</v>
      </c>
      <c r="F2378" t="s">
        <v>4890</v>
      </c>
      <c r="G2378" s="1">
        <v>239</v>
      </c>
      <c r="H2378" s="1">
        <v>30.78</v>
      </c>
      <c r="I2378" s="2">
        <v>7356.42</v>
      </c>
      <c r="J2378" s="3">
        <v>5.7772600000000002E-3</v>
      </c>
      <c r="K2378" s="4">
        <v>1273341.57</v>
      </c>
      <c r="L2378" s="5">
        <v>50001</v>
      </c>
      <c r="M2378" s="6">
        <v>25.46632207</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7"/>
        <v xml:space="preserve"> </v>
      </c>
      <c r="T2378" t="s">
        <v>4890</v>
      </c>
      <c r="U2378" t="s">
        <v>1206</v>
      </c>
      <c r="AG2378" t="s">
        <v>7302</v>
      </c>
    </row>
    <row r="2379" spans="1:33" x14ac:dyDescent="0.35">
      <c r="A2379" t="s">
        <v>4008</v>
      </c>
      <c r="B2379" t="s">
        <v>5472</v>
      </c>
      <c r="C2379" t="s">
        <v>455</v>
      </c>
      <c r="D2379" t="s">
        <v>456</v>
      </c>
      <c r="E2379" t="s">
        <v>457</v>
      </c>
      <c r="F2379" t="s">
        <v>458</v>
      </c>
      <c r="G2379" s="1">
        <v>13</v>
      </c>
      <c r="H2379" s="1">
        <v>159.13999999999999</v>
      </c>
      <c r="I2379" s="2">
        <v>2068.8200000000002</v>
      </c>
      <c r="J2379" s="3">
        <v>1.6247200000000001E-3</v>
      </c>
      <c r="K2379" s="4">
        <v>1273341.57</v>
      </c>
      <c r="L2379" s="5">
        <v>50001</v>
      </c>
      <c r="M2379" s="6">
        <v>25.46632207</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7"/>
        <v xml:space="preserve"> </v>
      </c>
      <c r="T2379" t="s">
        <v>458</v>
      </c>
      <c r="U2379" t="s">
        <v>1206</v>
      </c>
      <c r="AG2379" t="s">
        <v>7302</v>
      </c>
    </row>
    <row r="2380" spans="1:33" x14ac:dyDescent="0.35">
      <c r="A2380" t="s">
        <v>4008</v>
      </c>
      <c r="B2380" t="s">
        <v>4891</v>
      </c>
      <c r="C2380" t="s">
        <v>4892</v>
      </c>
      <c r="D2380" t="s">
        <v>4893</v>
      </c>
      <c r="E2380" t="s">
        <v>4894</v>
      </c>
      <c r="F2380" t="s">
        <v>4895</v>
      </c>
      <c r="G2380" s="1">
        <v>67</v>
      </c>
      <c r="H2380" s="1">
        <v>53.19</v>
      </c>
      <c r="I2380" s="2">
        <v>3563.73</v>
      </c>
      <c r="J2380" s="3">
        <v>2.7987200000000002E-3</v>
      </c>
      <c r="K2380" s="4">
        <v>1273341.57</v>
      </c>
      <c r="L2380" s="5">
        <v>50001</v>
      </c>
      <c r="M2380" s="6">
        <v>25.46632207</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7"/>
        <v xml:space="preserve"> </v>
      </c>
      <c r="T2380" t="s">
        <v>4895</v>
      </c>
      <c r="U2380" t="s">
        <v>1206</v>
      </c>
      <c r="AG2380" t="s">
        <v>7302</v>
      </c>
    </row>
    <row r="2381" spans="1:33" x14ac:dyDescent="0.35">
      <c r="A2381" t="s">
        <v>4008</v>
      </c>
      <c r="B2381" t="s">
        <v>5473</v>
      </c>
      <c r="C2381" t="s">
        <v>470</v>
      </c>
      <c r="D2381" t="s">
        <v>471</v>
      </c>
      <c r="E2381" t="s">
        <v>472</v>
      </c>
      <c r="F2381" t="s">
        <v>473</v>
      </c>
      <c r="G2381" s="1">
        <v>75</v>
      </c>
      <c r="H2381" s="1">
        <v>38.68</v>
      </c>
      <c r="I2381" s="2">
        <v>2901</v>
      </c>
      <c r="J2381" s="3">
        <v>2.2782599999999998E-3</v>
      </c>
      <c r="K2381" s="4">
        <v>1273341.57</v>
      </c>
      <c r="L2381" s="5">
        <v>50001</v>
      </c>
      <c r="M2381" s="6">
        <v>25.46632207</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7"/>
        <v xml:space="preserve"> </v>
      </c>
      <c r="T2381" t="s">
        <v>473</v>
      </c>
      <c r="U2381" t="s">
        <v>1206</v>
      </c>
      <c r="AG2381" t="s">
        <v>7302</v>
      </c>
    </row>
    <row r="2382" spans="1:33" x14ac:dyDescent="0.35">
      <c r="A2382" t="s">
        <v>4008</v>
      </c>
      <c r="B2382" t="s">
        <v>5474</v>
      </c>
      <c r="C2382" t="s">
        <v>5475</v>
      </c>
      <c r="D2382" t="s">
        <v>5476</v>
      </c>
      <c r="E2382" t="s">
        <v>5477</v>
      </c>
      <c r="F2382" t="s">
        <v>5478</v>
      </c>
      <c r="G2382" s="1">
        <v>17</v>
      </c>
      <c r="H2382" s="1">
        <v>155.13999999999999</v>
      </c>
      <c r="I2382" s="2">
        <v>2637.38</v>
      </c>
      <c r="J2382" s="3">
        <v>2.0712299999999999E-3</v>
      </c>
      <c r="K2382" s="4">
        <v>1273341.57</v>
      </c>
      <c r="L2382" s="5">
        <v>50001</v>
      </c>
      <c r="M2382" s="6">
        <v>25.46632207</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7"/>
        <v xml:space="preserve"> </v>
      </c>
      <c r="T2382" t="s">
        <v>5478</v>
      </c>
      <c r="U2382" t="s">
        <v>1206</v>
      </c>
      <c r="AG2382" t="s">
        <v>7302</v>
      </c>
    </row>
    <row r="2383" spans="1:33" x14ac:dyDescent="0.35">
      <c r="A2383" t="s">
        <v>4008</v>
      </c>
      <c r="B2383" t="s">
        <v>5479</v>
      </c>
      <c r="C2383" t="s">
        <v>5480</v>
      </c>
      <c r="D2383" t="s">
        <v>5481</v>
      </c>
      <c r="E2383" t="s">
        <v>5482</v>
      </c>
      <c r="F2383" t="s">
        <v>5483</v>
      </c>
      <c r="G2383" s="1">
        <v>71</v>
      </c>
      <c r="H2383" s="1">
        <v>10.4</v>
      </c>
      <c r="I2383" s="2">
        <v>738.4</v>
      </c>
      <c r="J2383" s="3">
        <v>5.7989000000000001E-4</v>
      </c>
      <c r="K2383" s="4">
        <v>1273341.57</v>
      </c>
      <c r="L2383" s="5">
        <v>50001</v>
      </c>
      <c r="M2383" s="6">
        <v>25.46632207</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7"/>
        <v xml:space="preserve"> </v>
      </c>
      <c r="T2383" t="s">
        <v>5483</v>
      </c>
      <c r="U2383" t="s">
        <v>1206</v>
      </c>
      <c r="AG2383" t="s">
        <v>7302</v>
      </c>
    </row>
    <row r="2384" spans="1:33" x14ac:dyDescent="0.35">
      <c r="A2384" t="s">
        <v>4008</v>
      </c>
      <c r="B2384" t="s">
        <v>4907</v>
      </c>
      <c r="C2384" t="s">
        <v>4908</v>
      </c>
      <c r="D2384" t="s">
        <v>2596</v>
      </c>
      <c r="E2384" t="s">
        <v>2597</v>
      </c>
      <c r="F2384" t="s">
        <v>2598</v>
      </c>
      <c r="G2384" s="1">
        <v>246</v>
      </c>
      <c r="H2384" s="1">
        <v>12.88</v>
      </c>
      <c r="I2384" s="2">
        <v>3168.48</v>
      </c>
      <c r="J2384" s="3">
        <v>2.48832E-3</v>
      </c>
      <c r="K2384" s="4">
        <v>1273341.57</v>
      </c>
      <c r="L2384" s="5">
        <v>50001</v>
      </c>
      <c r="M2384" s="6">
        <v>25.46632207</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7"/>
        <v xml:space="preserve"> </v>
      </c>
      <c r="T2384" t="s">
        <v>2598</v>
      </c>
      <c r="U2384" t="s">
        <v>1206</v>
      </c>
      <c r="AG2384" t="s">
        <v>7302</v>
      </c>
    </row>
    <row r="2385" spans="1:33" x14ac:dyDescent="0.35">
      <c r="A2385" t="s">
        <v>4008</v>
      </c>
      <c r="B2385" t="s">
        <v>5484</v>
      </c>
      <c r="C2385" t="s">
        <v>5485</v>
      </c>
      <c r="D2385" t="s">
        <v>5486</v>
      </c>
      <c r="E2385" t="s">
        <v>5487</v>
      </c>
      <c r="F2385" t="s">
        <v>5488</v>
      </c>
      <c r="G2385" s="1">
        <v>265</v>
      </c>
      <c r="H2385" s="1">
        <v>20.14</v>
      </c>
      <c r="I2385" s="2">
        <v>5337.1</v>
      </c>
      <c r="J2385" s="3">
        <v>4.1914099999999996E-3</v>
      </c>
      <c r="K2385" s="4">
        <v>1273341.57</v>
      </c>
      <c r="L2385" s="5">
        <v>50001</v>
      </c>
      <c r="M2385" s="6">
        <v>25.46632207</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7"/>
        <v xml:space="preserve"> </v>
      </c>
      <c r="T2385" t="s">
        <v>5488</v>
      </c>
      <c r="U2385" t="s">
        <v>1206</v>
      </c>
      <c r="AG2385" t="s">
        <v>7302</v>
      </c>
    </row>
    <row r="2386" spans="1:33" x14ac:dyDescent="0.35">
      <c r="A2386" t="s">
        <v>4008</v>
      </c>
      <c r="B2386" t="s">
        <v>5489</v>
      </c>
      <c r="C2386" t="s">
        <v>5490</v>
      </c>
      <c r="D2386" t="s">
        <v>5491</v>
      </c>
      <c r="E2386" t="s">
        <v>5492</v>
      </c>
      <c r="F2386" t="s">
        <v>5493</v>
      </c>
      <c r="G2386" s="1">
        <v>1949</v>
      </c>
      <c r="H2386" s="1">
        <v>26.62</v>
      </c>
      <c r="I2386" s="2">
        <v>51882.38</v>
      </c>
      <c r="J2386" s="3">
        <v>4.074506E-2</v>
      </c>
      <c r="K2386" s="4">
        <v>1273341.57</v>
      </c>
      <c r="L2386" s="5">
        <v>50001</v>
      </c>
      <c r="M2386" s="6">
        <v>25.46632207</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7"/>
        <v xml:space="preserve"> </v>
      </c>
      <c r="T2386" t="s">
        <v>5493</v>
      </c>
      <c r="U2386" t="s">
        <v>1206</v>
      </c>
      <c r="AG2386" t="s">
        <v>7302</v>
      </c>
    </row>
    <row r="2387" spans="1:33" x14ac:dyDescent="0.35">
      <c r="A2387" t="s">
        <v>4008</v>
      </c>
      <c r="B2387" t="s">
        <v>5494</v>
      </c>
      <c r="C2387" t="s">
        <v>5495</v>
      </c>
      <c r="D2387" t="s">
        <v>5496</v>
      </c>
      <c r="E2387" t="s">
        <v>5497</v>
      </c>
      <c r="F2387" t="s">
        <v>5498</v>
      </c>
      <c r="G2387" s="1">
        <v>39</v>
      </c>
      <c r="H2387" s="1">
        <v>77.709999999999994</v>
      </c>
      <c r="I2387" s="2">
        <v>3030.69</v>
      </c>
      <c r="J2387" s="3">
        <v>2.38011E-3</v>
      </c>
      <c r="K2387" s="4">
        <v>1273341.57</v>
      </c>
      <c r="L2387" s="5">
        <v>50001</v>
      </c>
      <c r="M2387" s="6">
        <v>25.46632207</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7"/>
        <v xml:space="preserve"> </v>
      </c>
      <c r="T2387" t="s">
        <v>5498</v>
      </c>
      <c r="U2387" t="s">
        <v>1206</v>
      </c>
      <c r="AG2387" t="s">
        <v>7302</v>
      </c>
    </row>
    <row r="2388" spans="1:33" x14ac:dyDescent="0.35">
      <c r="A2388" t="s">
        <v>4008</v>
      </c>
      <c r="B2388" t="s">
        <v>5499</v>
      </c>
      <c r="C2388" t="s">
        <v>5500</v>
      </c>
      <c r="D2388" t="s">
        <v>5501</v>
      </c>
      <c r="E2388" t="s">
        <v>5502</v>
      </c>
      <c r="F2388" t="s">
        <v>5503</v>
      </c>
      <c r="G2388" s="1">
        <v>40</v>
      </c>
      <c r="H2388" s="1">
        <v>85.06</v>
      </c>
      <c r="I2388" s="2">
        <v>3402.4</v>
      </c>
      <c r="J2388" s="3">
        <v>2.6720200000000002E-3</v>
      </c>
      <c r="K2388" s="4">
        <v>1273341.57</v>
      </c>
      <c r="L2388" s="5">
        <v>50001</v>
      </c>
      <c r="M2388" s="6">
        <v>25.46632207</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7"/>
        <v xml:space="preserve"> </v>
      </c>
      <c r="T2388" t="s">
        <v>5503</v>
      </c>
      <c r="U2388" t="s">
        <v>1206</v>
      </c>
      <c r="AG2388" t="s">
        <v>7302</v>
      </c>
    </row>
    <row r="2389" spans="1:33" x14ac:dyDescent="0.35">
      <c r="A2389" t="s">
        <v>4008</v>
      </c>
      <c r="B2389" t="s">
        <v>5504</v>
      </c>
      <c r="C2389" t="s">
        <v>5505</v>
      </c>
      <c r="D2389" t="s">
        <v>5506</v>
      </c>
      <c r="E2389" t="s">
        <v>5507</v>
      </c>
      <c r="F2389" t="s">
        <v>5508</v>
      </c>
      <c r="G2389" s="1">
        <v>32</v>
      </c>
      <c r="H2389" s="1">
        <v>109.52</v>
      </c>
      <c r="I2389" s="2">
        <v>3504.64</v>
      </c>
      <c r="J2389" s="3">
        <v>2.7523199999999999E-3</v>
      </c>
      <c r="K2389" s="4">
        <v>1273341.57</v>
      </c>
      <c r="L2389" s="5">
        <v>50001</v>
      </c>
      <c r="M2389" s="6">
        <v>25.46632207</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7"/>
        <v xml:space="preserve"> </v>
      </c>
      <c r="T2389" t="s">
        <v>5508</v>
      </c>
      <c r="U2389" t="s">
        <v>1206</v>
      </c>
      <c r="AG2389" t="s">
        <v>7302</v>
      </c>
    </row>
    <row r="2390" spans="1:33" x14ac:dyDescent="0.35">
      <c r="A2390" t="s">
        <v>4008</v>
      </c>
      <c r="B2390" t="s">
        <v>5509</v>
      </c>
      <c r="C2390" t="s">
        <v>5510</v>
      </c>
      <c r="D2390" t="s">
        <v>5511</v>
      </c>
      <c r="E2390" t="s">
        <v>5512</v>
      </c>
      <c r="F2390" t="s">
        <v>5513</v>
      </c>
      <c r="G2390" s="1">
        <v>34</v>
      </c>
      <c r="H2390" s="1">
        <v>120.38</v>
      </c>
      <c r="I2390" s="2">
        <v>4092.92</v>
      </c>
      <c r="J2390" s="3">
        <v>3.2143100000000002E-3</v>
      </c>
      <c r="K2390" s="4">
        <v>1273341.57</v>
      </c>
      <c r="L2390" s="5">
        <v>50001</v>
      </c>
      <c r="M2390" s="6">
        <v>25.46632207</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7"/>
        <v xml:space="preserve"> </v>
      </c>
      <c r="T2390" t="s">
        <v>5513</v>
      </c>
      <c r="U2390" t="s">
        <v>1206</v>
      </c>
      <c r="AG2390" t="s">
        <v>7302</v>
      </c>
    </row>
    <row r="2391" spans="1:33" x14ac:dyDescent="0.35">
      <c r="A2391" t="s">
        <v>4008</v>
      </c>
      <c r="B2391" t="s">
        <v>5514</v>
      </c>
      <c r="C2391" t="s">
        <v>5515</v>
      </c>
      <c r="D2391" t="s">
        <v>5516</v>
      </c>
      <c r="E2391" t="s">
        <v>5517</v>
      </c>
      <c r="F2391" t="s">
        <v>5518</v>
      </c>
      <c r="G2391" s="1">
        <v>91</v>
      </c>
      <c r="H2391" s="1">
        <v>32.520000000000003</v>
      </c>
      <c r="I2391" s="2">
        <v>2959.32</v>
      </c>
      <c r="J2391" s="3">
        <v>2.3240600000000002E-3</v>
      </c>
      <c r="K2391" s="4">
        <v>1273341.57</v>
      </c>
      <c r="L2391" s="5">
        <v>50001</v>
      </c>
      <c r="M2391" s="6">
        <v>25.46632207</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7"/>
        <v xml:space="preserve"> </v>
      </c>
      <c r="T2391" t="s">
        <v>5518</v>
      </c>
      <c r="U2391" t="s">
        <v>1206</v>
      </c>
      <c r="AG2391" t="s">
        <v>7302</v>
      </c>
    </row>
    <row r="2392" spans="1:33" x14ac:dyDescent="0.35">
      <c r="A2392" t="s">
        <v>4008</v>
      </c>
      <c r="B2392" t="s">
        <v>4945</v>
      </c>
      <c r="C2392" t="s">
        <v>4946</v>
      </c>
      <c r="D2392" t="s">
        <v>4947</v>
      </c>
      <c r="E2392" t="s">
        <v>4948</v>
      </c>
      <c r="F2392" t="s">
        <v>4949</v>
      </c>
      <c r="G2392" s="1">
        <v>61</v>
      </c>
      <c r="H2392" s="1">
        <v>119.06</v>
      </c>
      <c r="I2392" s="2">
        <v>7262.66</v>
      </c>
      <c r="J2392" s="3">
        <v>5.7036200000000004E-3</v>
      </c>
      <c r="K2392" s="4">
        <v>1273341.57</v>
      </c>
      <c r="L2392" s="5">
        <v>50001</v>
      </c>
      <c r="M2392" s="6">
        <v>25.46632207</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7"/>
        <v xml:space="preserve"> </v>
      </c>
      <c r="T2392" t="s">
        <v>4949</v>
      </c>
      <c r="U2392" t="s">
        <v>1206</v>
      </c>
      <c r="AG2392" t="s">
        <v>7302</v>
      </c>
    </row>
    <row r="2393" spans="1:33" x14ac:dyDescent="0.35">
      <c r="A2393" t="s">
        <v>4008</v>
      </c>
      <c r="B2393" t="s">
        <v>5519</v>
      </c>
      <c r="C2393" t="s">
        <v>5520</v>
      </c>
      <c r="D2393" t="s">
        <v>5521</v>
      </c>
      <c r="E2393" t="s">
        <v>5522</v>
      </c>
      <c r="F2393" t="s">
        <v>5523</v>
      </c>
      <c r="G2393" s="1">
        <v>19</v>
      </c>
      <c r="H2393" s="1">
        <v>107.46</v>
      </c>
      <c r="I2393" s="2">
        <v>2041.74</v>
      </c>
      <c r="J2393" s="3">
        <v>1.60345E-3</v>
      </c>
      <c r="K2393" s="4">
        <v>1273341.57</v>
      </c>
      <c r="L2393" s="5">
        <v>50001</v>
      </c>
      <c r="M2393" s="6">
        <v>25.46632207</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7"/>
        <v xml:space="preserve"> </v>
      </c>
      <c r="T2393" t="s">
        <v>5523</v>
      </c>
      <c r="U2393" t="s">
        <v>1206</v>
      </c>
      <c r="AG2393" t="s">
        <v>7302</v>
      </c>
    </row>
    <row r="2394" spans="1:33" x14ac:dyDescent="0.35">
      <c r="A2394" t="s">
        <v>4008</v>
      </c>
      <c r="B2394" t="s">
        <v>5524</v>
      </c>
      <c r="C2394" t="s">
        <v>5525</v>
      </c>
      <c r="D2394" t="s">
        <v>5526</v>
      </c>
      <c r="E2394" t="s">
        <v>5527</v>
      </c>
      <c r="F2394" t="s">
        <v>5528</v>
      </c>
      <c r="G2394" s="1">
        <v>39</v>
      </c>
      <c r="H2394" s="1">
        <v>71.42</v>
      </c>
      <c r="I2394" s="2">
        <v>2785.38</v>
      </c>
      <c r="J2394" s="3">
        <v>2.18746E-3</v>
      </c>
      <c r="K2394" s="4">
        <v>1273341.57</v>
      </c>
      <c r="L2394" s="5">
        <v>50001</v>
      </c>
      <c r="M2394" s="6">
        <v>25.46632207</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7"/>
        <v xml:space="preserve"> </v>
      </c>
      <c r="T2394" t="s">
        <v>5528</v>
      </c>
      <c r="U2394" t="s">
        <v>1206</v>
      </c>
      <c r="AG2394" t="s">
        <v>7302</v>
      </c>
    </row>
    <row r="2395" spans="1:33" x14ac:dyDescent="0.35">
      <c r="A2395" t="s">
        <v>4008</v>
      </c>
      <c r="B2395" t="s">
        <v>5529</v>
      </c>
      <c r="C2395" t="s">
        <v>494</v>
      </c>
      <c r="D2395" t="s">
        <v>495</v>
      </c>
      <c r="E2395" t="s">
        <v>496</v>
      </c>
      <c r="F2395" t="s">
        <v>497</v>
      </c>
      <c r="G2395" s="1">
        <v>11</v>
      </c>
      <c r="H2395" s="1">
        <v>159.33000000000001</v>
      </c>
      <c r="I2395" s="2">
        <v>1752.63</v>
      </c>
      <c r="J2395" s="3">
        <v>1.3764000000000001E-3</v>
      </c>
      <c r="K2395" s="4">
        <v>1273341.57</v>
      </c>
      <c r="L2395" s="5">
        <v>50001</v>
      </c>
      <c r="M2395" s="6">
        <v>25.46632207</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7"/>
        <v xml:space="preserve"> </v>
      </c>
      <c r="T2395" t="s">
        <v>497</v>
      </c>
      <c r="U2395" t="s">
        <v>1206</v>
      </c>
      <c r="AG2395" t="s">
        <v>7302</v>
      </c>
    </row>
    <row r="2396" spans="1:33" x14ac:dyDescent="0.35">
      <c r="A2396" t="s">
        <v>4008</v>
      </c>
      <c r="B2396" t="s">
        <v>5530</v>
      </c>
      <c r="C2396" t="s">
        <v>5531</v>
      </c>
      <c r="D2396" t="s">
        <v>5532</v>
      </c>
      <c r="E2396" t="s">
        <v>5533</v>
      </c>
      <c r="F2396" t="s">
        <v>5534</v>
      </c>
      <c r="G2396" s="1">
        <v>11</v>
      </c>
      <c r="H2396" s="1">
        <v>211.41</v>
      </c>
      <c r="I2396" s="2">
        <v>2325.5100000000002</v>
      </c>
      <c r="J2396" s="3">
        <v>1.8263000000000001E-3</v>
      </c>
      <c r="K2396" s="4">
        <v>1273341.57</v>
      </c>
      <c r="L2396" s="5">
        <v>50001</v>
      </c>
      <c r="M2396" s="6">
        <v>25.46632207</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7"/>
        <v xml:space="preserve"> </v>
      </c>
      <c r="T2396" t="s">
        <v>5534</v>
      </c>
      <c r="U2396" t="s">
        <v>1206</v>
      </c>
      <c r="AG2396" t="s">
        <v>7302</v>
      </c>
    </row>
    <row r="2397" spans="1:33" x14ac:dyDescent="0.35">
      <c r="A2397" t="s">
        <v>4008</v>
      </c>
      <c r="B2397" t="s">
        <v>5535</v>
      </c>
      <c r="C2397" t="s">
        <v>5536</v>
      </c>
      <c r="D2397" t="s">
        <v>5537</v>
      </c>
      <c r="E2397" t="s">
        <v>5538</v>
      </c>
      <c r="F2397" t="s">
        <v>5539</v>
      </c>
      <c r="G2397" s="1">
        <v>32</v>
      </c>
      <c r="H2397" s="1">
        <v>71.069999999999993</v>
      </c>
      <c r="I2397" s="2">
        <v>2274.2399999999998</v>
      </c>
      <c r="J2397" s="3">
        <v>1.78604E-3</v>
      </c>
      <c r="K2397" s="4">
        <v>1273341.57</v>
      </c>
      <c r="L2397" s="5">
        <v>50001</v>
      </c>
      <c r="M2397" s="6">
        <v>25.46632207</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7"/>
        <v xml:space="preserve"> </v>
      </c>
      <c r="T2397" t="s">
        <v>5539</v>
      </c>
      <c r="U2397" t="s">
        <v>1206</v>
      </c>
      <c r="AG2397" t="s">
        <v>7302</v>
      </c>
    </row>
    <row r="2398" spans="1:33" x14ac:dyDescent="0.35">
      <c r="A2398" t="s">
        <v>4008</v>
      </c>
      <c r="B2398" t="s">
        <v>5540</v>
      </c>
      <c r="C2398" t="s">
        <v>5541</v>
      </c>
      <c r="D2398" t="s">
        <v>5542</v>
      </c>
      <c r="E2398" t="s">
        <v>5543</v>
      </c>
      <c r="F2398" t="s">
        <v>5544</v>
      </c>
      <c r="G2398" s="1">
        <v>131</v>
      </c>
      <c r="H2398" s="1">
        <v>10.99</v>
      </c>
      <c r="I2398" s="2">
        <v>1439.69</v>
      </c>
      <c r="J2398" s="3">
        <v>1.13064E-3</v>
      </c>
      <c r="K2398" s="4">
        <v>1273341.57</v>
      </c>
      <c r="L2398" s="5">
        <v>50001</v>
      </c>
      <c r="M2398" s="6">
        <v>25.46632207</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7"/>
        <v xml:space="preserve"> </v>
      </c>
      <c r="T2398" t="s">
        <v>5544</v>
      </c>
      <c r="U2398" t="s">
        <v>1206</v>
      </c>
      <c r="AG2398" t="s">
        <v>7302</v>
      </c>
    </row>
    <row r="2399" spans="1:33" x14ac:dyDescent="0.35">
      <c r="A2399" t="s">
        <v>4008</v>
      </c>
      <c r="B2399" t="s">
        <v>5545</v>
      </c>
      <c r="C2399" t="s">
        <v>499</v>
      </c>
      <c r="D2399" t="s">
        <v>500</v>
      </c>
      <c r="E2399" t="s">
        <v>501</v>
      </c>
      <c r="F2399" t="s">
        <v>502</v>
      </c>
      <c r="G2399" s="1">
        <v>229</v>
      </c>
      <c r="H2399" s="1">
        <v>13.65</v>
      </c>
      <c r="I2399" s="2">
        <v>3125.85</v>
      </c>
      <c r="J2399" s="3">
        <v>2.4548399999999998E-3</v>
      </c>
      <c r="K2399" s="4">
        <v>1273341.57</v>
      </c>
      <c r="L2399" s="5">
        <v>50001</v>
      </c>
      <c r="M2399" s="6">
        <v>25.46632207</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7"/>
        <v xml:space="preserve"> </v>
      </c>
      <c r="T2399" t="s">
        <v>502</v>
      </c>
      <c r="U2399" t="s">
        <v>1206</v>
      </c>
      <c r="AG2399" t="s">
        <v>7302</v>
      </c>
    </row>
    <row r="2400" spans="1:33" x14ac:dyDescent="0.35">
      <c r="A2400" t="s">
        <v>4008</v>
      </c>
      <c r="B2400" t="s">
        <v>5546</v>
      </c>
      <c r="C2400" t="s">
        <v>5547</v>
      </c>
      <c r="D2400" t="s">
        <v>5548</v>
      </c>
      <c r="E2400" t="s">
        <v>5549</v>
      </c>
      <c r="F2400" t="s">
        <v>5550</v>
      </c>
      <c r="G2400" s="1">
        <v>9</v>
      </c>
      <c r="H2400" s="1">
        <v>250.63</v>
      </c>
      <c r="I2400" s="2">
        <v>2255.67</v>
      </c>
      <c r="J2400" s="3">
        <v>1.7714600000000001E-3</v>
      </c>
      <c r="K2400" s="4">
        <v>1273341.57</v>
      </c>
      <c r="L2400" s="5">
        <v>50001</v>
      </c>
      <c r="M2400" s="6">
        <v>25.46632207</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7"/>
        <v xml:space="preserve"> </v>
      </c>
      <c r="T2400" t="s">
        <v>5550</v>
      </c>
      <c r="U2400" t="s">
        <v>1206</v>
      </c>
      <c r="AG2400" t="s">
        <v>7302</v>
      </c>
    </row>
    <row r="2401" spans="1:33" x14ac:dyDescent="0.35">
      <c r="A2401" t="s">
        <v>4008</v>
      </c>
      <c r="B2401" t="s">
        <v>5551</v>
      </c>
      <c r="C2401" t="s">
        <v>5552</v>
      </c>
      <c r="D2401" t="s">
        <v>3739</v>
      </c>
      <c r="E2401" t="s">
        <v>3740</v>
      </c>
      <c r="F2401" t="s">
        <v>3741</v>
      </c>
      <c r="G2401" s="1">
        <v>48</v>
      </c>
      <c r="H2401" s="1">
        <v>77.03</v>
      </c>
      <c r="I2401" s="2">
        <v>3697.44</v>
      </c>
      <c r="J2401" s="3">
        <v>2.9037300000000002E-3</v>
      </c>
      <c r="K2401" s="4">
        <v>1273341.57</v>
      </c>
      <c r="L2401" s="5">
        <v>50001</v>
      </c>
      <c r="M2401" s="6">
        <v>25.46632207</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7"/>
        <v xml:space="preserve"> </v>
      </c>
      <c r="T2401" t="s">
        <v>3741</v>
      </c>
      <c r="U2401" t="s">
        <v>1206</v>
      </c>
      <c r="AG2401" t="s">
        <v>7302</v>
      </c>
    </row>
    <row r="2402" spans="1:33" x14ac:dyDescent="0.35">
      <c r="A2402" t="s">
        <v>4008</v>
      </c>
      <c r="B2402" t="s">
        <v>5553</v>
      </c>
      <c r="C2402" t="s">
        <v>5554</v>
      </c>
      <c r="D2402" t="s">
        <v>5555</v>
      </c>
      <c r="E2402" t="s">
        <v>5556</v>
      </c>
      <c r="F2402" t="s">
        <v>5557</v>
      </c>
      <c r="G2402" s="1">
        <v>19</v>
      </c>
      <c r="H2402" s="1">
        <v>124.14</v>
      </c>
      <c r="I2402" s="2">
        <v>2358.66</v>
      </c>
      <c r="J2402" s="3">
        <v>1.8523400000000001E-3</v>
      </c>
      <c r="K2402" s="4">
        <v>1273341.57</v>
      </c>
      <c r="L2402" s="5">
        <v>50001</v>
      </c>
      <c r="M2402" s="6">
        <v>25.46632207</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7"/>
        <v xml:space="preserve"> </v>
      </c>
      <c r="T2402" t="s">
        <v>5557</v>
      </c>
      <c r="U2402" t="s">
        <v>1206</v>
      </c>
      <c r="AG2402" t="s">
        <v>7302</v>
      </c>
    </row>
    <row r="2403" spans="1:33" x14ac:dyDescent="0.35">
      <c r="A2403" t="s">
        <v>4008</v>
      </c>
      <c r="B2403" t="s">
        <v>4978</v>
      </c>
      <c r="C2403" t="s">
        <v>4979</v>
      </c>
      <c r="D2403" t="s">
        <v>3754</v>
      </c>
      <c r="E2403" t="s">
        <v>3755</v>
      </c>
      <c r="F2403" t="s">
        <v>3756</v>
      </c>
      <c r="G2403" s="1">
        <v>16</v>
      </c>
      <c r="H2403" s="1">
        <v>269.73</v>
      </c>
      <c r="I2403" s="2">
        <v>4315.68</v>
      </c>
      <c r="J2403" s="3">
        <v>3.3892599999999998E-3</v>
      </c>
      <c r="K2403" s="4">
        <v>1273341.57</v>
      </c>
      <c r="L2403" s="5">
        <v>50001</v>
      </c>
      <c r="M2403" s="6">
        <v>25.46632207</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7"/>
        <v xml:space="preserve"> </v>
      </c>
      <c r="T2403" t="s">
        <v>3756</v>
      </c>
      <c r="U2403" t="s">
        <v>1206</v>
      </c>
      <c r="AG2403" t="s">
        <v>7302</v>
      </c>
    </row>
    <row r="2404" spans="1:33" x14ac:dyDescent="0.35">
      <c r="A2404" t="s">
        <v>4008</v>
      </c>
      <c r="B2404" t="s">
        <v>5558</v>
      </c>
      <c r="C2404" t="s">
        <v>5559</v>
      </c>
      <c r="D2404" t="s">
        <v>5560</v>
      </c>
      <c r="E2404" t="s">
        <v>5561</v>
      </c>
      <c r="F2404" t="s">
        <v>5562</v>
      </c>
      <c r="G2404" s="1">
        <v>22</v>
      </c>
      <c r="H2404" s="1">
        <v>76.64</v>
      </c>
      <c r="I2404" s="2">
        <v>1686.08</v>
      </c>
      <c r="J2404" s="3">
        <v>1.3241399999999999E-3</v>
      </c>
      <c r="K2404" s="4">
        <v>1273341.57</v>
      </c>
      <c r="L2404" s="5">
        <v>50001</v>
      </c>
      <c r="M2404" s="6">
        <v>25.46632207</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7"/>
        <v xml:space="preserve"> </v>
      </c>
      <c r="T2404" t="s">
        <v>5562</v>
      </c>
      <c r="U2404" t="s">
        <v>1206</v>
      </c>
      <c r="AG2404" t="s">
        <v>7302</v>
      </c>
    </row>
    <row r="2405" spans="1:33" x14ac:dyDescent="0.35">
      <c r="A2405" t="s">
        <v>4008</v>
      </c>
      <c r="B2405" t="s">
        <v>5563</v>
      </c>
      <c r="C2405" t="s">
        <v>5564</v>
      </c>
      <c r="D2405" t="s">
        <v>5565</v>
      </c>
      <c r="E2405" t="s">
        <v>5566</v>
      </c>
      <c r="F2405" t="s">
        <v>5567</v>
      </c>
      <c r="G2405" s="1">
        <v>113</v>
      </c>
      <c r="H2405" s="1">
        <v>22.57</v>
      </c>
      <c r="I2405" s="2">
        <v>2550.41</v>
      </c>
      <c r="J2405" s="3">
        <v>2.00293E-3</v>
      </c>
      <c r="K2405" s="4">
        <v>1273341.57</v>
      </c>
      <c r="L2405" s="5">
        <v>50001</v>
      </c>
      <c r="M2405" s="6">
        <v>25.46632207</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7"/>
        <v xml:space="preserve"> </v>
      </c>
      <c r="T2405" t="s">
        <v>5567</v>
      </c>
      <c r="U2405" t="s">
        <v>1206</v>
      </c>
      <c r="AG2405" t="s">
        <v>7302</v>
      </c>
    </row>
    <row r="2406" spans="1:33" x14ac:dyDescent="0.35">
      <c r="A2406" t="s">
        <v>4008</v>
      </c>
      <c r="B2406" t="s">
        <v>5568</v>
      </c>
      <c r="C2406" t="s">
        <v>5569</v>
      </c>
      <c r="D2406" t="s">
        <v>5570</v>
      </c>
      <c r="E2406" t="s">
        <v>5571</v>
      </c>
      <c r="F2406" t="s">
        <v>5572</v>
      </c>
      <c r="G2406" s="1">
        <v>25</v>
      </c>
      <c r="H2406" s="1">
        <v>81.97</v>
      </c>
      <c r="I2406" s="2">
        <v>2049.25</v>
      </c>
      <c r="J2406" s="3">
        <v>1.6093500000000001E-3</v>
      </c>
      <c r="K2406" s="4">
        <v>1273341.57</v>
      </c>
      <c r="L2406" s="5">
        <v>50001</v>
      </c>
      <c r="M2406" s="6">
        <v>25.46632207</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7"/>
        <v xml:space="preserve"> </v>
      </c>
      <c r="T2406" t="s">
        <v>5572</v>
      </c>
      <c r="U2406" t="s">
        <v>1206</v>
      </c>
      <c r="AG2406" t="s">
        <v>7302</v>
      </c>
    </row>
    <row r="2407" spans="1:33" x14ac:dyDescent="0.35">
      <c r="A2407" t="s">
        <v>4008</v>
      </c>
      <c r="B2407" t="s">
        <v>4993</v>
      </c>
      <c r="C2407" t="s">
        <v>4994</v>
      </c>
      <c r="D2407" t="s">
        <v>4995</v>
      </c>
      <c r="E2407" t="s">
        <v>4996</v>
      </c>
      <c r="F2407" t="s">
        <v>4997</v>
      </c>
      <c r="G2407" s="1">
        <v>748</v>
      </c>
      <c r="H2407" s="1">
        <v>10.99</v>
      </c>
      <c r="I2407" s="2">
        <v>8220.52</v>
      </c>
      <c r="J2407" s="3">
        <v>6.4558599999999999E-3</v>
      </c>
      <c r="K2407" s="4">
        <v>1273341.57</v>
      </c>
      <c r="L2407" s="5">
        <v>50001</v>
      </c>
      <c r="M2407" s="6">
        <v>25.46632207</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7"/>
        <v xml:space="preserve"> </v>
      </c>
      <c r="T2407" t="s">
        <v>4997</v>
      </c>
      <c r="U2407" t="s">
        <v>1206</v>
      </c>
      <c r="AG2407" t="s">
        <v>7302</v>
      </c>
    </row>
    <row r="2408" spans="1:33" x14ac:dyDescent="0.35">
      <c r="A2408" t="s">
        <v>4008</v>
      </c>
      <c r="B2408" t="s">
        <v>5573</v>
      </c>
      <c r="C2408" t="s">
        <v>539</v>
      </c>
      <c r="D2408" t="s">
        <v>540</v>
      </c>
      <c r="E2408" t="s">
        <v>541</v>
      </c>
      <c r="F2408" t="s">
        <v>542</v>
      </c>
      <c r="G2408" s="1">
        <v>59</v>
      </c>
      <c r="H2408" s="1">
        <v>66.739999999999995</v>
      </c>
      <c r="I2408" s="2">
        <v>3937.66</v>
      </c>
      <c r="J2408" s="3">
        <v>3.09238E-3</v>
      </c>
      <c r="K2408" s="4">
        <v>1273341.57</v>
      </c>
      <c r="L2408" s="5">
        <v>50001</v>
      </c>
      <c r="M2408" s="6">
        <v>25.46632207</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7"/>
        <v xml:space="preserve"> </v>
      </c>
      <c r="T2408" t="s">
        <v>542</v>
      </c>
      <c r="U2408" t="s">
        <v>1206</v>
      </c>
      <c r="AG2408" t="s">
        <v>7302</v>
      </c>
    </row>
    <row r="2409" spans="1:33" x14ac:dyDescent="0.35">
      <c r="A2409" t="s">
        <v>4008</v>
      </c>
      <c r="B2409" t="s">
        <v>5574</v>
      </c>
      <c r="C2409" t="s">
        <v>5575</v>
      </c>
      <c r="D2409" t="s">
        <v>5576</v>
      </c>
      <c r="E2409" t="s">
        <v>5577</v>
      </c>
      <c r="F2409" t="s">
        <v>5578</v>
      </c>
      <c r="G2409" s="1">
        <v>32</v>
      </c>
      <c r="H2409" s="1">
        <v>48.89</v>
      </c>
      <c r="I2409" s="2">
        <v>1564.48</v>
      </c>
      <c r="J2409" s="3">
        <v>1.22864E-3</v>
      </c>
      <c r="K2409" s="4">
        <v>1273341.57</v>
      </c>
      <c r="L2409" s="5">
        <v>50001</v>
      </c>
      <c r="M2409" s="6">
        <v>25.46632207</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7"/>
        <v xml:space="preserve"> </v>
      </c>
      <c r="T2409" t="s">
        <v>5578</v>
      </c>
      <c r="U2409" t="s">
        <v>1206</v>
      </c>
      <c r="AG2409" t="s">
        <v>7302</v>
      </c>
    </row>
    <row r="2410" spans="1:33" x14ac:dyDescent="0.35">
      <c r="A2410" t="s">
        <v>4008</v>
      </c>
      <c r="B2410" t="s">
        <v>5579</v>
      </c>
      <c r="C2410" t="s">
        <v>1072</v>
      </c>
      <c r="D2410" t="s">
        <v>1073</v>
      </c>
      <c r="E2410" t="s">
        <v>1074</v>
      </c>
      <c r="F2410" t="s">
        <v>1075</v>
      </c>
      <c r="G2410" s="1">
        <v>76</v>
      </c>
      <c r="H2410" s="1">
        <v>87.77</v>
      </c>
      <c r="I2410" s="2">
        <v>6670.52</v>
      </c>
      <c r="J2410" s="3">
        <v>5.2385899999999996E-3</v>
      </c>
      <c r="K2410" s="4">
        <v>1273341.57</v>
      </c>
      <c r="L2410" s="5">
        <v>50001</v>
      </c>
      <c r="M2410" s="6">
        <v>25.46632207</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7"/>
        <v xml:space="preserve"> </v>
      </c>
      <c r="T2410" t="s">
        <v>1075</v>
      </c>
      <c r="U2410" t="s">
        <v>1206</v>
      </c>
      <c r="AG2410" t="s">
        <v>7302</v>
      </c>
    </row>
    <row r="2411" spans="1:33" x14ac:dyDescent="0.35">
      <c r="A2411" t="s">
        <v>4008</v>
      </c>
      <c r="B2411" t="s">
        <v>5580</v>
      </c>
      <c r="C2411" t="s">
        <v>5581</v>
      </c>
      <c r="D2411" t="s">
        <v>5582</v>
      </c>
      <c r="E2411" t="s">
        <v>5583</v>
      </c>
      <c r="F2411" t="s">
        <v>5584</v>
      </c>
      <c r="G2411" s="1">
        <v>27</v>
      </c>
      <c r="H2411" s="1">
        <v>80.58</v>
      </c>
      <c r="I2411" s="2">
        <v>2175.66</v>
      </c>
      <c r="J2411" s="3">
        <v>1.7086200000000001E-3</v>
      </c>
      <c r="K2411" s="4">
        <v>1273341.57</v>
      </c>
      <c r="L2411" s="5">
        <v>50001</v>
      </c>
      <c r="M2411" s="6">
        <v>25.46632207</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7"/>
        <v xml:space="preserve"> </v>
      </c>
      <c r="T2411" t="s">
        <v>5584</v>
      </c>
      <c r="U2411" t="s">
        <v>1206</v>
      </c>
      <c r="AG2411" t="s">
        <v>7302</v>
      </c>
    </row>
    <row r="2412" spans="1:33" x14ac:dyDescent="0.35">
      <c r="A2412" t="s">
        <v>4008</v>
      </c>
      <c r="B2412" t="s">
        <v>5585</v>
      </c>
      <c r="C2412" t="s">
        <v>5586</v>
      </c>
      <c r="D2412" t="s">
        <v>3845</v>
      </c>
      <c r="E2412" t="s">
        <v>3846</v>
      </c>
      <c r="F2412" t="s">
        <v>3847</v>
      </c>
      <c r="G2412" s="1">
        <v>64</v>
      </c>
      <c r="H2412" s="1">
        <v>90.15</v>
      </c>
      <c r="I2412" s="2">
        <v>5769.6</v>
      </c>
      <c r="J2412" s="3">
        <v>4.5310699999999999E-3</v>
      </c>
      <c r="K2412" s="4">
        <v>1273341.57</v>
      </c>
      <c r="L2412" s="5">
        <v>50001</v>
      </c>
      <c r="M2412" s="6">
        <v>25.46632207</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7"/>
        <v xml:space="preserve"> </v>
      </c>
      <c r="T2412" t="s">
        <v>3847</v>
      </c>
      <c r="U2412" t="s">
        <v>1206</v>
      </c>
      <c r="AG2412" t="s">
        <v>7302</v>
      </c>
    </row>
    <row r="2413" spans="1:33" x14ac:dyDescent="0.35">
      <c r="A2413" t="s">
        <v>4008</v>
      </c>
      <c r="B2413" t="s">
        <v>5587</v>
      </c>
      <c r="C2413" t="s">
        <v>5588</v>
      </c>
      <c r="D2413" t="s">
        <v>5589</v>
      </c>
      <c r="E2413" t="s">
        <v>5590</v>
      </c>
      <c r="F2413" t="s">
        <v>5591</v>
      </c>
      <c r="G2413" s="1">
        <v>62</v>
      </c>
      <c r="H2413" s="1">
        <v>65.92</v>
      </c>
      <c r="I2413" s="2">
        <v>4087.04</v>
      </c>
      <c r="J2413" s="3">
        <v>3.2096999999999998E-3</v>
      </c>
      <c r="K2413" s="4">
        <v>1273341.57</v>
      </c>
      <c r="L2413" s="5">
        <v>50001</v>
      </c>
      <c r="M2413" s="6">
        <v>25.46632207</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7"/>
        <v xml:space="preserve"> </v>
      </c>
      <c r="T2413" t="s">
        <v>5591</v>
      </c>
      <c r="U2413" t="s">
        <v>1206</v>
      </c>
      <c r="AG2413" t="s">
        <v>7302</v>
      </c>
    </row>
    <row r="2414" spans="1:33" x14ac:dyDescent="0.35">
      <c r="A2414" t="s">
        <v>4008</v>
      </c>
      <c r="B2414" t="s">
        <v>5011</v>
      </c>
      <c r="C2414" t="s">
        <v>5012</v>
      </c>
      <c r="D2414" t="s">
        <v>5013</v>
      </c>
      <c r="E2414" t="s">
        <v>5014</v>
      </c>
      <c r="F2414" t="s">
        <v>5015</v>
      </c>
      <c r="G2414" s="1">
        <v>90</v>
      </c>
      <c r="H2414" s="1">
        <v>76.95</v>
      </c>
      <c r="I2414" s="2">
        <v>6925.5</v>
      </c>
      <c r="J2414" s="3">
        <v>5.4388400000000003E-3</v>
      </c>
      <c r="K2414" s="4">
        <v>1273341.57</v>
      </c>
      <c r="L2414" s="5">
        <v>50001</v>
      </c>
      <c r="M2414" s="6">
        <v>25.46632207</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7"/>
        <v xml:space="preserve"> </v>
      </c>
      <c r="T2414" t="s">
        <v>5015</v>
      </c>
      <c r="U2414" t="s">
        <v>1206</v>
      </c>
      <c r="AG2414" t="s">
        <v>7302</v>
      </c>
    </row>
    <row r="2415" spans="1:33" x14ac:dyDescent="0.35">
      <c r="A2415" t="s">
        <v>4008</v>
      </c>
      <c r="B2415" t="s">
        <v>5592</v>
      </c>
      <c r="C2415" t="s">
        <v>5593</v>
      </c>
      <c r="D2415" t="s">
        <v>5594</v>
      </c>
      <c r="E2415" t="s">
        <v>5595</v>
      </c>
      <c r="F2415" t="s">
        <v>5596</v>
      </c>
      <c r="G2415" s="1">
        <v>3021</v>
      </c>
      <c r="H2415" s="1">
        <v>22.86</v>
      </c>
      <c r="I2415" s="2">
        <v>69060.06</v>
      </c>
      <c r="J2415" s="3">
        <v>5.42353E-2</v>
      </c>
      <c r="K2415" s="4">
        <v>1273341.57</v>
      </c>
      <c r="L2415" s="5">
        <v>50001</v>
      </c>
      <c r="M2415" s="6">
        <v>25.46632207</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7"/>
        <v xml:space="preserve"> </v>
      </c>
      <c r="T2415" t="s">
        <v>5596</v>
      </c>
      <c r="U2415" t="s">
        <v>1206</v>
      </c>
      <c r="AG2415" t="s">
        <v>7302</v>
      </c>
    </row>
    <row r="2416" spans="1:33" x14ac:dyDescent="0.35">
      <c r="A2416" t="s">
        <v>4008</v>
      </c>
      <c r="B2416" t="s">
        <v>5597</v>
      </c>
      <c r="C2416" t="s">
        <v>5598</v>
      </c>
      <c r="D2416" t="s">
        <v>5599</v>
      </c>
      <c r="E2416" t="s">
        <v>5600</v>
      </c>
      <c r="F2416" t="s">
        <v>5601</v>
      </c>
      <c r="G2416" s="1">
        <v>37</v>
      </c>
      <c r="H2416" s="1">
        <v>57.82</v>
      </c>
      <c r="I2416" s="2">
        <v>2139.34</v>
      </c>
      <c r="J2416" s="3">
        <v>1.6800999999999999E-3</v>
      </c>
      <c r="K2416" s="4">
        <v>1273341.57</v>
      </c>
      <c r="L2416" s="5">
        <v>50001</v>
      </c>
      <c r="M2416" s="6">
        <v>25.46632207</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7"/>
        <v xml:space="preserve"> </v>
      </c>
      <c r="T2416" t="s">
        <v>5601</v>
      </c>
      <c r="U2416" t="s">
        <v>1206</v>
      </c>
      <c r="AG2416" t="s">
        <v>7302</v>
      </c>
    </row>
    <row r="2417" spans="1:33" x14ac:dyDescent="0.35">
      <c r="A2417" t="s">
        <v>4008</v>
      </c>
      <c r="B2417" t="s">
        <v>5602</v>
      </c>
      <c r="C2417" t="s">
        <v>5603</v>
      </c>
      <c r="D2417" t="s">
        <v>5604</v>
      </c>
      <c r="E2417" t="s">
        <v>5605</v>
      </c>
      <c r="F2417" t="s">
        <v>5606</v>
      </c>
      <c r="G2417" s="1">
        <v>46</v>
      </c>
      <c r="H2417" s="1">
        <v>34.840000000000003</v>
      </c>
      <c r="I2417" s="2">
        <v>1602.64</v>
      </c>
      <c r="J2417" s="3">
        <v>1.2586100000000001E-3</v>
      </c>
      <c r="K2417" s="4">
        <v>1273341.57</v>
      </c>
      <c r="L2417" s="5">
        <v>50001</v>
      </c>
      <c r="M2417" s="6">
        <v>25.46632207</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7"/>
        <v xml:space="preserve"> </v>
      </c>
      <c r="T2417" t="s">
        <v>5606</v>
      </c>
      <c r="U2417" t="s">
        <v>1206</v>
      </c>
      <c r="AG2417" t="s">
        <v>7302</v>
      </c>
    </row>
    <row r="2418" spans="1:33" x14ac:dyDescent="0.35">
      <c r="A2418" t="s">
        <v>4008</v>
      </c>
      <c r="B2418" t="s">
        <v>5023</v>
      </c>
      <c r="C2418" t="s">
        <v>5024</v>
      </c>
      <c r="D2418" t="s">
        <v>3869</v>
      </c>
      <c r="E2418" t="s">
        <v>3870</v>
      </c>
      <c r="F2418" t="s">
        <v>3871</v>
      </c>
      <c r="G2418" s="1">
        <v>241</v>
      </c>
      <c r="H2418" s="1">
        <v>135.5</v>
      </c>
      <c r="I2418" s="2">
        <v>32655.5</v>
      </c>
      <c r="J2418" s="3">
        <v>2.564551E-2</v>
      </c>
      <c r="K2418" s="4">
        <v>1273341.57</v>
      </c>
      <c r="L2418" s="5">
        <v>50001</v>
      </c>
      <c r="M2418" s="6">
        <v>25.46632207</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7"/>
        <v xml:space="preserve"> </v>
      </c>
      <c r="T2418" t="s">
        <v>3871</v>
      </c>
      <c r="U2418" t="s">
        <v>1206</v>
      </c>
      <c r="AG2418" t="s">
        <v>7302</v>
      </c>
    </row>
    <row r="2419" spans="1:33" x14ac:dyDescent="0.35">
      <c r="A2419" t="s">
        <v>4008</v>
      </c>
      <c r="B2419" t="s">
        <v>5035</v>
      </c>
      <c r="C2419" t="s">
        <v>5036</v>
      </c>
      <c r="D2419" t="s">
        <v>5037</v>
      </c>
      <c r="E2419" t="s">
        <v>5038</v>
      </c>
      <c r="F2419" t="s">
        <v>5039</v>
      </c>
      <c r="G2419" s="1">
        <v>39</v>
      </c>
      <c r="H2419" s="1">
        <v>241.41</v>
      </c>
      <c r="I2419" s="2">
        <v>9414.99</v>
      </c>
      <c r="J2419" s="3">
        <v>7.39392E-3</v>
      </c>
      <c r="K2419" s="4">
        <v>1273341.57</v>
      </c>
      <c r="L2419" s="5">
        <v>50001</v>
      </c>
      <c r="M2419" s="6">
        <v>25.46632207</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7"/>
        <v xml:space="preserve"> </v>
      </c>
      <c r="T2419" t="s">
        <v>5039</v>
      </c>
      <c r="U2419" t="s">
        <v>1206</v>
      </c>
      <c r="AG2419" t="s">
        <v>7302</v>
      </c>
    </row>
    <row r="2420" spans="1:33" x14ac:dyDescent="0.35">
      <c r="A2420" t="s">
        <v>4008</v>
      </c>
      <c r="B2420" t="s">
        <v>5607</v>
      </c>
      <c r="C2420" t="s">
        <v>5608</v>
      </c>
      <c r="D2420" t="s">
        <v>5609</v>
      </c>
      <c r="E2420" t="s">
        <v>5610</v>
      </c>
      <c r="F2420" t="s">
        <v>5611</v>
      </c>
      <c r="G2420" s="1">
        <v>66</v>
      </c>
      <c r="H2420" s="1">
        <v>57.97</v>
      </c>
      <c r="I2420" s="2">
        <v>3826.02</v>
      </c>
      <c r="J2420" s="3">
        <v>3.0047099999999998E-3</v>
      </c>
      <c r="K2420" s="4">
        <v>1273341.57</v>
      </c>
      <c r="L2420" s="5">
        <v>50001</v>
      </c>
      <c r="M2420" s="6">
        <v>25.46632207</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7"/>
        <v xml:space="preserve"> </v>
      </c>
      <c r="T2420" t="s">
        <v>5611</v>
      </c>
      <c r="U2420" t="s">
        <v>1206</v>
      </c>
      <c r="AG2420" t="s">
        <v>7302</v>
      </c>
    </row>
    <row r="2421" spans="1:33" x14ac:dyDescent="0.35">
      <c r="A2421" t="s">
        <v>4008</v>
      </c>
      <c r="B2421" t="s">
        <v>5612</v>
      </c>
      <c r="C2421" t="s">
        <v>5613</v>
      </c>
      <c r="D2421" t="s">
        <v>5614</v>
      </c>
      <c r="E2421" t="s">
        <v>5615</v>
      </c>
      <c r="F2421" t="s">
        <v>5616</v>
      </c>
      <c r="G2421" s="1">
        <v>62</v>
      </c>
      <c r="H2421" s="1">
        <v>109.29</v>
      </c>
      <c r="I2421" s="2">
        <v>6775.98</v>
      </c>
      <c r="J2421" s="3">
        <v>5.3214200000000003E-3</v>
      </c>
      <c r="K2421" s="4">
        <v>1273341.57</v>
      </c>
      <c r="L2421" s="5">
        <v>50001</v>
      </c>
      <c r="M2421" s="6">
        <v>25.46632207</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7"/>
        <v xml:space="preserve"> </v>
      </c>
      <c r="T2421" t="s">
        <v>5616</v>
      </c>
      <c r="U2421" t="s">
        <v>1206</v>
      </c>
      <c r="AG2421" t="s">
        <v>7302</v>
      </c>
    </row>
    <row r="2422" spans="1:33" x14ac:dyDescent="0.35">
      <c r="A2422" t="s">
        <v>4008</v>
      </c>
      <c r="B2422" t="s">
        <v>5617</v>
      </c>
      <c r="C2422" t="s">
        <v>5618</v>
      </c>
      <c r="D2422" t="s">
        <v>5619</v>
      </c>
      <c r="E2422" t="s">
        <v>5620</v>
      </c>
      <c r="F2422" t="s">
        <v>5621</v>
      </c>
      <c r="G2422" s="1">
        <v>48</v>
      </c>
      <c r="H2422" s="1">
        <v>77.209999999999994</v>
      </c>
      <c r="I2422" s="2">
        <v>3706.08</v>
      </c>
      <c r="J2422" s="3">
        <v>2.9105200000000002E-3</v>
      </c>
      <c r="K2422" s="4">
        <v>1273341.57</v>
      </c>
      <c r="L2422" s="5">
        <v>50001</v>
      </c>
      <c r="M2422" s="6">
        <v>25.46632207</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7"/>
        <v xml:space="preserve"> </v>
      </c>
      <c r="T2422" t="s">
        <v>5621</v>
      </c>
      <c r="U2422" t="s">
        <v>1206</v>
      </c>
      <c r="AG2422" t="s">
        <v>7302</v>
      </c>
    </row>
    <row r="2423" spans="1:33" x14ac:dyDescent="0.35">
      <c r="A2423" t="s">
        <v>4008</v>
      </c>
      <c r="B2423" t="s">
        <v>5622</v>
      </c>
      <c r="C2423" t="s">
        <v>5623</v>
      </c>
      <c r="D2423" t="s">
        <v>3899</v>
      </c>
      <c r="E2423" t="s">
        <v>3900</v>
      </c>
      <c r="F2423" t="s">
        <v>3901</v>
      </c>
      <c r="G2423" s="1">
        <v>116</v>
      </c>
      <c r="H2423" s="1">
        <v>27.99</v>
      </c>
      <c r="I2423" s="2">
        <v>3246.84</v>
      </c>
      <c r="J2423" s="3">
        <v>2.5498600000000001E-3</v>
      </c>
      <c r="K2423" s="4">
        <v>1273341.57</v>
      </c>
      <c r="L2423" s="5">
        <v>50001</v>
      </c>
      <c r="M2423" s="6">
        <v>25.46632207</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7"/>
        <v xml:space="preserve"> </v>
      </c>
      <c r="T2423" t="s">
        <v>3901</v>
      </c>
      <c r="U2423" t="s">
        <v>1206</v>
      </c>
      <c r="AG2423" t="s">
        <v>7302</v>
      </c>
    </row>
    <row r="2424" spans="1:33" x14ac:dyDescent="0.35">
      <c r="A2424" t="s">
        <v>4008</v>
      </c>
      <c r="B2424" t="s">
        <v>5624</v>
      </c>
      <c r="C2424" t="s">
        <v>5625</v>
      </c>
      <c r="D2424" t="s">
        <v>5626</v>
      </c>
      <c r="E2424" t="s">
        <v>5627</v>
      </c>
      <c r="F2424" t="s">
        <v>5628</v>
      </c>
      <c r="G2424" s="1">
        <v>30</v>
      </c>
      <c r="H2424" s="1">
        <v>73.19</v>
      </c>
      <c r="I2424" s="2">
        <v>2195.6999999999998</v>
      </c>
      <c r="J2424" s="3">
        <v>1.7243600000000001E-3</v>
      </c>
      <c r="K2424" s="4">
        <v>1273341.57</v>
      </c>
      <c r="L2424" s="5">
        <v>50001</v>
      </c>
      <c r="M2424" s="6">
        <v>25.46632207</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7"/>
        <v xml:space="preserve"> </v>
      </c>
      <c r="T2424" t="s">
        <v>5628</v>
      </c>
      <c r="U2424" t="s">
        <v>1206</v>
      </c>
      <c r="AG2424" t="s">
        <v>7302</v>
      </c>
    </row>
    <row r="2425" spans="1:33" x14ac:dyDescent="0.35">
      <c r="A2425" t="s">
        <v>4008</v>
      </c>
      <c r="B2425" t="s">
        <v>5629</v>
      </c>
      <c r="C2425" t="s">
        <v>5630</v>
      </c>
      <c r="D2425" t="s">
        <v>5631</v>
      </c>
      <c r="E2425" t="s">
        <v>5632</v>
      </c>
      <c r="F2425" t="s">
        <v>5633</v>
      </c>
      <c r="G2425" s="1">
        <v>36</v>
      </c>
      <c r="H2425" s="1">
        <v>63.71</v>
      </c>
      <c r="I2425" s="2">
        <v>2293.56</v>
      </c>
      <c r="J2425" s="3">
        <v>1.8012099999999999E-3</v>
      </c>
      <c r="K2425" s="4">
        <v>1273341.57</v>
      </c>
      <c r="L2425" s="5">
        <v>50001</v>
      </c>
      <c r="M2425" s="6">
        <v>25.46632207</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7"/>
        <v xml:space="preserve"> </v>
      </c>
      <c r="T2425" t="s">
        <v>5633</v>
      </c>
      <c r="U2425" t="s">
        <v>1206</v>
      </c>
      <c r="AG2425" t="s">
        <v>7302</v>
      </c>
    </row>
    <row r="2426" spans="1:33" x14ac:dyDescent="0.35">
      <c r="A2426" t="s">
        <v>4008</v>
      </c>
      <c r="B2426" t="s">
        <v>5634</v>
      </c>
      <c r="C2426" t="s">
        <v>574</v>
      </c>
      <c r="D2426" t="s">
        <v>575</v>
      </c>
      <c r="E2426" t="s">
        <v>576</v>
      </c>
      <c r="F2426" t="s">
        <v>577</v>
      </c>
      <c r="G2426" s="1">
        <v>128</v>
      </c>
      <c r="H2426" s="1">
        <v>21.77</v>
      </c>
      <c r="I2426" s="2">
        <v>2786.56</v>
      </c>
      <c r="J2426" s="3">
        <v>2.1883800000000002E-3</v>
      </c>
      <c r="K2426" s="4">
        <v>1273341.57</v>
      </c>
      <c r="L2426" s="5">
        <v>50001</v>
      </c>
      <c r="M2426" s="6">
        <v>25.46632207</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7"/>
        <v xml:space="preserve"> </v>
      </c>
      <c r="T2426" t="s">
        <v>577</v>
      </c>
      <c r="U2426" t="s">
        <v>1206</v>
      </c>
      <c r="AG2426" t="s">
        <v>7302</v>
      </c>
    </row>
    <row r="2427" spans="1:33" x14ac:dyDescent="0.35">
      <c r="A2427" t="s">
        <v>4008</v>
      </c>
      <c r="B2427" t="s">
        <v>5635</v>
      </c>
      <c r="C2427" t="s">
        <v>5636</v>
      </c>
      <c r="D2427" t="s">
        <v>5637</v>
      </c>
      <c r="E2427" t="s">
        <v>5638</v>
      </c>
      <c r="F2427" t="s">
        <v>5639</v>
      </c>
      <c r="G2427" s="1">
        <v>349</v>
      </c>
      <c r="H2427" s="1">
        <v>28.94</v>
      </c>
      <c r="I2427" s="2">
        <v>10100.06</v>
      </c>
      <c r="J2427" s="3">
        <v>7.9319300000000002E-3</v>
      </c>
      <c r="K2427" s="4">
        <v>1273341.57</v>
      </c>
      <c r="L2427" s="5">
        <v>50001</v>
      </c>
      <c r="M2427" s="6">
        <v>25.46632207</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7"/>
        <v xml:space="preserve"> </v>
      </c>
      <c r="T2427" t="s">
        <v>5639</v>
      </c>
      <c r="U2427" t="s">
        <v>1206</v>
      </c>
      <c r="AG2427" t="s">
        <v>7302</v>
      </c>
    </row>
    <row r="2428" spans="1:33" x14ac:dyDescent="0.35">
      <c r="A2428" t="s">
        <v>4008</v>
      </c>
      <c r="B2428" t="s">
        <v>5640</v>
      </c>
      <c r="C2428" t="s">
        <v>5641</v>
      </c>
      <c r="D2428" t="s">
        <v>3929</v>
      </c>
      <c r="E2428" t="s">
        <v>3930</v>
      </c>
      <c r="F2428" t="s">
        <v>3931</v>
      </c>
      <c r="G2428" s="1">
        <v>90</v>
      </c>
      <c r="H2428" s="1">
        <v>119.58</v>
      </c>
      <c r="I2428" s="2">
        <v>10762.2</v>
      </c>
      <c r="J2428" s="3">
        <v>8.4519299999999999E-3</v>
      </c>
      <c r="K2428" s="4">
        <v>1273341.57</v>
      </c>
      <c r="L2428" s="5">
        <v>50001</v>
      </c>
      <c r="M2428" s="6">
        <v>25.46632207</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7"/>
        <v xml:space="preserve"> </v>
      </c>
      <c r="T2428" t="s">
        <v>3931</v>
      </c>
      <c r="U2428" t="s">
        <v>1206</v>
      </c>
      <c r="AG2428" t="s">
        <v>7302</v>
      </c>
    </row>
    <row r="2429" spans="1:33" x14ac:dyDescent="0.35">
      <c r="A2429" t="s">
        <v>4008</v>
      </c>
      <c r="B2429" t="s">
        <v>5642</v>
      </c>
      <c r="C2429" t="s">
        <v>584</v>
      </c>
      <c r="D2429" t="s">
        <v>585</v>
      </c>
      <c r="E2429" t="s">
        <v>586</v>
      </c>
      <c r="F2429" t="s">
        <v>587</v>
      </c>
      <c r="G2429" s="1">
        <v>40</v>
      </c>
      <c r="H2429" s="1">
        <v>42.26</v>
      </c>
      <c r="I2429" s="2">
        <v>1690.4</v>
      </c>
      <c r="J2429" s="3">
        <v>1.3275299999999999E-3</v>
      </c>
      <c r="K2429" s="4">
        <v>1273341.57</v>
      </c>
      <c r="L2429" s="5">
        <v>50001</v>
      </c>
      <c r="M2429" s="6">
        <v>25.46632207</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7"/>
        <v xml:space="preserve"> </v>
      </c>
      <c r="T2429" t="s">
        <v>587</v>
      </c>
      <c r="U2429" t="s">
        <v>1206</v>
      </c>
      <c r="AG2429" t="s">
        <v>7302</v>
      </c>
    </row>
    <row r="2430" spans="1:33" x14ac:dyDescent="0.35">
      <c r="A2430" t="s">
        <v>4008</v>
      </c>
      <c r="B2430" t="s">
        <v>5643</v>
      </c>
      <c r="C2430" t="s">
        <v>594</v>
      </c>
      <c r="D2430" t="s">
        <v>595</v>
      </c>
      <c r="E2430" t="s">
        <v>596</v>
      </c>
      <c r="F2430" t="s">
        <v>597</v>
      </c>
      <c r="G2430" s="1">
        <v>415</v>
      </c>
      <c r="H2430" s="1">
        <v>12.48</v>
      </c>
      <c r="I2430" s="2">
        <v>5179.2</v>
      </c>
      <c r="J2430" s="3">
        <v>4.0674099999999996E-3</v>
      </c>
      <c r="K2430" s="4">
        <v>1273341.57</v>
      </c>
      <c r="L2430" s="5">
        <v>50001</v>
      </c>
      <c r="M2430" s="6">
        <v>25.46632207</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ref="S2430:S2493" si="38">IF(ISNUMBER(N2430),Q2430*N2430,IF(ISNUMBER(R2430),J2430*R2430," "))</f>
        <v xml:space="preserve"> </v>
      </c>
      <c r="T2430" t="s">
        <v>597</v>
      </c>
      <c r="U2430" t="s">
        <v>1206</v>
      </c>
      <c r="AG2430" t="s">
        <v>7302</v>
      </c>
    </row>
    <row r="2431" spans="1:33" x14ac:dyDescent="0.35">
      <c r="A2431" t="s">
        <v>4008</v>
      </c>
      <c r="B2431" t="s">
        <v>5644</v>
      </c>
      <c r="C2431" t="s">
        <v>5645</v>
      </c>
      <c r="D2431" t="s">
        <v>5646</v>
      </c>
      <c r="E2431" t="s">
        <v>5647</v>
      </c>
      <c r="F2431" t="s">
        <v>5648</v>
      </c>
      <c r="G2431" s="1">
        <v>1684</v>
      </c>
      <c r="H2431" s="1">
        <v>39.92</v>
      </c>
      <c r="I2431" s="2">
        <v>67225.279999999999</v>
      </c>
      <c r="J2431" s="3">
        <v>5.2794380000000002E-2</v>
      </c>
      <c r="K2431" s="4">
        <v>1273341.57</v>
      </c>
      <c r="L2431" s="5">
        <v>50001</v>
      </c>
      <c r="M2431" s="6">
        <v>25.46632207</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8"/>
        <v xml:space="preserve"> </v>
      </c>
      <c r="T2431" t="s">
        <v>5648</v>
      </c>
      <c r="U2431" t="s">
        <v>1206</v>
      </c>
      <c r="AG2431" t="s">
        <v>7302</v>
      </c>
    </row>
    <row r="2432" spans="1:33" x14ac:dyDescent="0.35">
      <c r="A2432" t="s">
        <v>4008</v>
      </c>
      <c r="B2432" t="s">
        <v>5649</v>
      </c>
      <c r="C2432" t="s">
        <v>5650</v>
      </c>
      <c r="D2432" t="s">
        <v>2809</v>
      </c>
      <c r="E2432" t="s">
        <v>2810</v>
      </c>
      <c r="F2432" t="s">
        <v>2811</v>
      </c>
      <c r="G2432" s="1">
        <v>64</v>
      </c>
      <c r="H2432" s="1">
        <v>43.75</v>
      </c>
      <c r="I2432" s="2">
        <v>2800</v>
      </c>
      <c r="J2432" s="3">
        <v>2.1989399999999999E-3</v>
      </c>
      <c r="K2432" s="4">
        <v>1273341.57</v>
      </c>
      <c r="L2432" s="5">
        <v>50001</v>
      </c>
      <c r="M2432" s="6">
        <v>25.46632207</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8"/>
        <v xml:space="preserve"> </v>
      </c>
      <c r="T2432" t="s">
        <v>2811</v>
      </c>
      <c r="U2432" t="s">
        <v>1206</v>
      </c>
      <c r="AG2432" t="s">
        <v>7302</v>
      </c>
    </row>
    <row r="2433" spans="1:33" x14ac:dyDescent="0.35">
      <c r="A2433" t="s">
        <v>4008</v>
      </c>
      <c r="B2433" t="s">
        <v>5651</v>
      </c>
      <c r="C2433" t="s">
        <v>604</v>
      </c>
      <c r="D2433" t="s">
        <v>605</v>
      </c>
      <c r="E2433" t="s">
        <v>606</v>
      </c>
      <c r="F2433" t="s">
        <v>607</v>
      </c>
      <c r="G2433" s="1">
        <v>422</v>
      </c>
      <c r="H2433" s="1">
        <v>9.6199999999999992</v>
      </c>
      <c r="I2433" s="2">
        <v>4059.64</v>
      </c>
      <c r="J2433" s="3">
        <v>3.1881800000000001E-3</v>
      </c>
      <c r="K2433" s="4">
        <v>1273341.57</v>
      </c>
      <c r="L2433" s="5">
        <v>50001</v>
      </c>
      <c r="M2433" s="6">
        <v>25.46632207</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8"/>
        <v xml:space="preserve"> </v>
      </c>
      <c r="T2433" t="s">
        <v>607</v>
      </c>
      <c r="U2433" t="s">
        <v>1206</v>
      </c>
      <c r="AG2433" t="s">
        <v>7302</v>
      </c>
    </row>
    <row r="2434" spans="1:33" x14ac:dyDescent="0.35">
      <c r="A2434" t="s">
        <v>4008</v>
      </c>
      <c r="B2434" t="s">
        <v>5652</v>
      </c>
      <c r="C2434" t="s">
        <v>609</v>
      </c>
      <c r="D2434" t="s">
        <v>610</v>
      </c>
      <c r="E2434" t="s">
        <v>611</v>
      </c>
      <c r="F2434" t="s">
        <v>612</v>
      </c>
      <c r="G2434" s="1">
        <v>236</v>
      </c>
      <c r="H2434" s="1">
        <v>10.61</v>
      </c>
      <c r="I2434" s="2">
        <v>2503.96</v>
      </c>
      <c r="J2434" s="3">
        <v>1.9664499999999998E-3</v>
      </c>
      <c r="K2434" s="4">
        <v>1273341.57</v>
      </c>
      <c r="L2434" s="5">
        <v>50001</v>
      </c>
      <c r="M2434" s="6">
        <v>25.46632207</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8"/>
        <v xml:space="preserve"> </v>
      </c>
      <c r="T2434" t="s">
        <v>612</v>
      </c>
      <c r="U2434" t="s">
        <v>1206</v>
      </c>
      <c r="AG2434" t="s">
        <v>7302</v>
      </c>
    </row>
    <row r="2435" spans="1:33" x14ac:dyDescent="0.35">
      <c r="A2435" t="s">
        <v>4008</v>
      </c>
      <c r="B2435" t="s">
        <v>5653</v>
      </c>
      <c r="C2435" t="s">
        <v>614</v>
      </c>
      <c r="D2435" t="s">
        <v>615</v>
      </c>
      <c r="E2435" t="s">
        <v>616</v>
      </c>
      <c r="F2435" t="s">
        <v>617</v>
      </c>
      <c r="G2435" s="1">
        <v>18</v>
      </c>
      <c r="H2435" s="1">
        <v>178.57</v>
      </c>
      <c r="I2435" s="2">
        <v>3214.26</v>
      </c>
      <c r="J2435" s="3">
        <v>2.5242699999999999E-3</v>
      </c>
      <c r="K2435" s="4">
        <v>1273341.57</v>
      </c>
      <c r="L2435" s="5">
        <v>50001</v>
      </c>
      <c r="M2435" s="6">
        <v>25.46632207</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8"/>
        <v xml:space="preserve"> </v>
      </c>
      <c r="T2435" t="s">
        <v>617</v>
      </c>
      <c r="U2435" t="s">
        <v>1206</v>
      </c>
      <c r="AG2435" t="s">
        <v>7302</v>
      </c>
    </row>
    <row r="2436" spans="1:33" x14ac:dyDescent="0.35">
      <c r="A2436" t="s">
        <v>4008</v>
      </c>
      <c r="B2436" t="s">
        <v>5654</v>
      </c>
      <c r="C2436" t="s">
        <v>5655</v>
      </c>
      <c r="D2436" t="s">
        <v>5656</v>
      </c>
      <c r="E2436" t="s">
        <v>5657</v>
      </c>
      <c r="F2436" t="s">
        <v>5658</v>
      </c>
      <c r="G2436" s="1">
        <v>155</v>
      </c>
      <c r="H2436" s="1">
        <v>60.7</v>
      </c>
      <c r="I2436" s="2">
        <v>9408.5</v>
      </c>
      <c r="J2436" s="3">
        <v>7.3888299999999999E-3</v>
      </c>
      <c r="K2436" s="4">
        <v>1273341.57</v>
      </c>
      <c r="L2436" s="5">
        <v>50001</v>
      </c>
      <c r="M2436" s="6">
        <v>25.46632207</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8"/>
        <v xml:space="preserve"> </v>
      </c>
      <c r="T2436" t="s">
        <v>5658</v>
      </c>
      <c r="U2436" t="s">
        <v>1206</v>
      </c>
      <c r="AG2436" t="s">
        <v>7302</v>
      </c>
    </row>
    <row r="2437" spans="1:33" x14ac:dyDescent="0.35">
      <c r="A2437" t="s">
        <v>4008</v>
      </c>
      <c r="B2437" t="s">
        <v>5659</v>
      </c>
      <c r="C2437" t="s">
        <v>619</v>
      </c>
      <c r="D2437" t="s">
        <v>620</v>
      </c>
      <c r="E2437" t="s">
        <v>621</v>
      </c>
      <c r="F2437" t="s">
        <v>5660</v>
      </c>
      <c r="G2437" s="1">
        <v>22</v>
      </c>
      <c r="H2437" s="1">
        <v>68.58</v>
      </c>
      <c r="I2437" s="2">
        <v>1508.76</v>
      </c>
      <c r="J2437" s="3">
        <v>1.1848799999999999E-3</v>
      </c>
      <c r="K2437" s="4">
        <v>1273341.57</v>
      </c>
      <c r="L2437" s="5">
        <v>50001</v>
      </c>
      <c r="M2437" s="6">
        <v>25.46632207</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8"/>
        <v xml:space="preserve"> </v>
      </c>
      <c r="T2437" t="s">
        <v>5660</v>
      </c>
      <c r="U2437" t="s">
        <v>1206</v>
      </c>
      <c r="AG2437" t="s">
        <v>7302</v>
      </c>
    </row>
    <row r="2438" spans="1:33" x14ac:dyDescent="0.35">
      <c r="A2438" t="s">
        <v>4008</v>
      </c>
      <c r="B2438" t="s">
        <v>5661</v>
      </c>
      <c r="C2438" t="s">
        <v>5662</v>
      </c>
      <c r="D2438" t="s">
        <v>3948</v>
      </c>
      <c r="E2438" t="s">
        <v>3949</v>
      </c>
      <c r="F2438" t="s">
        <v>3950</v>
      </c>
      <c r="G2438" s="1">
        <v>23</v>
      </c>
      <c r="H2438" s="1">
        <v>114.28</v>
      </c>
      <c r="I2438" s="2">
        <v>2628.44</v>
      </c>
      <c r="J2438" s="3">
        <v>2.0642099999999999E-3</v>
      </c>
      <c r="K2438" s="4">
        <v>1273341.57</v>
      </c>
      <c r="L2438" s="5">
        <v>50001</v>
      </c>
      <c r="M2438" s="6">
        <v>25.46632207</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8"/>
        <v xml:space="preserve"> </v>
      </c>
      <c r="T2438" t="s">
        <v>3950</v>
      </c>
      <c r="U2438" t="s">
        <v>1206</v>
      </c>
      <c r="AG2438" t="s">
        <v>7302</v>
      </c>
    </row>
    <row r="2439" spans="1:33" x14ac:dyDescent="0.35">
      <c r="A2439" t="s">
        <v>4008</v>
      </c>
      <c r="B2439" t="s">
        <v>5663</v>
      </c>
      <c r="C2439" t="s">
        <v>5664</v>
      </c>
      <c r="D2439" t="s">
        <v>3958</v>
      </c>
      <c r="E2439" t="s">
        <v>3959</v>
      </c>
      <c r="F2439" t="s">
        <v>3960</v>
      </c>
      <c r="G2439" s="1">
        <v>35</v>
      </c>
      <c r="H2439" s="1">
        <v>54.51</v>
      </c>
      <c r="I2439" s="2">
        <v>1907.85</v>
      </c>
      <c r="J2439" s="3">
        <v>1.4982999999999999E-3</v>
      </c>
      <c r="K2439" s="4">
        <v>1273341.57</v>
      </c>
      <c r="L2439" s="5">
        <v>50001</v>
      </c>
      <c r="M2439" s="6">
        <v>25.46632207</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8"/>
        <v xml:space="preserve"> </v>
      </c>
      <c r="T2439" t="s">
        <v>3960</v>
      </c>
      <c r="U2439" t="s">
        <v>1206</v>
      </c>
      <c r="AG2439" t="s">
        <v>7302</v>
      </c>
    </row>
    <row r="2440" spans="1:33" x14ac:dyDescent="0.35">
      <c r="A2440" t="s">
        <v>4008</v>
      </c>
      <c r="B2440" t="s">
        <v>5665</v>
      </c>
      <c r="C2440" t="s">
        <v>5666</v>
      </c>
      <c r="D2440" t="s">
        <v>2829</v>
      </c>
      <c r="E2440" t="s">
        <v>2830</v>
      </c>
      <c r="F2440" t="s">
        <v>2831</v>
      </c>
      <c r="G2440" s="1">
        <v>64</v>
      </c>
      <c r="H2440" s="1">
        <v>58.97</v>
      </c>
      <c r="I2440" s="2">
        <v>3774.08</v>
      </c>
      <c r="J2440" s="3">
        <v>2.9639200000000001E-3</v>
      </c>
      <c r="K2440" s="4">
        <v>1273341.57</v>
      </c>
      <c r="L2440" s="5">
        <v>50001</v>
      </c>
      <c r="M2440" s="6">
        <v>25.46632207</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8"/>
        <v xml:space="preserve"> </v>
      </c>
      <c r="T2440" t="s">
        <v>2831</v>
      </c>
      <c r="U2440" t="s">
        <v>1206</v>
      </c>
      <c r="AG2440" t="s">
        <v>7302</v>
      </c>
    </row>
    <row r="2441" spans="1:33" x14ac:dyDescent="0.35">
      <c r="A2441" t="s">
        <v>4008</v>
      </c>
      <c r="B2441" t="s">
        <v>5667</v>
      </c>
      <c r="C2441" t="s">
        <v>5668</v>
      </c>
      <c r="D2441" t="s">
        <v>5669</v>
      </c>
      <c r="E2441" t="s">
        <v>5670</v>
      </c>
      <c r="F2441" t="s">
        <v>5671</v>
      </c>
      <c r="G2441" s="1">
        <v>70</v>
      </c>
      <c r="H2441" s="1">
        <v>106.63</v>
      </c>
      <c r="I2441" s="2">
        <v>7464.1</v>
      </c>
      <c r="J2441" s="3">
        <v>5.8618200000000002E-3</v>
      </c>
      <c r="K2441" s="4">
        <v>1273341.57</v>
      </c>
      <c r="L2441" s="5">
        <v>50001</v>
      </c>
      <c r="M2441" s="6">
        <v>25.46632207</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8"/>
        <v xml:space="preserve"> </v>
      </c>
      <c r="T2441" t="s">
        <v>5671</v>
      </c>
      <c r="U2441" t="s">
        <v>1206</v>
      </c>
      <c r="AG2441" t="s">
        <v>7302</v>
      </c>
    </row>
    <row r="2442" spans="1:33" x14ac:dyDescent="0.35">
      <c r="A2442" t="s">
        <v>4008</v>
      </c>
      <c r="B2442" t="s">
        <v>5672</v>
      </c>
      <c r="C2442" t="s">
        <v>5673</v>
      </c>
      <c r="D2442" t="s">
        <v>5674</v>
      </c>
      <c r="E2442" t="s">
        <v>5675</v>
      </c>
      <c r="F2442" t="s">
        <v>5676</v>
      </c>
      <c r="G2442" s="1">
        <v>122</v>
      </c>
      <c r="H2442" s="1">
        <v>83.82</v>
      </c>
      <c r="I2442" s="2">
        <v>10226.040000000001</v>
      </c>
      <c r="J2442" s="3">
        <v>8.0308700000000007E-3</v>
      </c>
      <c r="K2442" s="4">
        <v>1273341.57</v>
      </c>
      <c r="L2442" s="5">
        <v>50001</v>
      </c>
      <c r="M2442" s="6">
        <v>25.46632207</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8"/>
        <v xml:space="preserve"> </v>
      </c>
      <c r="T2442" t="s">
        <v>5676</v>
      </c>
      <c r="U2442" t="s">
        <v>1206</v>
      </c>
      <c r="AG2442" t="s">
        <v>7302</v>
      </c>
    </row>
    <row r="2443" spans="1:33" x14ac:dyDescent="0.35">
      <c r="A2443" t="s">
        <v>4008</v>
      </c>
      <c r="B2443" t="s">
        <v>112</v>
      </c>
      <c r="C2443" t="s">
        <v>112</v>
      </c>
      <c r="G2443" s="1">
        <v>-88521.88</v>
      </c>
      <c r="H2443" s="1">
        <v>1</v>
      </c>
      <c r="I2443" s="2">
        <v>-88521.88</v>
      </c>
      <c r="J2443" s="3">
        <v>-6.9519349999999994E-2</v>
      </c>
      <c r="K2443" s="4">
        <v>1273341.57</v>
      </c>
      <c r="L2443" s="5">
        <v>50001</v>
      </c>
      <c r="M2443" s="6">
        <v>25.46632207</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8"/>
        <v xml:space="preserve"> </v>
      </c>
      <c r="T2443" t="s">
        <v>112</v>
      </c>
      <c r="U2443" t="s">
        <v>112</v>
      </c>
      <c r="AG2443" t="s">
        <v>7302</v>
      </c>
    </row>
    <row r="2444" spans="1:33" x14ac:dyDescent="0.35">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8"/>
        <v xml:space="preserve"> </v>
      </c>
      <c r="AG2444" t="s">
        <v>7302</v>
      </c>
    </row>
    <row r="2445" spans="1:33" x14ac:dyDescent="0.35">
      <c r="A2445" t="s">
        <v>5677</v>
      </c>
      <c r="B2445" t="s">
        <v>5678</v>
      </c>
      <c r="C2445" t="s">
        <v>5679</v>
      </c>
      <c r="F2445" t="s">
        <v>5679</v>
      </c>
      <c r="G2445" s="1">
        <v>135000000</v>
      </c>
      <c r="H2445" s="1">
        <v>3.124295</v>
      </c>
      <c r="I2445" s="2">
        <v>4217797.97</v>
      </c>
      <c r="J2445" s="3">
        <v>2.241284E-2</v>
      </c>
      <c r="K2445" s="4">
        <v>188186677.52000001</v>
      </c>
      <c r="L2445" s="5">
        <v>3525001</v>
      </c>
      <c r="M2445" s="6">
        <v>53.386276350000003</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8"/>
        <v xml:space="preserve"> </v>
      </c>
      <c r="T2445" t="s">
        <v>5679</v>
      </c>
      <c r="U2445" t="s">
        <v>5680</v>
      </c>
      <c r="AG2445" t="s">
        <v>7302</v>
      </c>
    </row>
    <row r="2446" spans="1:33" x14ac:dyDescent="0.35">
      <c r="A2446" t="s">
        <v>5677</v>
      </c>
      <c r="B2446" t="s">
        <v>5681</v>
      </c>
      <c r="C2446" t="s">
        <v>5682</v>
      </c>
      <c r="F2446" t="s">
        <v>5682</v>
      </c>
      <c r="G2446" s="1">
        <v>150000000</v>
      </c>
      <c r="H2446" s="1">
        <v>3.0915620000000001</v>
      </c>
      <c r="I2446" s="2">
        <v>4637343.12</v>
      </c>
      <c r="J2446" s="3">
        <v>2.4642250000000001E-2</v>
      </c>
      <c r="K2446" s="4">
        <v>188186677.52000001</v>
      </c>
      <c r="L2446" s="5">
        <v>3525001</v>
      </c>
      <c r="M2446" s="6">
        <v>53.386276350000003</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8"/>
        <v xml:space="preserve"> </v>
      </c>
      <c r="T2446" t="s">
        <v>5682</v>
      </c>
      <c r="U2446" t="s">
        <v>5680</v>
      </c>
      <c r="AG2446" t="s">
        <v>7302</v>
      </c>
    </row>
    <row r="2447" spans="1:33" x14ac:dyDescent="0.35">
      <c r="A2447" t="s">
        <v>5677</v>
      </c>
      <c r="B2447" t="s">
        <v>5683</v>
      </c>
      <c r="C2447" t="s">
        <v>5684</v>
      </c>
      <c r="F2447" t="s">
        <v>5684</v>
      </c>
      <c r="G2447" s="1">
        <v>155000000</v>
      </c>
      <c r="H2447" s="1">
        <v>1.9311970000000001</v>
      </c>
      <c r="I2447" s="2">
        <v>2993354.98</v>
      </c>
      <c r="J2447" s="3">
        <v>1.590631E-2</v>
      </c>
      <c r="K2447" s="4">
        <v>188186677.52000001</v>
      </c>
      <c r="L2447" s="5">
        <v>3525001</v>
      </c>
      <c r="M2447" s="6">
        <v>53.386276350000003</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8"/>
        <v xml:space="preserve"> </v>
      </c>
      <c r="T2447" t="s">
        <v>5684</v>
      </c>
      <c r="U2447" t="s">
        <v>5680</v>
      </c>
      <c r="AG2447" t="s">
        <v>7302</v>
      </c>
    </row>
    <row r="2448" spans="1:33" x14ac:dyDescent="0.35">
      <c r="A2448" t="s">
        <v>5677</v>
      </c>
      <c r="B2448" t="s">
        <v>5685</v>
      </c>
      <c r="C2448" t="s">
        <v>5686</v>
      </c>
      <c r="F2448" t="s">
        <v>5686</v>
      </c>
      <c r="G2448" s="1">
        <v>465000000</v>
      </c>
      <c r="H2448" s="1">
        <v>1.411384</v>
      </c>
      <c r="I2448" s="2">
        <v>6562937.6500000004</v>
      </c>
      <c r="J2448" s="3">
        <v>3.487461E-2</v>
      </c>
      <c r="K2448" s="4">
        <v>188186677.52000001</v>
      </c>
      <c r="L2448" s="5">
        <v>3525001</v>
      </c>
      <c r="M2448" s="6">
        <v>53.386276350000003</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8"/>
        <v xml:space="preserve"> </v>
      </c>
      <c r="T2448" t="s">
        <v>5686</v>
      </c>
      <c r="U2448" t="s">
        <v>5680</v>
      </c>
      <c r="AG2448" t="s">
        <v>7302</v>
      </c>
    </row>
    <row r="2449" spans="1:33" x14ac:dyDescent="0.35">
      <c r="A2449" t="s">
        <v>5677</v>
      </c>
      <c r="B2449" t="s">
        <v>5687</v>
      </c>
      <c r="C2449" t="s">
        <v>5688</v>
      </c>
      <c r="F2449" t="s">
        <v>5688</v>
      </c>
      <c r="G2449" s="1">
        <v>120000000</v>
      </c>
      <c r="H2449" s="1">
        <v>0.64062399999999997</v>
      </c>
      <c r="I2449" s="2">
        <v>768748.62</v>
      </c>
      <c r="J2449" s="3">
        <v>4.0850299999999999E-3</v>
      </c>
      <c r="K2449" s="4">
        <v>188186677.52000001</v>
      </c>
      <c r="L2449" s="5">
        <v>3525001</v>
      </c>
      <c r="M2449" s="6">
        <v>53.386276350000003</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8"/>
        <v xml:space="preserve"> </v>
      </c>
      <c r="T2449" t="s">
        <v>5688</v>
      </c>
      <c r="U2449" t="s">
        <v>5680</v>
      </c>
      <c r="AG2449" t="s">
        <v>7302</v>
      </c>
    </row>
    <row r="2450" spans="1:33" x14ac:dyDescent="0.35">
      <c r="A2450" t="s">
        <v>5677</v>
      </c>
      <c r="B2450" t="s">
        <v>5689</v>
      </c>
      <c r="C2450" t="s">
        <v>5690</v>
      </c>
      <c r="F2450" t="s">
        <v>5690</v>
      </c>
      <c r="G2450" s="1">
        <v>1090000000</v>
      </c>
      <c r="H2450" s="1">
        <v>1.7351829999999999</v>
      </c>
      <c r="I2450" s="2">
        <v>18913491.760000002</v>
      </c>
      <c r="J2450" s="3">
        <v>0.10050388</v>
      </c>
      <c r="K2450" s="4">
        <v>188186677.52000001</v>
      </c>
      <c r="L2450" s="5">
        <v>3525001</v>
      </c>
      <c r="M2450" s="6">
        <v>53.386276350000003</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8"/>
        <v xml:space="preserve"> </v>
      </c>
      <c r="T2450" t="s">
        <v>5690</v>
      </c>
      <c r="U2450" t="s">
        <v>5680</v>
      </c>
      <c r="AG2450" t="s">
        <v>7302</v>
      </c>
    </row>
    <row r="2451" spans="1:33" x14ac:dyDescent="0.35">
      <c r="A2451" t="s">
        <v>5677</v>
      </c>
      <c r="B2451" t="s">
        <v>5691</v>
      </c>
      <c r="C2451" t="s">
        <v>5692</v>
      </c>
      <c r="F2451" t="s">
        <v>5692</v>
      </c>
      <c r="G2451" s="1">
        <v>10000</v>
      </c>
      <c r="H2451" s="1">
        <v>100</v>
      </c>
      <c r="I2451" s="2">
        <v>10000</v>
      </c>
      <c r="J2451" s="3">
        <v>5.3140000000000003E-5</v>
      </c>
      <c r="K2451" s="4">
        <v>188186677.52000001</v>
      </c>
      <c r="L2451" s="5">
        <v>3525001</v>
      </c>
      <c r="M2451" s="6">
        <v>53.386276350000003</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8"/>
        <v xml:space="preserve"> </v>
      </c>
      <c r="T2451" t="s">
        <v>5692</v>
      </c>
      <c r="U2451" t="s">
        <v>84</v>
      </c>
      <c r="AG2451" t="s">
        <v>7302</v>
      </c>
    </row>
    <row r="2452" spans="1:33" x14ac:dyDescent="0.35">
      <c r="A2452" t="s">
        <v>5677</v>
      </c>
      <c r="B2452" t="s">
        <v>5691</v>
      </c>
      <c r="C2452" t="s">
        <v>5693</v>
      </c>
      <c r="F2452" t="s">
        <v>5693</v>
      </c>
      <c r="G2452" s="1">
        <v>-10000</v>
      </c>
      <c r="H2452" s="1">
        <v>76.573099999999997</v>
      </c>
      <c r="I2452" s="2">
        <v>-7657.31</v>
      </c>
      <c r="J2452" s="3">
        <v>-4.0689999999999998E-5</v>
      </c>
      <c r="K2452" s="4">
        <v>188186677.52000001</v>
      </c>
      <c r="L2452" s="5">
        <v>3525001</v>
      </c>
      <c r="M2452" s="6">
        <v>53.386276350000003</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8"/>
        <v xml:space="preserve"> </v>
      </c>
      <c r="T2452" t="s">
        <v>5693</v>
      </c>
      <c r="U2452" t="s">
        <v>84</v>
      </c>
      <c r="AG2452" t="s">
        <v>7302</v>
      </c>
    </row>
    <row r="2453" spans="1:33" x14ac:dyDescent="0.35">
      <c r="A2453" t="s">
        <v>5677</v>
      </c>
      <c r="B2453" t="s">
        <v>5694</v>
      </c>
      <c r="C2453" t="s">
        <v>5694</v>
      </c>
      <c r="D2453" t="s">
        <v>5695</v>
      </c>
      <c r="E2453" t="s">
        <v>5696</v>
      </c>
      <c r="F2453" t="s">
        <v>5697</v>
      </c>
      <c r="G2453" s="1">
        <v>63225000</v>
      </c>
      <c r="H2453" s="1">
        <v>97.111615999999998</v>
      </c>
      <c r="I2453" s="2">
        <v>61398819.219999999</v>
      </c>
      <c r="J2453" s="3">
        <v>0.32626548999999999</v>
      </c>
      <c r="K2453" s="4">
        <v>188186677.52000001</v>
      </c>
      <c r="L2453" s="5">
        <v>3525001</v>
      </c>
      <c r="M2453" s="6">
        <v>53.386276350000003</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0.73114389110241218</v>
      </c>
      <c r="S2453" s="7">
        <f t="shared" si="38"/>
        <v>0.23854701989103513</v>
      </c>
      <c r="T2453" t="s">
        <v>5697</v>
      </c>
      <c r="U2453" t="s">
        <v>5698</v>
      </c>
      <c r="AG2453" t="s">
        <v>7302</v>
      </c>
    </row>
    <row r="2454" spans="1:33" x14ac:dyDescent="0.35">
      <c r="A2454" t="s">
        <v>5677</v>
      </c>
      <c r="B2454" t="s">
        <v>1146</v>
      </c>
      <c r="C2454" t="s">
        <v>1146</v>
      </c>
      <c r="D2454" t="s">
        <v>1147</v>
      </c>
      <c r="E2454" t="s">
        <v>1148</v>
      </c>
      <c r="F2454" t="s">
        <v>1149</v>
      </c>
      <c r="G2454" s="1">
        <v>70900000</v>
      </c>
      <c r="H2454" s="1">
        <v>99.826042000000001</v>
      </c>
      <c r="I2454" s="2">
        <v>70776663.780000001</v>
      </c>
      <c r="J2454" s="3">
        <v>0.37609816000000001</v>
      </c>
      <c r="K2454" s="4">
        <v>188186677.52000001</v>
      </c>
      <c r="L2454" s="5">
        <v>3525001</v>
      </c>
      <c r="M2454" s="6">
        <v>53.386276350000003</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3.7525996003999362E-2</v>
      </c>
      <c r="S2454" s="7">
        <f t="shared" si="38"/>
        <v>1.4113458049271513E-2</v>
      </c>
      <c r="T2454" t="s">
        <v>1149</v>
      </c>
      <c r="U2454" t="s">
        <v>107</v>
      </c>
      <c r="AG2454" t="s">
        <v>7302</v>
      </c>
    </row>
    <row r="2455" spans="1:33" x14ac:dyDescent="0.35">
      <c r="A2455" t="s">
        <v>5677</v>
      </c>
      <c r="B2455" t="s">
        <v>1803</v>
      </c>
      <c r="C2455" t="s">
        <v>1803</v>
      </c>
      <c r="D2455" t="s">
        <v>1804</v>
      </c>
      <c r="E2455" t="s">
        <v>1805</v>
      </c>
      <c r="F2455" t="s">
        <v>1806</v>
      </c>
      <c r="G2455" s="1">
        <v>6200000</v>
      </c>
      <c r="H2455" s="1">
        <v>99.397486000000001</v>
      </c>
      <c r="I2455" s="2">
        <v>6162644.1299999999</v>
      </c>
      <c r="J2455" s="3">
        <v>3.2747499999999999E-2</v>
      </c>
      <c r="K2455" s="4">
        <v>188186677.52000001</v>
      </c>
      <c r="L2455" s="5">
        <v>3525001</v>
      </c>
      <c r="M2455" s="6">
        <v>53.386276350000003</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0.1366877519655644</v>
      </c>
      <c r="S2455" s="7">
        <f t="shared" si="38"/>
        <v>4.47618215749232E-3</v>
      </c>
      <c r="T2455" t="s">
        <v>1806</v>
      </c>
      <c r="U2455" t="s">
        <v>107</v>
      </c>
      <c r="AG2455" t="s">
        <v>7302</v>
      </c>
    </row>
    <row r="2456" spans="1:33" x14ac:dyDescent="0.35">
      <c r="A2456" t="s">
        <v>5677</v>
      </c>
      <c r="B2456" t="s">
        <v>103</v>
      </c>
      <c r="C2456" t="s">
        <v>103</v>
      </c>
      <c r="D2456" t="s">
        <v>104</v>
      </c>
      <c r="E2456" t="s">
        <v>105</v>
      </c>
      <c r="F2456" t="s">
        <v>106</v>
      </c>
      <c r="G2456" s="1">
        <v>12200000</v>
      </c>
      <c r="H2456" s="1">
        <v>99.152388999999999</v>
      </c>
      <c r="I2456" s="2">
        <v>12096591.460000001</v>
      </c>
      <c r="J2456" s="3">
        <v>6.4279740000000002E-2</v>
      </c>
      <c r="K2456" s="4">
        <v>188186677.52000001</v>
      </c>
      <c r="L2456" s="5">
        <v>3525001</v>
      </c>
      <c r="M2456" s="6">
        <v>53.386276350000003</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0.19297453000094761</v>
      </c>
      <c r="S2456" s="7">
        <f t="shared" si="38"/>
        <v>1.2404352615083112E-2</v>
      </c>
      <c r="T2456" t="s">
        <v>106</v>
      </c>
      <c r="U2456" t="s">
        <v>107</v>
      </c>
      <c r="AG2456" t="s">
        <v>7302</v>
      </c>
    </row>
    <row r="2457" spans="1:33" x14ac:dyDescent="0.35">
      <c r="A2457" t="s">
        <v>5677</v>
      </c>
      <c r="B2457" t="s">
        <v>112</v>
      </c>
      <c r="C2457" t="s">
        <v>112</v>
      </c>
      <c r="G2457" s="1">
        <v>-344057.86</v>
      </c>
      <c r="H2457" s="1">
        <v>1</v>
      </c>
      <c r="I2457" s="2">
        <v>-344057.86</v>
      </c>
      <c r="J2457" s="3">
        <v>-1.8282800000000001E-3</v>
      </c>
      <c r="K2457" s="4">
        <v>188186677.52000001</v>
      </c>
      <c r="L2457" s="5">
        <v>3525001</v>
      </c>
      <c r="M2457" s="6">
        <v>53.386276350000003</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8"/>
        <v xml:space="preserve"> </v>
      </c>
      <c r="T2457" t="s">
        <v>112</v>
      </c>
      <c r="U2457" t="s">
        <v>112</v>
      </c>
      <c r="AG2457" t="s">
        <v>7302</v>
      </c>
    </row>
    <row r="2458" spans="1:33" x14ac:dyDescent="0.35">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8"/>
        <v xml:space="preserve"> </v>
      </c>
      <c r="AG2458" t="s">
        <v>7302</v>
      </c>
    </row>
    <row r="2459" spans="1:33" x14ac:dyDescent="0.35">
      <c r="A2459" t="s">
        <v>5699</v>
      </c>
      <c r="B2459" t="s">
        <v>5700</v>
      </c>
      <c r="C2459" t="s">
        <v>5701</v>
      </c>
      <c r="D2459" t="s">
        <v>5702</v>
      </c>
      <c r="E2459" t="s">
        <v>5703</v>
      </c>
      <c r="F2459" t="s">
        <v>5704</v>
      </c>
      <c r="G2459" s="1">
        <v>22309</v>
      </c>
      <c r="H2459" s="1">
        <v>114.99</v>
      </c>
      <c r="I2459" s="2">
        <v>2565311.91</v>
      </c>
      <c r="J2459" s="3">
        <v>1.7546909999999999E-2</v>
      </c>
      <c r="K2459" s="4">
        <v>146197322.02000001</v>
      </c>
      <c r="L2459" s="5">
        <v>4850001</v>
      </c>
      <c r="M2459" s="6">
        <v>30.143771520000001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8"/>
        <v xml:space="preserve"> </v>
      </c>
      <c r="T2459" t="s">
        <v>5704</v>
      </c>
      <c r="U2459" t="s">
        <v>1206</v>
      </c>
      <c r="AG2459" t="s">
        <v>7302</v>
      </c>
    </row>
    <row r="2460" spans="1:33" x14ac:dyDescent="0.35">
      <c r="A2460" t="s">
        <v>5699</v>
      </c>
      <c r="B2460" t="s">
        <v>5705</v>
      </c>
      <c r="C2460" t="s">
        <v>5706</v>
      </c>
      <c r="D2460" t="s">
        <v>5707</v>
      </c>
      <c r="E2460" t="s">
        <v>5708</v>
      </c>
      <c r="F2460" t="s">
        <v>5709</v>
      </c>
      <c r="G2460" s="1">
        <v>389200</v>
      </c>
      <c r="H2460" s="1">
        <v>17.45</v>
      </c>
      <c r="I2460" s="2">
        <v>6791540</v>
      </c>
      <c r="J2460" s="3">
        <v>4.645461E-2</v>
      </c>
      <c r="K2460" s="4">
        <v>146197322.02000001</v>
      </c>
      <c r="L2460" s="5">
        <v>4850001</v>
      </c>
      <c r="M2460" s="6">
        <v>30.143771520000001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8"/>
        <v xml:space="preserve"> </v>
      </c>
      <c r="T2460" t="s">
        <v>5709</v>
      </c>
      <c r="U2460" t="s">
        <v>1206</v>
      </c>
      <c r="AG2460" t="s">
        <v>7302</v>
      </c>
    </row>
    <row r="2461" spans="1:33" x14ac:dyDescent="0.35">
      <c r="A2461" t="s">
        <v>5699</v>
      </c>
      <c r="B2461" t="s">
        <v>5710</v>
      </c>
      <c r="C2461" t="s">
        <v>5711</v>
      </c>
      <c r="D2461" t="s">
        <v>5712</v>
      </c>
      <c r="E2461" t="s">
        <v>5713</v>
      </c>
      <c r="F2461" t="s">
        <v>5714</v>
      </c>
      <c r="G2461" s="1">
        <v>111672</v>
      </c>
      <c r="H2461" s="1">
        <v>1.9</v>
      </c>
      <c r="I2461" s="2">
        <v>212176.8</v>
      </c>
      <c r="J2461" s="3">
        <v>1.4513E-3</v>
      </c>
      <c r="K2461" s="4">
        <v>146197322.02000001</v>
      </c>
      <c r="L2461" s="5">
        <v>4850001</v>
      </c>
      <c r="M2461" s="6">
        <v>30.143771520000001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8"/>
        <v xml:space="preserve"> </v>
      </c>
      <c r="T2461" t="s">
        <v>5714</v>
      </c>
      <c r="U2461" t="s">
        <v>1206</v>
      </c>
      <c r="AG2461" t="s">
        <v>7302</v>
      </c>
    </row>
    <row r="2462" spans="1:33" x14ac:dyDescent="0.35">
      <c r="A2462" t="s">
        <v>5699</v>
      </c>
      <c r="B2462" t="s">
        <v>5715</v>
      </c>
      <c r="C2462" t="s">
        <v>5716</v>
      </c>
      <c r="D2462" t="s">
        <v>5717</v>
      </c>
      <c r="E2462" t="s">
        <v>5718</v>
      </c>
      <c r="F2462" t="s">
        <v>5719</v>
      </c>
      <c r="G2462" s="1">
        <v>36601</v>
      </c>
      <c r="H2462" s="1">
        <v>28.25</v>
      </c>
      <c r="I2462" s="2">
        <v>1033978.25</v>
      </c>
      <c r="J2462" s="3">
        <v>7.0724799999999999E-3</v>
      </c>
      <c r="K2462" s="4">
        <v>146197322.02000001</v>
      </c>
      <c r="L2462" s="5">
        <v>4850001</v>
      </c>
      <c r="M2462" s="6">
        <v>30.143771520000001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8"/>
        <v xml:space="preserve"> </v>
      </c>
      <c r="T2462" t="s">
        <v>5719</v>
      </c>
      <c r="U2462" t="s">
        <v>1206</v>
      </c>
      <c r="AG2462" t="s">
        <v>7302</v>
      </c>
    </row>
    <row r="2463" spans="1:33" x14ac:dyDescent="0.35">
      <c r="A2463" t="s">
        <v>5699</v>
      </c>
      <c r="B2463" t="s">
        <v>5720</v>
      </c>
      <c r="C2463" t="s">
        <v>5721</v>
      </c>
      <c r="D2463" t="s">
        <v>5722</v>
      </c>
      <c r="E2463" t="s">
        <v>5723</v>
      </c>
      <c r="F2463" t="s">
        <v>5724</v>
      </c>
      <c r="G2463" s="1">
        <v>134158</v>
      </c>
      <c r="H2463" s="1">
        <v>10.82</v>
      </c>
      <c r="I2463" s="2">
        <v>1451589.56</v>
      </c>
      <c r="J2463" s="3">
        <v>9.9289800000000004E-3</v>
      </c>
      <c r="K2463" s="4">
        <v>146197322.02000001</v>
      </c>
      <c r="L2463" s="5">
        <v>4850001</v>
      </c>
      <c r="M2463" s="6">
        <v>30.143771520000001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8"/>
        <v xml:space="preserve"> </v>
      </c>
      <c r="T2463" t="s">
        <v>5724</v>
      </c>
      <c r="U2463" t="s">
        <v>1206</v>
      </c>
      <c r="AG2463" t="s">
        <v>7302</v>
      </c>
    </row>
    <row r="2464" spans="1:33" x14ac:dyDescent="0.35">
      <c r="A2464" t="s">
        <v>5699</v>
      </c>
      <c r="B2464" t="s">
        <v>5725</v>
      </c>
      <c r="C2464" t="s">
        <v>5726</v>
      </c>
      <c r="D2464" t="s">
        <v>5727</v>
      </c>
      <c r="E2464" t="s">
        <v>5728</v>
      </c>
      <c r="F2464" t="s">
        <v>5729</v>
      </c>
      <c r="G2464" s="1">
        <v>1627</v>
      </c>
      <c r="H2464" s="1">
        <v>626.30999999999995</v>
      </c>
      <c r="I2464" s="2">
        <v>1019006.37</v>
      </c>
      <c r="J2464" s="3">
        <v>6.97008E-3</v>
      </c>
      <c r="K2464" s="4">
        <v>146197322.02000001</v>
      </c>
      <c r="L2464" s="5">
        <v>4850001</v>
      </c>
      <c r="M2464" s="6">
        <v>30.143771520000001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8"/>
        <v xml:space="preserve"> </v>
      </c>
      <c r="T2464" t="s">
        <v>5729</v>
      </c>
      <c r="U2464" t="s">
        <v>1206</v>
      </c>
      <c r="AG2464" t="s">
        <v>7302</v>
      </c>
    </row>
    <row r="2465" spans="1:33" x14ac:dyDescent="0.35">
      <c r="A2465" t="s">
        <v>5699</v>
      </c>
      <c r="B2465" t="s">
        <v>5730</v>
      </c>
      <c r="C2465" t="s">
        <v>5731</v>
      </c>
      <c r="D2465" t="s">
        <v>5732</v>
      </c>
      <c r="E2465" t="s">
        <v>5733</v>
      </c>
      <c r="F2465" t="s">
        <v>5734</v>
      </c>
      <c r="G2465" s="1">
        <v>750031</v>
      </c>
      <c r="H2465" s="1">
        <v>14.3</v>
      </c>
      <c r="I2465" s="2">
        <v>10725443.300000001</v>
      </c>
      <c r="J2465" s="3">
        <v>7.3362789999999997E-2</v>
      </c>
      <c r="K2465" s="4">
        <v>146197322.02000001</v>
      </c>
      <c r="L2465" s="5">
        <v>4850001</v>
      </c>
      <c r="M2465" s="6">
        <v>30.143771520000001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8"/>
        <v xml:space="preserve"> </v>
      </c>
      <c r="T2465" t="s">
        <v>5734</v>
      </c>
      <c r="U2465" t="s">
        <v>1206</v>
      </c>
      <c r="AG2465" t="s">
        <v>7302</v>
      </c>
    </row>
    <row r="2466" spans="1:33" x14ac:dyDescent="0.35">
      <c r="A2466" t="s">
        <v>5699</v>
      </c>
      <c r="B2466" t="s">
        <v>5735</v>
      </c>
      <c r="C2466" t="s">
        <v>5736</v>
      </c>
      <c r="D2466" t="s">
        <v>5737</v>
      </c>
      <c r="E2466" t="s">
        <v>5738</v>
      </c>
      <c r="F2466" t="s">
        <v>5739</v>
      </c>
      <c r="G2466" s="1">
        <v>584</v>
      </c>
      <c r="H2466" s="1">
        <v>57.68</v>
      </c>
      <c r="I2466" s="2">
        <v>33685.120000000003</v>
      </c>
      <c r="J2466" s="3">
        <v>2.3041000000000001E-4</v>
      </c>
      <c r="K2466" s="4">
        <v>146197322.02000001</v>
      </c>
      <c r="L2466" s="5">
        <v>4850001</v>
      </c>
      <c r="M2466" s="6">
        <v>30.143771520000001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8"/>
        <v xml:space="preserve"> </v>
      </c>
      <c r="T2466" t="s">
        <v>5739</v>
      </c>
      <c r="U2466" t="s">
        <v>1206</v>
      </c>
      <c r="AG2466" t="s">
        <v>7302</v>
      </c>
    </row>
    <row r="2467" spans="1:33" x14ac:dyDescent="0.35">
      <c r="A2467" t="s">
        <v>5699</v>
      </c>
      <c r="B2467" t="s">
        <v>5740</v>
      </c>
      <c r="C2467" t="s">
        <v>5741</v>
      </c>
      <c r="D2467" t="s">
        <v>5742</v>
      </c>
      <c r="E2467" t="s">
        <v>5743</v>
      </c>
      <c r="F2467" t="s">
        <v>5744</v>
      </c>
      <c r="G2467" s="1">
        <v>77133</v>
      </c>
      <c r="H2467" s="1">
        <v>12</v>
      </c>
      <c r="I2467" s="2">
        <v>925596</v>
      </c>
      <c r="J2467" s="3">
        <v>6.3311399999999999E-3</v>
      </c>
      <c r="K2467" s="4">
        <v>146197322.02000001</v>
      </c>
      <c r="L2467" s="5">
        <v>4850001</v>
      </c>
      <c r="M2467" s="6">
        <v>30.143771520000001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8"/>
        <v xml:space="preserve"> </v>
      </c>
      <c r="T2467" t="s">
        <v>5744</v>
      </c>
      <c r="U2467" t="s">
        <v>1206</v>
      </c>
      <c r="AG2467" t="s">
        <v>7302</v>
      </c>
    </row>
    <row r="2468" spans="1:33" x14ac:dyDescent="0.35">
      <c r="A2468" t="s">
        <v>5699</v>
      </c>
      <c r="B2468" t="s">
        <v>5745</v>
      </c>
      <c r="C2468" t="s">
        <v>5746</v>
      </c>
      <c r="D2468" t="s">
        <v>5747</v>
      </c>
      <c r="E2468" t="s">
        <v>5748</v>
      </c>
      <c r="F2468" t="s">
        <v>5749</v>
      </c>
      <c r="G2468" s="1">
        <v>736</v>
      </c>
      <c r="H2468" s="1">
        <v>90.66</v>
      </c>
      <c r="I2468" s="2">
        <v>66725.759999999995</v>
      </c>
      <c r="J2468" s="3">
        <v>4.5640999999999998E-4</v>
      </c>
      <c r="K2468" s="4">
        <v>146197322.02000001</v>
      </c>
      <c r="L2468" s="5">
        <v>4850001</v>
      </c>
      <c r="M2468" s="6">
        <v>30.143771520000001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8"/>
        <v xml:space="preserve"> </v>
      </c>
      <c r="T2468" t="s">
        <v>5749</v>
      </c>
      <c r="U2468" t="s">
        <v>1206</v>
      </c>
      <c r="AG2468" t="s">
        <v>7302</v>
      </c>
    </row>
    <row r="2469" spans="1:33" x14ac:dyDescent="0.35">
      <c r="A2469" t="s">
        <v>5699</v>
      </c>
      <c r="B2469" t="s">
        <v>5750</v>
      </c>
      <c r="C2469" t="s">
        <v>5751</v>
      </c>
      <c r="D2469" t="s">
        <v>2030</v>
      </c>
      <c r="E2469" t="s">
        <v>2031</v>
      </c>
      <c r="F2469" t="s">
        <v>2032</v>
      </c>
      <c r="G2469" s="1">
        <v>6165</v>
      </c>
      <c r="H2469" s="1">
        <v>119.14</v>
      </c>
      <c r="I2469" s="2">
        <v>734498.1</v>
      </c>
      <c r="J2469" s="3">
        <v>5.0240199999999997E-3</v>
      </c>
      <c r="K2469" s="4">
        <v>146197322.02000001</v>
      </c>
      <c r="L2469" s="5">
        <v>4850001</v>
      </c>
      <c r="M2469" s="6">
        <v>30.143771520000001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8"/>
        <v xml:space="preserve"> </v>
      </c>
      <c r="T2469" t="s">
        <v>2032</v>
      </c>
      <c r="U2469" t="s">
        <v>1206</v>
      </c>
      <c r="AG2469" t="s">
        <v>7302</v>
      </c>
    </row>
    <row r="2470" spans="1:33" x14ac:dyDescent="0.35">
      <c r="A2470" t="s">
        <v>5699</v>
      </c>
      <c r="B2470" t="s">
        <v>4541</v>
      </c>
      <c r="C2470" t="s">
        <v>4542</v>
      </c>
      <c r="D2470" t="s">
        <v>4543</v>
      </c>
      <c r="E2470" t="s">
        <v>4544</v>
      </c>
      <c r="F2470" t="s">
        <v>4545</v>
      </c>
      <c r="G2470" s="1">
        <v>74127</v>
      </c>
      <c r="H2470" s="1">
        <v>34.07</v>
      </c>
      <c r="I2470" s="2">
        <v>2525506.89</v>
      </c>
      <c r="J2470" s="3">
        <v>1.7274649999999999E-2</v>
      </c>
      <c r="K2470" s="4">
        <v>146197322.02000001</v>
      </c>
      <c r="L2470" s="5">
        <v>4850001</v>
      </c>
      <c r="M2470" s="6">
        <v>30.143771520000001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8"/>
        <v xml:space="preserve"> </v>
      </c>
      <c r="T2470" t="s">
        <v>4545</v>
      </c>
      <c r="U2470" t="s">
        <v>1206</v>
      </c>
      <c r="AG2470" t="s">
        <v>7302</v>
      </c>
    </row>
    <row r="2471" spans="1:33" x14ac:dyDescent="0.35">
      <c r="A2471" t="s">
        <v>5699</v>
      </c>
      <c r="B2471" t="s">
        <v>4546</v>
      </c>
      <c r="C2471" t="s">
        <v>770</v>
      </c>
      <c r="D2471" t="s">
        <v>771</v>
      </c>
      <c r="E2471" t="s">
        <v>772</v>
      </c>
      <c r="F2471" t="s">
        <v>773</v>
      </c>
      <c r="G2471" s="1">
        <v>23103</v>
      </c>
      <c r="H2471" s="1">
        <v>278.70999999999998</v>
      </c>
      <c r="I2471" s="2">
        <v>6439037.1299999999</v>
      </c>
      <c r="J2471" s="3">
        <v>4.4043470000000001E-2</v>
      </c>
      <c r="K2471" s="4">
        <v>146197322.02000001</v>
      </c>
      <c r="L2471" s="5">
        <v>4850001</v>
      </c>
      <c r="M2471" s="6">
        <v>30.143771520000001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8"/>
        <v xml:space="preserve"> </v>
      </c>
      <c r="T2471" t="s">
        <v>773</v>
      </c>
      <c r="U2471" t="s">
        <v>1206</v>
      </c>
      <c r="AG2471" t="s">
        <v>7302</v>
      </c>
    </row>
    <row r="2472" spans="1:33" x14ac:dyDescent="0.35">
      <c r="A2472" t="s">
        <v>5699</v>
      </c>
      <c r="B2472" t="s">
        <v>5752</v>
      </c>
      <c r="C2472" t="s">
        <v>5753</v>
      </c>
      <c r="D2472" t="s">
        <v>2093</v>
      </c>
      <c r="E2472" t="s">
        <v>2094</v>
      </c>
      <c r="F2472" t="s">
        <v>2095</v>
      </c>
      <c r="G2472" s="1">
        <v>15957</v>
      </c>
      <c r="H2472" s="1">
        <v>92.34</v>
      </c>
      <c r="I2472" s="2">
        <v>1473469.38</v>
      </c>
      <c r="J2472" s="3">
        <v>1.007863E-2</v>
      </c>
      <c r="K2472" s="4">
        <v>146197322.02000001</v>
      </c>
      <c r="L2472" s="5">
        <v>4850001</v>
      </c>
      <c r="M2472" s="6">
        <v>30.143771520000001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8"/>
        <v xml:space="preserve"> </v>
      </c>
      <c r="T2472" t="s">
        <v>2095</v>
      </c>
      <c r="U2472" t="s">
        <v>1206</v>
      </c>
      <c r="AG2472" t="s">
        <v>7302</v>
      </c>
    </row>
    <row r="2473" spans="1:33" x14ac:dyDescent="0.35">
      <c r="A2473" t="s">
        <v>5699</v>
      </c>
      <c r="B2473" t="s">
        <v>4580</v>
      </c>
      <c r="C2473" t="s">
        <v>258</v>
      </c>
      <c r="D2473" t="s">
        <v>259</v>
      </c>
      <c r="E2473" t="s">
        <v>260</v>
      </c>
      <c r="F2473" t="s">
        <v>261</v>
      </c>
      <c r="G2473" s="1">
        <v>8891</v>
      </c>
      <c r="H2473" s="1">
        <v>44.49</v>
      </c>
      <c r="I2473" s="2">
        <v>395560.59</v>
      </c>
      <c r="J2473" s="3">
        <v>2.7056599999999999E-3</v>
      </c>
      <c r="K2473" s="4">
        <v>146197322.02000001</v>
      </c>
      <c r="L2473" s="5">
        <v>4850001</v>
      </c>
      <c r="M2473" s="6">
        <v>30.143771520000001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8"/>
        <v xml:space="preserve"> </v>
      </c>
      <c r="T2473" t="s">
        <v>261</v>
      </c>
      <c r="U2473" t="s">
        <v>1206</v>
      </c>
      <c r="AG2473" t="s">
        <v>7302</v>
      </c>
    </row>
    <row r="2474" spans="1:33" x14ac:dyDescent="0.35">
      <c r="A2474" t="s">
        <v>5699</v>
      </c>
      <c r="B2474" t="s">
        <v>5754</v>
      </c>
      <c r="C2474" t="s">
        <v>5755</v>
      </c>
      <c r="D2474" t="s">
        <v>5756</v>
      </c>
      <c r="E2474" t="s">
        <v>5757</v>
      </c>
      <c r="F2474" t="s">
        <v>5758</v>
      </c>
      <c r="G2474" s="1">
        <v>1379</v>
      </c>
      <c r="H2474" s="1">
        <v>231.1</v>
      </c>
      <c r="I2474" s="2">
        <v>318686.90000000002</v>
      </c>
      <c r="J2474" s="3">
        <v>2.1798400000000002E-3</v>
      </c>
      <c r="K2474" s="4">
        <v>146197322.02000001</v>
      </c>
      <c r="L2474" s="5">
        <v>4850001</v>
      </c>
      <c r="M2474" s="6">
        <v>30.143771520000001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8"/>
        <v xml:space="preserve"> </v>
      </c>
      <c r="T2474" t="s">
        <v>5758</v>
      </c>
      <c r="U2474" t="s">
        <v>1206</v>
      </c>
      <c r="AG2474" t="s">
        <v>7302</v>
      </c>
    </row>
    <row r="2475" spans="1:33" x14ac:dyDescent="0.35">
      <c r="A2475" t="s">
        <v>5699</v>
      </c>
      <c r="B2475" t="s">
        <v>5759</v>
      </c>
      <c r="C2475" t="s">
        <v>5760</v>
      </c>
      <c r="D2475" t="s">
        <v>5761</v>
      </c>
      <c r="E2475" t="s">
        <v>5762</v>
      </c>
      <c r="F2475" t="s">
        <v>5763</v>
      </c>
      <c r="G2475" s="1">
        <v>106503</v>
      </c>
      <c r="H2475" s="1">
        <v>80.239999999999995</v>
      </c>
      <c r="I2475" s="2">
        <v>8545800.7200000007</v>
      </c>
      <c r="J2475" s="3">
        <v>5.845388E-2</v>
      </c>
      <c r="K2475" s="4">
        <v>146197322.02000001</v>
      </c>
      <c r="L2475" s="5">
        <v>4850001</v>
      </c>
      <c r="M2475" s="6">
        <v>30.143771520000001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8"/>
        <v xml:space="preserve"> </v>
      </c>
      <c r="T2475" t="s">
        <v>5763</v>
      </c>
      <c r="U2475" t="s">
        <v>1206</v>
      </c>
      <c r="AG2475" t="s">
        <v>7302</v>
      </c>
    </row>
    <row r="2476" spans="1:33" x14ac:dyDescent="0.35">
      <c r="A2476" t="s">
        <v>5699</v>
      </c>
      <c r="B2476" t="s">
        <v>5764</v>
      </c>
      <c r="C2476" t="s">
        <v>5765</v>
      </c>
      <c r="D2476" t="s">
        <v>5766</v>
      </c>
      <c r="E2476" t="s">
        <v>5767</v>
      </c>
      <c r="F2476" t="s">
        <v>5768</v>
      </c>
      <c r="G2476" s="1">
        <v>1543</v>
      </c>
      <c r="H2476" s="1">
        <v>20.7</v>
      </c>
      <c r="I2476" s="2">
        <v>31940.1</v>
      </c>
      <c r="J2476" s="3">
        <v>2.1846999999999999E-4</v>
      </c>
      <c r="K2476" s="4">
        <v>146197322.02000001</v>
      </c>
      <c r="L2476" s="5">
        <v>4850001</v>
      </c>
      <c r="M2476" s="6">
        <v>30.143771520000001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8"/>
        <v xml:space="preserve"> </v>
      </c>
      <c r="T2476" t="s">
        <v>5768</v>
      </c>
      <c r="U2476" t="s">
        <v>1206</v>
      </c>
      <c r="AG2476" t="s">
        <v>7302</v>
      </c>
    </row>
    <row r="2477" spans="1:33" x14ac:dyDescent="0.35">
      <c r="A2477" t="s">
        <v>5699</v>
      </c>
      <c r="B2477" t="s">
        <v>5769</v>
      </c>
      <c r="C2477" t="s">
        <v>5770</v>
      </c>
      <c r="D2477" t="s">
        <v>5771</v>
      </c>
      <c r="E2477" t="s">
        <v>5772</v>
      </c>
      <c r="F2477" t="s">
        <v>5773</v>
      </c>
      <c r="G2477" s="1">
        <v>64970</v>
      </c>
      <c r="H2477" s="1">
        <v>45.94</v>
      </c>
      <c r="I2477" s="2">
        <v>2984721.8</v>
      </c>
      <c r="J2477" s="3">
        <v>2.041571E-2</v>
      </c>
      <c r="K2477" s="4">
        <v>146197322.02000001</v>
      </c>
      <c r="L2477" s="5">
        <v>4850001</v>
      </c>
      <c r="M2477" s="6">
        <v>30.143771520000001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8"/>
        <v xml:space="preserve"> </v>
      </c>
      <c r="T2477" t="s">
        <v>5773</v>
      </c>
      <c r="U2477" t="s">
        <v>1206</v>
      </c>
      <c r="AG2477" t="s">
        <v>7302</v>
      </c>
    </row>
    <row r="2478" spans="1:33" x14ac:dyDescent="0.35">
      <c r="A2478" t="s">
        <v>5699</v>
      </c>
      <c r="B2478" t="s">
        <v>5774</v>
      </c>
      <c r="C2478" t="s">
        <v>5775</v>
      </c>
      <c r="D2478" t="s">
        <v>3363</v>
      </c>
      <c r="E2478" t="s">
        <v>3364</v>
      </c>
      <c r="F2478" t="s">
        <v>3365</v>
      </c>
      <c r="G2478" s="1">
        <v>81600</v>
      </c>
      <c r="H2478" s="1">
        <v>75.650000000000006</v>
      </c>
      <c r="I2478" s="2">
        <v>6173040</v>
      </c>
      <c r="J2478" s="3">
        <v>4.2224030000000003E-2</v>
      </c>
      <c r="K2478" s="4">
        <v>146197322.02000001</v>
      </c>
      <c r="L2478" s="5">
        <v>4850001</v>
      </c>
      <c r="M2478" s="6">
        <v>30.143771520000001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8"/>
        <v xml:space="preserve"> </v>
      </c>
      <c r="T2478" t="s">
        <v>3365</v>
      </c>
      <c r="U2478" t="s">
        <v>1206</v>
      </c>
      <c r="AG2478" t="s">
        <v>7302</v>
      </c>
    </row>
    <row r="2479" spans="1:33" x14ac:dyDescent="0.35">
      <c r="A2479" t="s">
        <v>5699</v>
      </c>
      <c r="B2479" t="s">
        <v>5776</v>
      </c>
      <c r="C2479" t="s">
        <v>5777</v>
      </c>
      <c r="D2479" t="s">
        <v>5778</v>
      </c>
      <c r="E2479" t="s">
        <v>5779</v>
      </c>
      <c r="F2479" t="s">
        <v>5780</v>
      </c>
      <c r="G2479" s="1">
        <v>81554</v>
      </c>
      <c r="H2479" s="1">
        <v>4.79</v>
      </c>
      <c r="I2479" s="2">
        <v>390643.66</v>
      </c>
      <c r="J2479" s="3">
        <v>2.6720300000000002E-3</v>
      </c>
      <c r="K2479" s="4">
        <v>146197322.02000001</v>
      </c>
      <c r="L2479" s="5">
        <v>4850001</v>
      </c>
      <c r="M2479" s="6">
        <v>30.143771520000001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8"/>
        <v xml:space="preserve"> </v>
      </c>
      <c r="T2479" t="s">
        <v>5780</v>
      </c>
      <c r="U2479" t="s">
        <v>1206</v>
      </c>
      <c r="AG2479" t="s">
        <v>7302</v>
      </c>
    </row>
    <row r="2480" spans="1:33" x14ac:dyDescent="0.35">
      <c r="A2480" t="s">
        <v>5699</v>
      </c>
      <c r="B2480" t="s">
        <v>5781</v>
      </c>
      <c r="C2480" t="s">
        <v>5782</v>
      </c>
      <c r="D2480" t="s">
        <v>5783</v>
      </c>
      <c r="E2480" t="s">
        <v>5784</v>
      </c>
      <c r="F2480" t="s">
        <v>5785</v>
      </c>
      <c r="G2480" s="1">
        <v>46647</v>
      </c>
      <c r="H2480" s="1">
        <v>94.11</v>
      </c>
      <c r="I2480" s="2">
        <v>4389949.17</v>
      </c>
      <c r="J2480" s="3">
        <v>3.0027559999999998E-2</v>
      </c>
      <c r="K2480" s="4">
        <v>146197322.02000001</v>
      </c>
      <c r="L2480" s="5">
        <v>4850001</v>
      </c>
      <c r="M2480" s="6">
        <v>30.143771520000001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8"/>
        <v xml:space="preserve"> </v>
      </c>
      <c r="T2480" t="s">
        <v>5785</v>
      </c>
      <c r="U2480" t="s">
        <v>1206</v>
      </c>
      <c r="AG2480" t="s">
        <v>7302</v>
      </c>
    </row>
    <row r="2481" spans="1:33" x14ac:dyDescent="0.35">
      <c r="A2481" t="s">
        <v>5699</v>
      </c>
      <c r="B2481" t="s">
        <v>5786</v>
      </c>
      <c r="C2481" t="s">
        <v>5787</v>
      </c>
      <c r="D2481" t="s">
        <v>5788</v>
      </c>
      <c r="E2481" t="s">
        <v>5789</v>
      </c>
      <c r="F2481" t="s">
        <v>5790</v>
      </c>
      <c r="G2481" s="1">
        <v>7700</v>
      </c>
      <c r="H2481" s="1">
        <v>212.29</v>
      </c>
      <c r="I2481" s="2">
        <v>1634633</v>
      </c>
      <c r="J2481" s="3">
        <v>1.118101E-2</v>
      </c>
      <c r="K2481" s="4">
        <v>146197322.02000001</v>
      </c>
      <c r="L2481" s="5">
        <v>4850001</v>
      </c>
      <c r="M2481" s="6">
        <v>30.143771520000001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8"/>
        <v xml:space="preserve"> </v>
      </c>
      <c r="T2481" t="s">
        <v>5790</v>
      </c>
      <c r="U2481" t="s">
        <v>1206</v>
      </c>
      <c r="AG2481" t="s">
        <v>7302</v>
      </c>
    </row>
    <row r="2482" spans="1:33" x14ac:dyDescent="0.35">
      <c r="A2482" t="s">
        <v>5699</v>
      </c>
      <c r="B2482" t="s">
        <v>4750</v>
      </c>
      <c r="C2482" t="s">
        <v>4751</v>
      </c>
      <c r="D2482" t="s">
        <v>4752</v>
      </c>
      <c r="E2482" t="s">
        <v>4753</v>
      </c>
      <c r="F2482" t="s">
        <v>4754</v>
      </c>
      <c r="G2482" s="1">
        <v>20668</v>
      </c>
      <c r="H2482" s="1">
        <v>69.61</v>
      </c>
      <c r="I2482" s="2">
        <v>1438699.48</v>
      </c>
      <c r="J2482" s="3">
        <v>9.8408100000000002E-3</v>
      </c>
      <c r="K2482" s="4">
        <v>146197322.02000001</v>
      </c>
      <c r="L2482" s="5">
        <v>4850001</v>
      </c>
      <c r="M2482" s="6">
        <v>30.143771520000001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8"/>
        <v xml:space="preserve"> </v>
      </c>
      <c r="T2482" t="s">
        <v>4754</v>
      </c>
      <c r="U2482" t="s">
        <v>1206</v>
      </c>
      <c r="AG2482" t="s">
        <v>7302</v>
      </c>
    </row>
    <row r="2483" spans="1:33" x14ac:dyDescent="0.35">
      <c r="A2483" t="s">
        <v>5699</v>
      </c>
      <c r="B2483" t="s">
        <v>5791</v>
      </c>
      <c r="C2483" t="s">
        <v>5792</v>
      </c>
      <c r="D2483" t="s">
        <v>5793</v>
      </c>
      <c r="E2483" t="s">
        <v>5794</v>
      </c>
      <c r="F2483" t="s">
        <v>5795</v>
      </c>
      <c r="G2483" s="1">
        <v>13627</v>
      </c>
      <c r="H2483" s="1">
        <v>534.88</v>
      </c>
      <c r="I2483" s="2">
        <v>7288809.7599999998</v>
      </c>
      <c r="J2483" s="3">
        <v>4.9855969999999999E-2</v>
      </c>
      <c r="K2483" s="4">
        <v>146197322.02000001</v>
      </c>
      <c r="L2483" s="5">
        <v>4850001</v>
      </c>
      <c r="M2483" s="6">
        <v>30.143771520000001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8"/>
        <v xml:space="preserve"> </v>
      </c>
      <c r="T2483" t="s">
        <v>5795</v>
      </c>
      <c r="U2483" t="s">
        <v>1206</v>
      </c>
      <c r="AG2483" t="s">
        <v>7302</v>
      </c>
    </row>
    <row r="2484" spans="1:33" x14ac:dyDescent="0.35">
      <c r="A2484" t="s">
        <v>5699</v>
      </c>
      <c r="B2484" t="s">
        <v>4770</v>
      </c>
      <c r="C2484" t="s">
        <v>4771</v>
      </c>
      <c r="D2484" t="s">
        <v>4772</v>
      </c>
      <c r="E2484" t="s">
        <v>4773</v>
      </c>
      <c r="F2484" t="s">
        <v>4774</v>
      </c>
      <c r="G2484" s="1">
        <v>20440</v>
      </c>
      <c r="H2484" s="1">
        <v>84.85</v>
      </c>
      <c r="I2484" s="2">
        <v>1734334</v>
      </c>
      <c r="J2484" s="3">
        <v>1.186297E-2</v>
      </c>
      <c r="K2484" s="4">
        <v>146197322.02000001</v>
      </c>
      <c r="L2484" s="5">
        <v>4850001</v>
      </c>
      <c r="M2484" s="6">
        <v>30.143771520000001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8"/>
        <v xml:space="preserve"> </v>
      </c>
      <c r="T2484" t="s">
        <v>4774</v>
      </c>
      <c r="U2484" t="s">
        <v>1206</v>
      </c>
      <c r="AG2484" t="s">
        <v>7302</v>
      </c>
    </row>
    <row r="2485" spans="1:33" x14ac:dyDescent="0.35">
      <c r="A2485" t="s">
        <v>5699</v>
      </c>
      <c r="B2485" t="s">
        <v>5796</v>
      </c>
      <c r="C2485" t="s">
        <v>5797</v>
      </c>
      <c r="D2485" t="s">
        <v>5798</v>
      </c>
      <c r="E2485" t="s">
        <v>5799</v>
      </c>
      <c r="F2485" t="s">
        <v>5800</v>
      </c>
      <c r="G2485" s="1">
        <v>43461</v>
      </c>
      <c r="H2485" s="1">
        <v>145.05000000000001</v>
      </c>
      <c r="I2485" s="2">
        <v>6304018.0499999998</v>
      </c>
      <c r="J2485" s="3">
        <v>4.3119930000000001E-2</v>
      </c>
      <c r="K2485" s="4">
        <v>146197322.02000001</v>
      </c>
      <c r="L2485" s="5">
        <v>4850001</v>
      </c>
      <c r="M2485" s="6">
        <v>30.143771520000001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8"/>
        <v xml:space="preserve"> </v>
      </c>
      <c r="T2485" t="s">
        <v>5800</v>
      </c>
      <c r="U2485" t="s">
        <v>1206</v>
      </c>
      <c r="AG2485" t="s">
        <v>7302</v>
      </c>
    </row>
    <row r="2486" spans="1:33" x14ac:dyDescent="0.35">
      <c r="A2486" t="s">
        <v>5699</v>
      </c>
      <c r="B2486" t="s">
        <v>5801</v>
      </c>
      <c r="C2486" t="s">
        <v>5802</v>
      </c>
      <c r="D2486" t="s">
        <v>5803</v>
      </c>
      <c r="E2486" t="s">
        <v>5804</v>
      </c>
      <c r="F2486" t="s">
        <v>5805</v>
      </c>
      <c r="G2486" s="1">
        <v>9495</v>
      </c>
      <c r="H2486" s="1">
        <v>46.56</v>
      </c>
      <c r="I2486" s="2">
        <v>442087.2</v>
      </c>
      <c r="J2486" s="3">
        <v>3.0239099999999999E-3</v>
      </c>
      <c r="K2486" s="4">
        <v>146197322.02000001</v>
      </c>
      <c r="L2486" s="5">
        <v>4850001</v>
      </c>
      <c r="M2486" s="6">
        <v>30.143771520000001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8"/>
        <v xml:space="preserve"> </v>
      </c>
      <c r="T2486" t="s">
        <v>5805</v>
      </c>
      <c r="U2486" t="s">
        <v>1206</v>
      </c>
      <c r="AG2486" t="s">
        <v>7302</v>
      </c>
    </row>
    <row r="2487" spans="1:33" x14ac:dyDescent="0.35">
      <c r="A2487" t="s">
        <v>5699</v>
      </c>
      <c r="B2487" t="s">
        <v>5806</v>
      </c>
      <c r="C2487" t="s">
        <v>5807</v>
      </c>
      <c r="D2487" t="s">
        <v>3549</v>
      </c>
      <c r="E2487" t="s">
        <v>3550</v>
      </c>
      <c r="F2487" t="s">
        <v>3551</v>
      </c>
      <c r="G2487" s="1">
        <v>8699</v>
      </c>
      <c r="H2487" s="1">
        <v>783.17</v>
      </c>
      <c r="I2487" s="2">
        <v>6812795.8300000001</v>
      </c>
      <c r="J2487" s="3">
        <v>4.6600000000000003E-2</v>
      </c>
      <c r="K2487" s="4">
        <v>146197322.02000001</v>
      </c>
      <c r="L2487" s="5">
        <v>4850001</v>
      </c>
      <c r="M2487" s="6">
        <v>30.143771520000001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8"/>
        <v xml:space="preserve"> </v>
      </c>
      <c r="T2487" t="s">
        <v>3551</v>
      </c>
      <c r="U2487" t="s">
        <v>1206</v>
      </c>
      <c r="AG2487" t="s">
        <v>7302</v>
      </c>
    </row>
    <row r="2488" spans="1:33" x14ac:dyDescent="0.35">
      <c r="A2488" t="s">
        <v>5699</v>
      </c>
      <c r="B2488" t="s">
        <v>5808</v>
      </c>
      <c r="C2488" t="s">
        <v>5809</v>
      </c>
      <c r="D2488" t="s">
        <v>5810</v>
      </c>
      <c r="E2488" t="s">
        <v>5811</v>
      </c>
      <c r="F2488" t="s">
        <v>5812</v>
      </c>
      <c r="G2488" s="1">
        <v>955900</v>
      </c>
      <c r="H2488" s="1">
        <v>2.95</v>
      </c>
      <c r="I2488" s="2">
        <v>2819905</v>
      </c>
      <c r="J2488" s="3">
        <v>1.9288349999999999E-2</v>
      </c>
      <c r="K2488" s="4">
        <v>146197322.02000001</v>
      </c>
      <c r="L2488" s="5">
        <v>4850001</v>
      </c>
      <c r="M2488" s="6">
        <v>30.143771520000001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8"/>
        <v xml:space="preserve"> </v>
      </c>
      <c r="T2488" t="s">
        <v>5812</v>
      </c>
      <c r="U2488" t="s">
        <v>1206</v>
      </c>
      <c r="AG2488" t="s">
        <v>7302</v>
      </c>
    </row>
    <row r="2489" spans="1:33" x14ac:dyDescent="0.35">
      <c r="A2489" t="s">
        <v>5699</v>
      </c>
      <c r="B2489" t="s">
        <v>4847</v>
      </c>
      <c r="C2489" t="s">
        <v>4848</v>
      </c>
      <c r="D2489" t="s">
        <v>2494</v>
      </c>
      <c r="E2489" t="s">
        <v>2495</v>
      </c>
      <c r="F2489" t="s">
        <v>2496</v>
      </c>
      <c r="G2489" s="1">
        <v>26093</v>
      </c>
      <c r="H2489" s="1">
        <v>130.18</v>
      </c>
      <c r="I2489" s="2">
        <v>3396786.74</v>
      </c>
      <c r="J2489" s="3">
        <v>2.323426E-2</v>
      </c>
      <c r="K2489" s="4">
        <v>146197322.02000001</v>
      </c>
      <c r="L2489" s="5">
        <v>4850001</v>
      </c>
      <c r="M2489" s="6">
        <v>30.143771520000001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8"/>
        <v xml:space="preserve"> </v>
      </c>
      <c r="T2489" t="s">
        <v>2496</v>
      </c>
      <c r="U2489" t="s">
        <v>1206</v>
      </c>
      <c r="AG2489" t="s">
        <v>7302</v>
      </c>
    </row>
    <row r="2490" spans="1:33" x14ac:dyDescent="0.35">
      <c r="A2490" t="s">
        <v>5699</v>
      </c>
      <c r="B2490" t="s">
        <v>5813</v>
      </c>
      <c r="C2490" t="s">
        <v>5814</v>
      </c>
      <c r="D2490" t="s">
        <v>5815</v>
      </c>
      <c r="E2490" t="s">
        <v>5816</v>
      </c>
      <c r="F2490" t="s">
        <v>5817</v>
      </c>
      <c r="G2490" s="1">
        <v>4</v>
      </c>
      <c r="H2490" s="1">
        <v>99.7</v>
      </c>
      <c r="I2490" s="2">
        <v>398.8</v>
      </c>
      <c r="J2490" s="3">
        <v>2.7300000000000001E-6</v>
      </c>
      <c r="K2490" s="4">
        <v>146197322.02000001</v>
      </c>
      <c r="L2490" s="5">
        <v>4850001</v>
      </c>
      <c r="M2490" s="6">
        <v>30.143771520000001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8"/>
        <v xml:space="preserve"> </v>
      </c>
      <c r="T2490" t="s">
        <v>5817</v>
      </c>
      <c r="U2490" t="s">
        <v>1206</v>
      </c>
      <c r="AG2490" t="s">
        <v>7302</v>
      </c>
    </row>
    <row r="2491" spans="1:33" x14ac:dyDescent="0.35">
      <c r="A2491" t="s">
        <v>5699</v>
      </c>
      <c r="B2491" t="s">
        <v>5818</v>
      </c>
      <c r="C2491" t="s">
        <v>5819</v>
      </c>
      <c r="D2491" t="s">
        <v>5820</v>
      </c>
      <c r="E2491" t="s">
        <v>5821</v>
      </c>
      <c r="F2491" t="s">
        <v>5822</v>
      </c>
      <c r="G2491" s="1">
        <v>38136</v>
      </c>
      <c r="H2491" s="1">
        <v>19.649999999999999</v>
      </c>
      <c r="I2491" s="2">
        <v>749372.4</v>
      </c>
      <c r="J2491" s="3">
        <v>5.12576E-3</v>
      </c>
      <c r="K2491" s="4">
        <v>146197322.02000001</v>
      </c>
      <c r="L2491" s="5">
        <v>4850001</v>
      </c>
      <c r="M2491" s="6">
        <v>30.143771520000001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8"/>
        <v xml:space="preserve"> </v>
      </c>
      <c r="T2491" t="s">
        <v>5822</v>
      </c>
      <c r="U2491" t="s">
        <v>1206</v>
      </c>
      <c r="AG2491" t="s">
        <v>7302</v>
      </c>
    </row>
    <row r="2492" spans="1:33" x14ac:dyDescent="0.35">
      <c r="A2492" t="s">
        <v>5699</v>
      </c>
      <c r="B2492" t="s">
        <v>5823</v>
      </c>
      <c r="C2492" t="s">
        <v>5824</v>
      </c>
      <c r="D2492" t="s">
        <v>5825</v>
      </c>
      <c r="E2492" t="s">
        <v>5826</v>
      </c>
      <c r="F2492" t="s">
        <v>5827</v>
      </c>
      <c r="G2492" s="1">
        <v>1173304</v>
      </c>
      <c r="H2492" s="1">
        <v>10.59</v>
      </c>
      <c r="I2492" s="2">
        <v>12425289.359999999</v>
      </c>
      <c r="J2492" s="3">
        <v>8.498986E-2</v>
      </c>
      <c r="K2492" s="4">
        <v>146197322.02000001</v>
      </c>
      <c r="L2492" s="5">
        <v>4850001</v>
      </c>
      <c r="M2492" s="6">
        <v>30.143771520000001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8"/>
        <v xml:space="preserve"> </v>
      </c>
      <c r="T2492" t="s">
        <v>5827</v>
      </c>
      <c r="U2492" t="s">
        <v>1206</v>
      </c>
      <c r="AG2492" t="s">
        <v>7302</v>
      </c>
    </row>
    <row r="2493" spans="1:33" x14ac:dyDescent="0.35">
      <c r="A2493" t="s">
        <v>5699</v>
      </c>
      <c r="B2493" t="s">
        <v>5828</v>
      </c>
      <c r="C2493" t="s">
        <v>5829</v>
      </c>
      <c r="D2493" t="s">
        <v>5830</v>
      </c>
      <c r="E2493" t="s">
        <v>5831</v>
      </c>
      <c r="F2493" t="s">
        <v>5832</v>
      </c>
      <c r="G2493" s="1">
        <v>43533</v>
      </c>
      <c r="H2493" s="1">
        <v>77</v>
      </c>
      <c r="I2493" s="2">
        <v>3352041</v>
      </c>
      <c r="J2493" s="3">
        <v>2.2928199999999999E-2</v>
      </c>
      <c r="K2493" s="4">
        <v>146197322.02000001</v>
      </c>
      <c r="L2493" s="5">
        <v>4850001</v>
      </c>
      <c r="M2493" s="6">
        <v>30.143771520000001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T2493" t="s">
        <v>5832</v>
      </c>
      <c r="U2493" t="s">
        <v>1206</v>
      </c>
      <c r="AG2493" t="s">
        <v>7302</v>
      </c>
    </row>
    <row r="2494" spans="1:33" x14ac:dyDescent="0.35">
      <c r="A2494" t="s">
        <v>5699</v>
      </c>
      <c r="B2494" t="s">
        <v>4956</v>
      </c>
      <c r="C2494" t="s">
        <v>4957</v>
      </c>
      <c r="D2494" t="s">
        <v>4958</v>
      </c>
      <c r="E2494" t="s">
        <v>4959</v>
      </c>
      <c r="F2494" t="s">
        <v>4960</v>
      </c>
      <c r="G2494" s="1">
        <v>16950</v>
      </c>
      <c r="H2494" s="1">
        <v>43.42</v>
      </c>
      <c r="I2494" s="2">
        <v>735969</v>
      </c>
      <c r="J2494" s="3">
        <v>5.0340799999999998E-3</v>
      </c>
      <c r="K2494" s="4">
        <v>146197322.02000001</v>
      </c>
      <c r="L2494" s="5">
        <v>4850001</v>
      </c>
      <c r="M2494" s="6">
        <v>30.143771520000001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ref="S2494:S2557" si="39">IF(ISNUMBER(N2494),Q2494*N2494,IF(ISNUMBER(R2494),J2494*R2494," "))</f>
        <v xml:space="preserve"> </v>
      </c>
      <c r="T2494" t="s">
        <v>4960</v>
      </c>
      <c r="U2494" t="s">
        <v>1206</v>
      </c>
      <c r="AG2494" t="s">
        <v>7302</v>
      </c>
    </row>
    <row r="2495" spans="1:33" x14ac:dyDescent="0.35">
      <c r="A2495" t="s">
        <v>5699</v>
      </c>
      <c r="B2495" t="s">
        <v>5833</v>
      </c>
      <c r="C2495" t="s">
        <v>5834</v>
      </c>
      <c r="D2495" t="s">
        <v>5835</v>
      </c>
      <c r="E2495" t="s">
        <v>5836</v>
      </c>
      <c r="F2495" t="s">
        <v>5837</v>
      </c>
      <c r="G2495" s="1">
        <v>6324</v>
      </c>
      <c r="H2495" s="1">
        <v>712.4</v>
      </c>
      <c r="I2495" s="2">
        <v>4505217.5999999996</v>
      </c>
      <c r="J2495" s="3">
        <v>3.0816010000000001E-2</v>
      </c>
      <c r="K2495" s="4">
        <v>146197322.02000001</v>
      </c>
      <c r="L2495" s="5">
        <v>4850001</v>
      </c>
      <c r="M2495" s="6">
        <v>30.143771520000001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9"/>
        <v xml:space="preserve"> </v>
      </c>
      <c r="T2495" t="s">
        <v>5837</v>
      </c>
      <c r="U2495" t="s">
        <v>1206</v>
      </c>
      <c r="AG2495" t="s">
        <v>7302</v>
      </c>
    </row>
    <row r="2496" spans="1:33" x14ac:dyDescent="0.35">
      <c r="A2496" t="s">
        <v>5699</v>
      </c>
      <c r="B2496" t="s">
        <v>5838</v>
      </c>
      <c r="C2496" t="s">
        <v>1042</v>
      </c>
      <c r="D2496" t="s">
        <v>1043</v>
      </c>
      <c r="E2496" t="s">
        <v>1044</v>
      </c>
      <c r="F2496" t="s">
        <v>1045</v>
      </c>
      <c r="G2496" s="1">
        <v>30455</v>
      </c>
      <c r="H2496" s="1">
        <v>233.18</v>
      </c>
      <c r="I2496" s="2">
        <v>7101496.9000000004</v>
      </c>
      <c r="J2496" s="3">
        <v>4.8574739999999998E-2</v>
      </c>
      <c r="K2496" s="4">
        <v>146197322.02000001</v>
      </c>
      <c r="L2496" s="5">
        <v>4850001</v>
      </c>
      <c r="M2496" s="6">
        <v>30.143771520000001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9"/>
        <v xml:space="preserve"> </v>
      </c>
      <c r="T2496" t="s">
        <v>1045</v>
      </c>
      <c r="U2496" t="s">
        <v>1206</v>
      </c>
      <c r="AG2496" t="s">
        <v>7302</v>
      </c>
    </row>
    <row r="2497" spans="1:33" x14ac:dyDescent="0.35">
      <c r="A2497" t="s">
        <v>5699</v>
      </c>
      <c r="B2497" t="s">
        <v>5839</v>
      </c>
      <c r="C2497" t="s">
        <v>5840</v>
      </c>
      <c r="D2497" t="s">
        <v>3759</v>
      </c>
      <c r="E2497" t="s">
        <v>3760</v>
      </c>
      <c r="F2497" t="s">
        <v>3761</v>
      </c>
      <c r="G2497" s="1">
        <v>16086</v>
      </c>
      <c r="H2497" s="1">
        <v>111.99</v>
      </c>
      <c r="I2497" s="2">
        <v>1801471.14</v>
      </c>
      <c r="J2497" s="3">
        <v>1.232219E-2</v>
      </c>
      <c r="K2497" s="4">
        <v>146197322.02000001</v>
      </c>
      <c r="L2497" s="5">
        <v>4850001</v>
      </c>
      <c r="M2497" s="6">
        <v>30.143771520000001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9"/>
        <v xml:space="preserve"> </v>
      </c>
      <c r="T2497" t="s">
        <v>3761</v>
      </c>
      <c r="U2497" t="s">
        <v>1206</v>
      </c>
      <c r="AG2497" t="s">
        <v>7302</v>
      </c>
    </row>
    <row r="2498" spans="1:33" x14ac:dyDescent="0.35">
      <c r="A2498" t="s">
        <v>5699</v>
      </c>
      <c r="B2498" t="s">
        <v>5841</v>
      </c>
      <c r="C2498" t="s">
        <v>5842</v>
      </c>
      <c r="D2498" t="s">
        <v>5843</v>
      </c>
      <c r="E2498" t="s">
        <v>5844</v>
      </c>
      <c r="F2498" t="s">
        <v>5845</v>
      </c>
      <c r="G2498" s="1">
        <v>27929</v>
      </c>
      <c r="H2498" s="1">
        <v>12.77</v>
      </c>
      <c r="I2498" s="2">
        <v>356653.33</v>
      </c>
      <c r="J2498" s="3">
        <v>2.4395300000000001E-3</v>
      </c>
      <c r="K2498" s="4">
        <v>146197322.02000001</v>
      </c>
      <c r="L2498" s="5">
        <v>4850001</v>
      </c>
      <c r="M2498" s="6">
        <v>30.143771520000001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9"/>
        <v xml:space="preserve"> </v>
      </c>
      <c r="T2498" t="s">
        <v>5845</v>
      </c>
      <c r="U2498" t="s">
        <v>1206</v>
      </c>
      <c r="AG2498" t="s">
        <v>7302</v>
      </c>
    </row>
    <row r="2499" spans="1:33" x14ac:dyDescent="0.35">
      <c r="A2499" t="s">
        <v>5699</v>
      </c>
      <c r="B2499" t="s">
        <v>5846</v>
      </c>
      <c r="C2499" t="s">
        <v>5847</v>
      </c>
      <c r="D2499" t="s">
        <v>5848</v>
      </c>
      <c r="E2499" t="s">
        <v>5849</v>
      </c>
      <c r="F2499" t="s">
        <v>5850</v>
      </c>
      <c r="G2499" s="1">
        <v>40807</v>
      </c>
      <c r="H2499" s="1">
        <v>48.73</v>
      </c>
      <c r="I2499" s="2">
        <v>1988525.11</v>
      </c>
      <c r="J2499" s="3">
        <v>1.360165E-2</v>
      </c>
      <c r="K2499" s="4">
        <v>146197322.02000001</v>
      </c>
      <c r="L2499" s="5">
        <v>4850001</v>
      </c>
      <c r="M2499" s="6">
        <v>30.143771520000001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9"/>
        <v xml:space="preserve"> </v>
      </c>
      <c r="T2499" t="s">
        <v>5850</v>
      </c>
      <c r="U2499" t="s">
        <v>1206</v>
      </c>
      <c r="AG2499" t="s">
        <v>7302</v>
      </c>
    </row>
    <row r="2500" spans="1:33" x14ac:dyDescent="0.35">
      <c r="A2500" t="s">
        <v>5699</v>
      </c>
      <c r="B2500" t="s">
        <v>5006</v>
      </c>
      <c r="C2500" t="s">
        <v>5007</v>
      </c>
      <c r="D2500" t="s">
        <v>3822</v>
      </c>
      <c r="E2500" t="s">
        <v>3823</v>
      </c>
      <c r="F2500" t="s">
        <v>3824</v>
      </c>
      <c r="G2500" s="1">
        <v>33086</v>
      </c>
      <c r="H2500" s="1">
        <v>121.5</v>
      </c>
      <c r="I2500" s="2">
        <v>4019949</v>
      </c>
      <c r="J2500" s="3">
        <v>2.749673E-2</v>
      </c>
      <c r="K2500" s="4">
        <v>146197322.02000001</v>
      </c>
      <c r="L2500" s="5">
        <v>4850001</v>
      </c>
      <c r="M2500" s="6">
        <v>30.143771520000001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9"/>
        <v xml:space="preserve"> </v>
      </c>
      <c r="T2500" t="s">
        <v>3824</v>
      </c>
      <c r="U2500" t="s">
        <v>1206</v>
      </c>
      <c r="AG2500" t="s">
        <v>7302</v>
      </c>
    </row>
    <row r="2501" spans="1:33" x14ac:dyDescent="0.35">
      <c r="A2501" t="s">
        <v>5699</v>
      </c>
      <c r="B2501" t="s">
        <v>5851</v>
      </c>
      <c r="C2501" t="s">
        <v>1082</v>
      </c>
      <c r="D2501" t="s">
        <v>1083</v>
      </c>
      <c r="E2501" t="s">
        <v>1084</v>
      </c>
      <c r="F2501" t="s">
        <v>1085</v>
      </c>
      <c r="G2501" s="1">
        <v>1218</v>
      </c>
      <c r="H2501" s="1">
        <v>367.11</v>
      </c>
      <c r="I2501" s="2">
        <v>447139.98</v>
      </c>
      <c r="J2501" s="3">
        <v>3.0584700000000002E-3</v>
      </c>
      <c r="K2501" s="4">
        <v>146197322.02000001</v>
      </c>
      <c r="L2501" s="5">
        <v>4850001</v>
      </c>
      <c r="M2501" s="6">
        <v>30.143771520000001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9"/>
        <v xml:space="preserve"> </v>
      </c>
      <c r="T2501" t="s">
        <v>1085</v>
      </c>
      <c r="U2501" t="s">
        <v>1206</v>
      </c>
      <c r="AG2501" t="s">
        <v>7302</v>
      </c>
    </row>
    <row r="2502" spans="1:33" x14ac:dyDescent="0.35">
      <c r="A2502" t="s">
        <v>5699</v>
      </c>
      <c r="B2502" t="s">
        <v>5852</v>
      </c>
      <c r="C2502" t="s">
        <v>5853</v>
      </c>
      <c r="D2502" t="s">
        <v>2725</v>
      </c>
      <c r="E2502" t="s">
        <v>2726</v>
      </c>
      <c r="F2502" t="s">
        <v>2727</v>
      </c>
      <c r="G2502" s="1">
        <v>12874</v>
      </c>
      <c r="H2502" s="1">
        <v>179.51</v>
      </c>
      <c r="I2502" s="2">
        <v>2311011.7400000002</v>
      </c>
      <c r="J2502" s="3">
        <v>1.5807479999999999E-2</v>
      </c>
      <c r="K2502" s="4">
        <v>146197322.02000001</v>
      </c>
      <c r="L2502" s="5">
        <v>4850001</v>
      </c>
      <c r="M2502" s="6">
        <v>30.143771520000001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9"/>
        <v xml:space="preserve"> </v>
      </c>
      <c r="T2502" t="s">
        <v>2727</v>
      </c>
      <c r="U2502" t="s">
        <v>1206</v>
      </c>
      <c r="AG2502" t="s">
        <v>7302</v>
      </c>
    </row>
    <row r="2503" spans="1:33" x14ac:dyDescent="0.35">
      <c r="A2503" t="s">
        <v>5699</v>
      </c>
      <c r="B2503" t="s">
        <v>5025</v>
      </c>
      <c r="C2503" t="s">
        <v>5026</v>
      </c>
      <c r="D2503" t="s">
        <v>5027</v>
      </c>
      <c r="E2503" t="s">
        <v>5028</v>
      </c>
      <c r="F2503" t="s">
        <v>5029</v>
      </c>
      <c r="G2503" s="1">
        <v>11293</v>
      </c>
      <c r="H2503" s="1">
        <v>32.53</v>
      </c>
      <c r="I2503" s="2">
        <v>367361.29</v>
      </c>
      <c r="J2503" s="3">
        <v>2.51278E-3</v>
      </c>
      <c r="K2503" s="4">
        <v>146197322.02000001</v>
      </c>
      <c r="L2503" s="5">
        <v>4850001</v>
      </c>
      <c r="M2503" s="6">
        <v>30.143771520000001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9"/>
        <v xml:space="preserve"> </v>
      </c>
      <c r="T2503" t="s">
        <v>5029</v>
      </c>
      <c r="U2503" t="s">
        <v>1206</v>
      </c>
      <c r="AG2503" t="s">
        <v>7302</v>
      </c>
    </row>
    <row r="2504" spans="1:33" x14ac:dyDescent="0.35">
      <c r="A2504" t="s">
        <v>5699</v>
      </c>
      <c r="B2504" t="s">
        <v>5854</v>
      </c>
      <c r="C2504" t="s">
        <v>1087</v>
      </c>
      <c r="D2504" t="s">
        <v>1088</v>
      </c>
      <c r="E2504" t="s">
        <v>1089</v>
      </c>
      <c r="F2504" t="s">
        <v>1090</v>
      </c>
      <c r="G2504" s="1">
        <v>9117</v>
      </c>
      <c r="H2504" s="1">
        <v>526.07000000000005</v>
      </c>
      <c r="I2504" s="2">
        <v>4796180.1900000004</v>
      </c>
      <c r="J2504" s="3">
        <v>3.2806210000000002E-2</v>
      </c>
      <c r="K2504" s="4">
        <v>146197322.02000001</v>
      </c>
      <c r="L2504" s="5">
        <v>4850001</v>
      </c>
      <c r="M2504" s="6">
        <v>30.143771520000001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9"/>
        <v xml:space="preserve"> </v>
      </c>
      <c r="T2504" t="s">
        <v>1090</v>
      </c>
      <c r="U2504" t="s">
        <v>1206</v>
      </c>
      <c r="AG2504" t="s">
        <v>7302</v>
      </c>
    </row>
    <row r="2505" spans="1:33" x14ac:dyDescent="0.35">
      <c r="A2505" t="s">
        <v>5699</v>
      </c>
      <c r="B2505" t="s">
        <v>5044</v>
      </c>
      <c r="C2505" t="s">
        <v>1102</v>
      </c>
      <c r="D2505" t="s">
        <v>1103</v>
      </c>
      <c r="E2505" t="s">
        <v>1104</v>
      </c>
      <c r="F2505" t="s">
        <v>1105</v>
      </c>
      <c r="G2505" s="1">
        <v>12127</v>
      </c>
      <c r="H2505" s="1">
        <v>509.99</v>
      </c>
      <c r="I2505" s="2">
        <v>6184648.7300000004</v>
      </c>
      <c r="J2505" s="3">
        <v>4.2303430000000003E-2</v>
      </c>
      <c r="K2505" s="4">
        <v>146197322.02000001</v>
      </c>
      <c r="L2505" s="5">
        <v>4850001</v>
      </c>
      <c r="M2505" s="6">
        <v>30.143771520000001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9"/>
        <v xml:space="preserve"> </v>
      </c>
      <c r="T2505" t="s">
        <v>1105</v>
      </c>
      <c r="U2505" t="s">
        <v>1206</v>
      </c>
      <c r="AG2505" t="s">
        <v>7302</v>
      </c>
    </row>
    <row r="2506" spans="1:33" x14ac:dyDescent="0.35">
      <c r="A2506" t="s">
        <v>5699</v>
      </c>
      <c r="B2506" t="s">
        <v>5055</v>
      </c>
      <c r="C2506" t="s">
        <v>1112</v>
      </c>
      <c r="D2506" t="s">
        <v>1113</v>
      </c>
      <c r="E2506" t="s">
        <v>1114</v>
      </c>
      <c r="F2506" t="s">
        <v>1115</v>
      </c>
      <c r="G2506" s="1">
        <v>424</v>
      </c>
      <c r="H2506" s="1">
        <v>103.12</v>
      </c>
      <c r="I2506" s="2">
        <v>43722.879999999997</v>
      </c>
      <c r="J2506" s="3">
        <v>2.9907000000000002E-4</v>
      </c>
      <c r="K2506" s="4">
        <v>146197322.02000001</v>
      </c>
      <c r="L2506" s="5">
        <v>4850001</v>
      </c>
      <c r="M2506" s="6">
        <v>30.143771520000001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9"/>
        <v xml:space="preserve"> </v>
      </c>
      <c r="T2506" t="s">
        <v>1115</v>
      </c>
      <c r="U2506" t="s">
        <v>1206</v>
      </c>
      <c r="AG2506" t="s">
        <v>7302</v>
      </c>
    </row>
    <row r="2507" spans="1:33" x14ac:dyDescent="0.35">
      <c r="A2507" t="s">
        <v>5699</v>
      </c>
      <c r="B2507" t="s">
        <v>5855</v>
      </c>
      <c r="C2507" t="s">
        <v>5856</v>
      </c>
      <c r="D2507" t="s">
        <v>5857</v>
      </c>
      <c r="E2507" t="s">
        <v>5858</v>
      </c>
      <c r="F2507" t="s">
        <v>5859</v>
      </c>
      <c r="G2507" s="1">
        <v>4737</v>
      </c>
      <c r="H2507" s="1">
        <v>408.76</v>
      </c>
      <c r="I2507" s="2">
        <v>1936296.12</v>
      </c>
      <c r="J2507" s="3">
        <v>1.32444E-2</v>
      </c>
      <c r="K2507" s="4">
        <v>146197322.02000001</v>
      </c>
      <c r="L2507" s="5">
        <v>4850001</v>
      </c>
      <c r="M2507" s="6">
        <v>30.143771520000001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9"/>
        <v xml:space="preserve"> </v>
      </c>
      <c r="T2507" t="s">
        <v>5859</v>
      </c>
      <c r="U2507" t="s">
        <v>1206</v>
      </c>
      <c r="AG2507" t="s">
        <v>7302</v>
      </c>
    </row>
    <row r="2508" spans="1:33" x14ac:dyDescent="0.35">
      <c r="A2508" t="s">
        <v>5699</v>
      </c>
      <c r="B2508" t="s">
        <v>5667</v>
      </c>
      <c r="C2508" t="s">
        <v>5668</v>
      </c>
      <c r="D2508" t="s">
        <v>5669</v>
      </c>
      <c r="E2508" t="s">
        <v>5670</v>
      </c>
      <c r="F2508" t="s">
        <v>5671</v>
      </c>
      <c r="G2508" s="1">
        <v>2266</v>
      </c>
      <c r="H2508" s="1">
        <v>106.63</v>
      </c>
      <c r="I2508" s="2">
        <v>241623.58</v>
      </c>
      <c r="J2508" s="3">
        <v>1.6527200000000001E-3</v>
      </c>
      <c r="K2508" s="4">
        <v>146197322.02000001</v>
      </c>
      <c r="L2508" s="5">
        <v>4850001</v>
      </c>
      <c r="M2508" s="6">
        <v>30.143771520000001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9"/>
        <v xml:space="preserve"> </v>
      </c>
      <c r="T2508" t="s">
        <v>5671</v>
      </c>
      <c r="U2508" t="s">
        <v>1206</v>
      </c>
      <c r="AG2508" t="s">
        <v>7302</v>
      </c>
    </row>
    <row r="2509" spans="1:33" x14ac:dyDescent="0.35">
      <c r="A2509" t="s">
        <v>5699</v>
      </c>
      <c r="B2509" t="s">
        <v>112</v>
      </c>
      <c r="C2509" t="s">
        <v>112</v>
      </c>
      <c r="G2509" s="1">
        <v>1732977.3</v>
      </c>
      <c r="H2509" s="1">
        <v>1</v>
      </c>
      <c r="I2509" s="2">
        <v>1732977.3</v>
      </c>
      <c r="J2509" s="3">
        <v>1.185369E-2</v>
      </c>
      <c r="K2509" s="4">
        <v>146197322.02000001</v>
      </c>
      <c r="L2509" s="5">
        <v>4850001</v>
      </c>
      <c r="M2509" s="6">
        <v>30.143771520000001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9"/>
        <v xml:space="preserve"> </v>
      </c>
      <c r="T2509" t="s">
        <v>112</v>
      </c>
      <c r="U2509" t="s">
        <v>112</v>
      </c>
      <c r="AG2509" t="s">
        <v>7302</v>
      </c>
    </row>
    <row r="2510" spans="1:33" x14ac:dyDescent="0.35">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9"/>
        <v xml:space="preserve"> </v>
      </c>
      <c r="AG2510" t="s">
        <v>7302</v>
      </c>
    </row>
    <row r="2511" spans="1:33" x14ac:dyDescent="0.35">
      <c r="A2511" t="s">
        <v>4013</v>
      </c>
      <c r="B2511" t="s">
        <v>5860</v>
      </c>
      <c r="C2511" t="s">
        <v>5860</v>
      </c>
      <c r="F2511" t="s">
        <v>5861</v>
      </c>
      <c r="G2511" s="1">
        <v>220</v>
      </c>
      <c r="H2511" s="1">
        <v>0.76500000000000001</v>
      </c>
      <c r="I2511" s="2">
        <v>16830</v>
      </c>
      <c r="J2511" s="3">
        <v>1.4642E-4</v>
      </c>
      <c r="K2511" s="4">
        <v>114942259.72</v>
      </c>
      <c r="L2511" s="5">
        <v>4675001</v>
      </c>
      <c r="M2511" s="6">
        <v>24.58657436</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9"/>
        <v xml:space="preserve"> </v>
      </c>
      <c r="T2511" t="s">
        <v>5861</v>
      </c>
      <c r="U2511" t="s">
        <v>57</v>
      </c>
      <c r="AG2511">
        <v>-2.2252999999999998E-2</v>
      </c>
    </row>
    <row r="2512" spans="1:33" x14ac:dyDescent="0.35">
      <c r="A2512" t="s">
        <v>4013</v>
      </c>
      <c r="B2512" t="s">
        <v>5862</v>
      </c>
      <c r="C2512" t="s">
        <v>5862</v>
      </c>
      <c r="F2512" t="s">
        <v>5863</v>
      </c>
      <c r="G2512" s="1">
        <v>200</v>
      </c>
      <c r="H2512" s="1">
        <v>1.5349999999999999</v>
      </c>
      <c r="I2512" s="2">
        <v>30700</v>
      </c>
      <c r="J2512" s="3">
        <v>2.6708999999999999E-4</v>
      </c>
      <c r="K2512" s="4">
        <v>114942259.72</v>
      </c>
      <c r="L2512" s="5">
        <v>4675001</v>
      </c>
      <c r="M2512" s="6">
        <v>24.58657436</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9"/>
        <v xml:space="preserve"> </v>
      </c>
      <c r="T2512" t="s">
        <v>5863</v>
      </c>
      <c r="U2512" t="s">
        <v>57</v>
      </c>
      <c r="AG2512">
        <v>-2.2252999999999998E-2</v>
      </c>
    </row>
    <row r="2513" spans="1:33" x14ac:dyDescent="0.35">
      <c r="A2513" t="s">
        <v>4013</v>
      </c>
      <c r="B2513" t="s">
        <v>5864</v>
      </c>
      <c r="C2513" t="s">
        <v>5864</v>
      </c>
      <c r="F2513" t="s">
        <v>5865</v>
      </c>
      <c r="G2513" s="1">
        <v>525</v>
      </c>
      <c r="H2513" s="1">
        <v>1.2450000000000001</v>
      </c>
      <c r="I2513" s="2">
        <v>65362.5</v>
      </c>
      <c r="J2513" s="3">
        <v>5.6866000000000002E-4</v>
      </c>
      <c r="K2513" s="4">
        <v>114942259.72</v>
      </c>
      <c r="L2513" s="5">
        <v>4675001</v>
      </c>
      <c r="M2513" s="6">
        <v>24.58657436</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9"/>
        <v xml:space="preserve"> </v>
      </c>
      <c r="T2513" t="s">
        <v>5865</v>
      </c>
      <c r="U2513" t="s">
        <v>57</v>
      </c>
      <c r="AG2513">
        <v>-2.2252999999999998E-2</v>
      </c>
    </row>
    <row r="2514" spans="1:33" x14ac:dyDescent="0.35">
      <c r="A2514" t="s">
        <v>4013</v>
      </c>
      <c r="B2514" t="s">
        <v>5866</v>
      </c>
      <c r="C2514" t="s">
        <v>5866</v>
      </c>
      <c r="F2514" t="s">
        <v>5867</v>
      </c>
      <c r="G2514" s="1">
        <v>235</v>
      </c>
      <c r="H2514" s="1">
        <v>1.57</v>
      </c>
      <c r="I2514" s="2">
        <v>36895</v>
      </c>
      <c r="J2514" s="3">
        <v>3.2099E-4</v>
      </c>
      <c r="K2514" s="4">
        <v>114942259.72</v>
      </c>
      <c r="L2514" s="5">
        <v>4675001</v>
      </c>
      <c r="M2514" s="6">
        <v>24.58657436</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9"/>
        <v xml:space="preserve"> </v>
      </c>
      <c r="T2514" t="s">
        <v>5867</v>
      </c>
      <c r="U2514" t="s">
        <v>57</v>
      </c>
      <c r="AG2514">
        <v>-2.2252999999999998E-2</v>
      </c>
    </row>
    <row r="2515" spans="1:33" x14ac:dyDescent="0.35">
      <c r="A2515" t="s">
        <v>4013</v>
      </c>
      <c r="B2515" t="s">
        <v>5868</v>
      </c>
      <c r="C2515" t="s">
        <v>5868</v>
      </c>
      <c r="F2515" t="s">
        <v>5869</v>
      </c>
      <c r="G2515" s="1">
        <v>235</v>
      </c>
      <c r="H2515" s="1">
        <v>2.645</v>
      </c>
      <c r="I2515" s="2">
        <v>62157.5</v>
      </c>
      <c r="J2515" s="3">
        <v>5.4076999999999999E-4</v>
      </c>
      <c r="K2515" s="4">
        <v>114942259.72</v>
      </c>
      <c r="L2515" s="5">
        <v>4675001</v>
      </c>
      <c r="M2515" s="6">
        <v>24.58657436</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9"/>
        <v xml:space="preserve"> </v>
      </c>
      <c r="T2515" t="s">
        <v>5869</v>
      </c>
      <c r="U2515" t="s">
        <v>57</v>
      </c>
      <c r="AG2515">
        <v>-2.2252999999999998E-2</v>
      </c>
    </row>
    <row r="2516" spans="1:33" x14ac:dyDescent="0.35">
      <c r="A2516" t="s">
        <v>4013</v>
      </c>
      <c r="B2516" t="s">
        <v>5870</v>
      </c>
      <c r="C2516" t="s">
        <v>5870</v>
      </c>
      <c r="F2516" t="s">
        <v>5871</v>
      </c>
      <c r="G2516" s="1">
        <v>3505</v>
      </c>
      <c r="H2516" s="1">
        <v>36.897705999999999</v>
      </c>
      <c r="I2516" s="2">
        <v>129326.46</v>
      </c>
      <c r="J2516" s="3">
        <v>1.12514E-3</v>
      </c>
      <c r="K2516" s="4">
        <v>114942259.72</v>
      </c>
      <c r="L2516" s="5">
        <v>4675001</v>
      </c>
      <c r="M2516" s="6">
        <v>24.58657436</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9"/>
        <v xml:space="preserve"> </v>
      </c>
      <c r="T2516" t="s">
        <v>5871</v>
      </c>
      <c r="U2516" t="s">
        <v>57</v>
      </c>
      <c r="AG2516">
        <v>-2.2252999999999998E-2</v>
      </c>
    </row>
    <row r="2517" spans="1:33" x14ac:dyDescent="0.35">
      <c r="A2517" t="s">
        <v>4013</v>
      </c>
      <c r="B2517" t="s">
        <v>5872</v>
      </c>
      <c r="C2517" t="s">
        <v>5872</v>
      </c>
      <c r="F2517" t="s">
        <v>5872</v>
      </c>
      <c r="G2517" s="1">
        <v>11729</v>
      </c>
      <c r="H2517" s="1">
        <v>692.1105</v>
      </c>
      <c r="I2517" s="2">
        <v>8117764.0499999998</v>
      </c>
      <c r="J2517" s="3">
        <v>7.0624709999999993E-2</v>
      </c>
      <c r="K2517" s="4">
        <v>114942259.72</v>
      </c>
      <c r="L2517" s="5">
        <v>4675001</v>
      </c>
      <c r="M2517" s="6">
        <v>24.58657436</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9"/>
        <v xml:space="preserve"> </v>
      </c>
      <c r="T2517" t="s">
        <v>5872</v>
      </c>
      <c r="U2517" t="s">
        <v>84</v>
      </c>
      <c r="AG2517">
        <v>-2.2252999999999998E-2</v>
      </c>
    </row>
    <row r="2518" spans="1:33" x14ac:dyDescent="0.35">
      <c r="A2518" t="s">
        <v>4013</v>
      </c>
      <c r="B2518" t="s">
        <v>5873</v>
      </c>
      <c r="C2518" t="s">
        <v>5874</v>
      </c>
      <c r="F2518" t="s">
        <v>5874</v>
      </c>
      <c r="G2518" s="1">
        <v>-7999714</v>
      </c>
      <c r="H2518" s="1">
        <v>100</v>
      </c>
      <c r="I2518" s="2">
        <v>-7999714</v>
      </c>
      <c r="J2518" s="3">
        <v>-6.959767E-2</v>
      </c>
      <c r="K2518" s="4">
        <v>114942259.72</v>
      </c>
      <c r="L2518" s="5">
        <v>4675001</v>
      </c>
      <c r="M2518" s="6">
        <v>24.58657436</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9"/>
        <v xml:space="preserve"> </v>
      </c>
      <c r="T2518" t="s">
        <v>5874</v>
      </c>
      <c r="U2518" t="s">
        <v>84</v>
      </c>
      <c r="AG2518">
        <v>-2.2252999999999998E-2</v>
      </c>
    </row>
    <row r="2519" spans="1:33" x14ac:dyDescent="0.35">
      <c r="A2519" t="s">
        <v>4013</v>
      </c>
      <c r="B2519" t="s">
        <v>5875</v>
      </c>
      <c r="C2519" t="s">
        <v>5875</v>
      </c>
      <c r="F2519" t="s">
        <v>5875</v>
      </c>
      <c r="G2519" s="1">
        <v>9641</v>
      </c>
      <c r="H2519" s="1">
        <v>459.60860000000002</v>
      </c>
      <c r="I2519" s="2">
        <v>4431086.51</v>
      </c>
      <c r="J2519" s="3">
        <v>3.8550540000000001E-2</v>
      </c>
      <c r="K2519" s="4">
        <v>114942259.72</v>
      </c>
      <c r="L2519" s="5">
        <v>4675001</v>
      </c>
      <c r="M2519" s="6">
        <v>24.58657436</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9"/>
        <v xml:space="preserve"> </v>
      </c>
      <c r="T2519" t="s">
        <v>5875</v>
      </c>
      <c r="U2519" t="s">
        <v>84</v>
      </c>
      <c r="AG2519">
        <v>-2.2252999999999998E-2</v>
      </c>
    </row>
    <row r="2520" spans="1:33" x14ac:dyDescent="0.35">
      <c r="A2520" t="s">
        <v>4013</v>
      </c>
      <c r="B2520" t="s">
        <v>5876</v>
      </c>
      <c r="C2520" t="s">
        <v>5877</v>
      </c>
      <c r="F2520" t="s">
        <v>5877</v>
      </c>
      <c r="G2520" s="1">
        <v>-4432460</v>
      </c>
      <c r="H2520" s="1">
        <v>100</v>
      </c>
      <c r="I2520" s="2">
        <v>-4432460</v>
      </c>
      <c r="J2520" s="3">
        <v>-3.8562489999999998E-2</v>
      </c>
      <c r="K2520" s="4">
        <v>114942259.72</v>
      </c>
      <c r="L2520" s="5">
        <v>4675001</v>
      </c>
      <c r="M2520" s="6">
        <v>24.58657436</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9"/>
        <v xml:space="preserve"> </v>
      </c>
      <c r="T2520" t="s">
        <v>5877</v>
      </c>
      <c r="U2520" t="s">
        <v>84</v>
      </c>
      <c r="AG2520">
        <v>-2.2252999999999998E-2</v>
      </c>
    </row>
    <row r="2521" spans="1:33" x14ac:dyDescent="0.35">
      <c r="A2521" t="s">
        <v>4013</v>
      </c>
      <c r="B2521" t="s">
        <v>5878</v>
      </c>
      <c r="C2521" t="s">
        <v>5878</v>
      </c>
      <c r="F2521" t="s">
        <v>5878</v>
      </c>
      <c r="G2521" s="1">
        <v>32407</v>
      </c>
      <c r="H2521" s="1">
        <v>299.39400000000001</v>
      </c>
      <c r="I2521" s="2">
        <v>9702461.3599999994</v>
      </c>
      <c r="J2521" s="3">
        <v>8.4411609999999998E-2</v>
      </c>
      <c r="K2521" s="4">
        <v>114942259.72</v>
      </c>
      <c r="L2521" s="5">
        <v>4675001</v>
      </c>
      <c r="M2521" s="6">
        <v>24.58657436</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9"/>
        <v xml:space="preserve"> </v>
      </c>
      <c r="T2521" t="s">
        <v>5878</v>
      </c>
      <c r="U2521" t="s">
        <v>84</v>
      </c>
      <c r="AG2521">
        <v>-2.2252999999999998E-2</v>
      </c>
    </row>
    <row r="2522" spans="1:33" x14ac:dyDescent="0.35">
      <c r="A2522" t="s">
        <v>4013</v>
      </c>
      <c r="B2522" t="s">
        <v>5879</v>
      </c>
      <c r="C2522" t="s">
        <v>5880</v>
      </c>
      <c r="F2522" t="s">
        <v>5880</v>
      </c>
      <c r="G2522" s="1">
        <v>-9705996</v>
      </c>
      <c r="H2522" s="1">
        <v>100</v>
      </c>
      <c r="I2522" s="2">
        <v>-9705996</v>
      </c>
      <c r="J2522" s="3">
        <v>-8.4442359999999994E-2</v>
      </c>
      <c r="K2522" s="4">
        <v>114942259.72</v>
      </c>
      <c r="L2522" s="5">
        <v>4675001</v>
      </c>
      <c r="M2522" s="6">
        <v>24.58657436</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9"/>
        <v xml:space="preserve"> </v>
      </c>
      <c r="T2522" t="s">
        <v>5880</v>
      </c>
      <c r="U2522" t="s">
        <v>84</v>
      </c>
      <c r="AG2522">
        <v>-2.2252999999999998E-2</v>
      </c>
    </row>
    <row r="2523" spans="1:33" x14ac:dyDescent="0.35">
      <c r="A2523" t="s">
        <v>4013</v>
      </c>
      <c r="B2523" t="s">
        <v>5881</v>
      </c>
      <c r="C2523" t="s">
        <v>5881</v>
      </c>
      <c r="F2523" t="s">
        <v>5881</v>
      </c>
      <c r="G2523" s="1">
        <v>61696</v>
      </c>
      <c r="H2523" s="1">
        <v>175.51</v>
      </c>
      <c r="I2523" s="2">
        <v>10828264.960000001</v>
      </c>
      <c r="J2523" s="3">
        <v>9.4206129999999999E-2</v>
      </c>
      <c r="K2523" s="4">
        <v>114942259.72</v>
      </c>
      <c r="L2523" s="5">
        <v>4675001</v>
      </c>
      <c r="M2523" s="6">
        <v>24.58657436</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9"/>
        <v xml:space="preserve"> </v>
      </c>
      <c r="T2523" t="s">
        <v>5881</v>
      </c>
      <c r="U2523" t="s">
        <v>84</v>
      </c>
      <c r="AG2523">
        <v>-2.2252999999999998E-2</v>
      </c>
    </row>
    <row r="2524" spans="1:33" x14ac:dyDescent="0.35">
      <c r="A2524" t="s">
        <v>4013</v>
      </c>
      <c r="B2524" t="s">
        <v>5882</v>
      </c>
      <c r="C2524" t="s">
        <v>5883</v>
      </c>
      <c r="F2524" t="s">
        <v>5883</v>
      </c>
      <c r="G2524" s="1">
        <v>-10947338</v>
      </c>
      <c r="H2524" s="1">
        <v>100</v>
      </c>
      <c r="I2524" s="2">
        <v>-10947338</v>
      </c>
      <c r="J2524" s="3">
        <v>-9.5242060000000003E-2</v>
      </c>
      <c r="K2524" s="4">
        <v>114942259.72</v>
      </c>
      <c r="L2524" s="5">
        <v>4675001</v>
      </c>
      <c r="M2524" s="6">
        <v>24.58657436</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9"/>
        <v xml:space="preserve"> </v>
      </c>
      <c r="T2524" t="s">
        <v>5883</v>
      </c>
      <c r="U2524" t="s">
        <v>84</v>
      </c>
      <c r="AG2524">
        <v>-2.2252999999999998E-2</v>
      </c>
    </row>
    <row r="2525" spans="1:33" x14ac:dyDescent="0.35">
      <c r="A2525" t="s">
        <v>4013</v>
      </c>
      <c r="B2525" t="s">
        <v>5884</v>
      </c>
      <c r="C2525" t="s">
        <v>5884</v>
      </c>
      <c r="F2525" t="s">
        <v>5884</v>
      </c>
      <c r="G2525" s="1">
        <v>83538</v>
      </c>
      <c r="H2525" s="1">
        <v>110.7103</v>
      </c>
      <c r="I2525" s="2">
        <v>9248517.0399999991</v>
      </c>
      <c r="J2525" s="3">
        <v>8.0462290000000006E-2</v>
      </c>
      <c r="K2525" s="4">
        <v>114942259.72</v>
      </c>
      <c r="L2525" s="5">
        <v>4675001</v>
      </c>
      <c r="M2525" s="6">
        <v>24.58657436</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9"/>
        <v xml:space="preserve"> </v>
      </c>
      <c r="T2525" t="s">
        <v>5884</v>
      </c>
      <c r="U2525" t="s">
        <v>84</v>
      </c>
      <c r="AG2525">
        <v>-2.2252999999999998E-2</v>
      </c>
    </row>
    <row r="2526" spans="1:33" x14ac:dyDescent="0.35">
      <c r="A2526" t="s">
        <v>4013</v>
      </c>
      <c r="B2526" t="s">
        <v>5885</v>
      </c>
      <c r="C2526" t="s">
        <v>5885</v>
      </c>
      <c r="F2526" t="s">
        <v>5885</v>
      </c>
      <c r="G2526" s="1">
        <v>-9366706</v>
      </c>
      <c r="H2526" s="1">
        <v>100</v>
      </c>
      <c r="I2526" s="2">
        <v>-9366706</v>
      </c>
      <c r="J2526" s="3">
        <v>-8.1490530000000005E-2</v>
      </c>
      <c r="K2526" s="4">
        <v>114942259.72</v>
      </c>
      <c r="L2526" s="5">
        <v>4675001</v>
      </c>
      <c r="M2526" s="6">
        <v>24.58657436</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9"/>
        <v xml:space="preserve"> </v>
      </c>
      <c r="T2526" t="s">
        <v>5885</v>
      </c>
      <c r="U2526" t="s">
        <v>84</v>
      </c>
      <c r="AG2526">
        <v>-2.2252999999999998E-2</v>
      </c>
    </row>
    <row r="2527" spans="1:33" x14ac:dyDescent="0.35">
      <c r="A2527" t="s">
        <v>4013</v>
      </c>
      <c r="B2527" t="s">
        <v>5886</v>
      </c>
      <c r="C2527" t="s">
        <v>5886</v>
      </c>
      <c r="F2527" t="s">
        <v>5886</v>
      </c>
      <c r="G2527" s="1">
        <v>13690</v>
      </c>
      <c r="H2527" s="1">
        <v>1320.75</v>
      </c>
      <c r="I2527" s="2">
        <v>18081067.5</v>
      </c>
      <c r="J2527" s="3">
        <v>0.15730566000000001</v>
      </c>
      <c r="K2527" s="4">
        <v>114942259.72</v>
      </c>
      <c r="L2527" s="5">
        <v>4675001</v>
      </c>
      <c r="M2527" s="6">
        <v>24.58657436</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9"/>
        <v xml:space="preserve"> </v>
      </c>
      <c r="T2527" t="s">
        <v>5886</v>
      </c>
      <c r="U2527" t="s">
        <v>84</v>
      </c>
      <c r="AG2527">
        <v>-2.2252999999999998E-2</v>
      </c>
    </row>
    <row r="2528" spans="1:33" x14ac:dyDescent="0.35">
      <c r="A2528" t="s">
        <v>4013</v>
      </c>
      <c r="B2528" t="s">
        <v>5887</v>
      </c>
      <c r="C2528" t="s">
        <v>5888</v>
      </c>
      <c r="F2528" t="s">
        <v>5888</v>
      </c>
      <c r="G2528" s="1">
        <v>-18274917</v>
      </c>
      <c r="H2528" s="1">
        <v>100</v>
      </c>
      <c r="I2528" s="2">
        <v>-18274917</v>
      </c>
      <c r="J2528" s="3">
        <v>-0.15899215</v>
      </c>
      <c r="K2528" s="4">
        <v>114942259.72</v>
      </c>
      <c r="L2528" s="5">
        <v>4675001</v>
      </c>
      <c r="M2528" s="6">
        <v>24.58657436</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9"/>
        <v xml:space="preserve"> </v>
      </c>
      <c r="T2528" t="s">
        <v>5888</v>
      </c>
      <c r="U2528" t="s">
        <v>84</v>
      </c>
      <c r="AG2528">
        <v>-2.2252999999999998E-2</v>
      </c>
    </row>
    <row r="2529" spans="1:33" x14ac:dyDescent="0.35">
      <c r="A2529" t="s">
        <v>4013</v>
      </c>
      <c r="B2529" t="s">
        <v>5889</v>
      </c>
      <c r="C2529" t="s">
        <v>5889</v>
      </c>
      <c r="F2529" t="s">
        <v>5889</v>
      </c>
      <c r="G2529" s="1">
        <v>57726</v>
      </c>
      <c r="H2529" s="1">
        <v>65.88</v>
      </c>
      <c r="I2529" s="2">
        <v>3802988.88</v>
      </c>
      <c r="J2529" s="3">
        <v>3.3086079999999997E-2</v>
      </c>
      <c r="K2529" s="4">
        <v>114942259.72</v>
      </c>
      <c r="L2529" s="5">
        <v>4675001</v>
      </c>
      <c r="M2529" s="6">
        <v>24.58657436</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9"/>
        <v xml:space="preserve"> </v>
      </c>
      <c r="T2529" t="s">
        <v>5889</v>
      </c>
      <c r="U2529" t="s">
        <v>84</v>
      </c>
      <c r="AG2529">
        <v>-2.2252999999999998E-2</v>
      </c>
    </row>
    <row r="2530" spans="1:33" x14ac:dyDescent="0.35">
      <c r="A2530" t="s">
        <v>4013</v>
      </c>
      <c r="B2530" t="s">
        <v>5890</v>
      </c>
      <c r="C2530" t="s">
        <v>5891</v>
      </c>
      <c r="F2530" t="s">
        <v>5891</v>
      </c>
      <c r="G2530" s="1">
        <v>-3836504</v>
      </c>
      <c r="H2530" s="1">
        <v>100</v>
      </c>
      <c r="I2530" s="2">
        <v>-3836503.99</v>
      </c>
      <c r="J2530" s="3">
        <v>-3.3377660000000003E-2</v>
      </c>
      <c r="K2530" s="4">
        <v>114942259.72</v>
      </c>
      <c r="L2530" s="5">
        <v>4675001</v>
      </c>
      <c r="M2530" s="6">
        <v>24.58657436</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9"/>
        <v xml:space="preserve"> </v>
      </c>
      <c r="T2530" t="s">
        <v>5891</v>
      </c>
      <c r="U2530" t="s">
        <v>84</v>
      </c>
      <c r="AG2530">
        <v>-2.2252999999999998E-2</v>
      </c>
    </row>
    <row r="2531" spans="1:33" x14ac:dyDescent="0.35">
      <c r="A2531" t="s">
        <v>4013</v>
      </c>
      <c r="B2531" t="s">
        <v>5892</v>
      </c>
      <c r="C2531" t="s">
        <v>5892</v>
      </c>
      <c r="F2531" t="s">
        <v>5892</v>
      </c>
      <c r="G2531" s="1">
        <v>3507</v>
      </c>
      <c r="H2531" s="1">
        <v>1426.208001</v>
      </c>
      <c r="I2531" s="2">
        <v>5001711.46</v>
      </c>
      <c r="J2531" s="3">
        <v>4.3514990000000003E-2</v>
      </c>
      <c r="K2531" s="4">
        <v>114942259.72</v>
      </c>
      <c r="L2531" s="5">
        <v>4675001</v>
      </c>
      <c r="M2531" s="6">
        <v>24.58657436</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9"/>
        <v xml:space="preserve"> </v>
      </c>
      <c r="T2531" t="s">
        <v>5892</v>
      </c>
      <c r="U2531" t="s">
        <v>84</v>
      </c>
      <c r="AG2531">
        <v>-2.2252999999999998E-2</v>
      </c>
    </row>
    <row r="2532" spans="1:33" x14ac:dyDescent="0.35">
      <c r="A2532" t="s">
        <v>4013</v>
      </c>
      <c r="B2532" t="s">
        <v>5893</v>
      </c>
      <c r="C2532" t="s">
        <v>5894</v>
      </c>
      <c r="F2532" t="s">
        <v>5894</v>
      </c>
      <c r="G2532" s="1">
        <v>-5006386</v>
      </c>
      <c r="H2532" s="1">
        <v>100</v>
      </c>
      <c r="I2532" s="2">
        <v>-5006385.99</v>
      </c>
      <c r="J2532" s="3">
        <v>-4.3555660000000003E-2</v>
      </c>
      <c r="K2532" s="4">
        <v>114942259.72</v>
      </c>
      <c r="L2532" s="5">
        <v>4675001</v>
      </c>
      <c r="M2532" s="6">
        <v>24.58657436</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9"/>
        <v xml:space="preserve"> </v>
      </c>
      <c r="T2532" t="s">
        <v>5894</v>
      </c>
      <c r="U2532" t="s">
        <v>84</v>
      </c>
      <c r="AG2532">
        <v>-2.2252999999999998E-2</v>
      </c>
    </row>
    <row r="2533" spans="1:33" x14ac:dyDescent="0.35">
      <c r="A2533" t="s">
        <v>4013</v>
      </c>
      <c r="B2533" t="s">
        <v>5895</v>
      </c>
      <c r="C2533" t="s">
        <v>5895</v>
      </c>
      <c r="F2533" t="s">
        <v>5895</v>
      </c>
      <c r="G2533" s="1">
        <v>90756</v>
      </c>
      <c r="H2533" s="1">
        <v>106.98</v>
      </c>
      <c r="I2533" s="2">
        <v>9709076.8800000008</v>
      </c>
      <c r="J2533" s="3">
        <v>8.4469169999999996E-2</v>
      </c>
      <c r="K2533" s="4">
        <v>114942259.72</v>
      </c>
      <c r="L2533" s="5">
        <v>4675001</v>
      </c>
      <c r="M2533" s="6">
        <v>24.58657436</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9"/>
        <v xml:space="preserve"> </v>
      </c>
      <c r="T2533" t="s">
        <v>5895</v>
      </c>
      <c r="U2533" t="s">
        <v>84</v>
      </c>
      <c r="AG2533">
        <v>-2.2252999999999998E-2</v>
      </c>
    </row>
    <row r="2534" spans="1:33" x14ac:dyDescent="0.35">
      <c r="A2534" t="s">
        <v>4013</v>
      </c>
      <c r="B2534" t="s">
        <v>5896</v>
      </c>
      <c r="C2534" t="s">
        <v>5897</v>
      </c>
      <c r="F2534" t="s">
        <v>5897</v>
      </c>
      <c r="G2534" s="1">
        <v>-9714522</v>
      </c>
      <c r="H2534" s="1">
        <v>100</v>
      </c>
      <c r="I2534" s="2">
        <v>-9714522</v>
      </c>
      <c r="J2534" s="3">
        <v>-8.4516540000000001E-2</v>
      </c>
      <c r="K2534" s="4">
        <v>114942259.72</v>
      </c>
      <c r="L2534" s="5">
        <v>4675001</v>
      </c>
      <c r="M2534" s="6">
        <v>24.58657436</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9"/>
        <v xml:space="preserve"> </v>
      </c>
      <c r="T2534" t="s">
        <v>5897</v>
      </c>
      <c r="U2534" t="s">
        <v>84</v>
      </c>
      <c r="AG2534">
        <v>-2.2252999999999998E-2</v>
      </c>
    </row>
    <row r="2535" spans="1:33" x14ac:dyDescent="0.35">
      <c r="A2535" t="s">
        <v>4013</v>
      </c>
      <c r="B2535" t="s">
        <v>5898</v>
      </c>
      <c r="C2535" t="s">
        <v>5898</v>
      </c>
      <c r="F2535" t="s">
        <v>5898</v>
      </c>
      <c r="G2535" s="1">
        <v>57697</v>
      </c>
      <c r="H2535" s="1">
        <v>186.94</v>
      </c>
      <c r="I2535" s="2">
        <v>10785877.18</v>
      </c>
      <c r="J2535" s="3">
        <v>9.383735E-2</v>
      </c>
      <c r="K2535" s="4">
        <v>114942259.72</v>
      </c>
      <c r="L2535" s="5">
        <v>4675001</v>
      </c>
      <c r="M2535" s="6">
        <v>24.58657436</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9"/>
        <v xml:space="preserve"> </v>
      </c>
      <c r="T2535" t="s">
        <v>5898</v>
      </c>
      <c r="U2535" t="s">
        <v>84</v>
      </c>
      <c r="AG2535">
        <v>-2.2252999999999998E-2</v>
      </c>
    </row>
    <row r="2536" spans="1:33" x14ac:dyDescent="0.35">
      <c r="A2536" t="s">
        <v>4013</v>
      </c>
      <c r="B2536" t="s">
        <v>5899</v>
      </c>
      <c r="C2536" t="s">
        <v>5900</v>
      </c>
      <c r="F2536" t="s">
        <v>5900</v>
      </c>
      <c r="G2536" s="1">
        <v>-10776068</v>
      </c>
      <c r="H2536" s="1">
        <v>100</v>
      </c>
      <c r="I2536" s="2">
        <v>-10776068</v>
      </c>
      <c r="J2536" s="3">
        <v>-9.3752009999999997E-2</v>
      </c>
      <c r="K2536" s="4">
        <v>114942259.72</v>
      </c>
      <c r="L2536" s="5">
        <v>4675001</v>
      </c>
      <c r="M2536" s="6">
        <v>24.58657436</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9"/>
        <v xml:space="preserve"> </v>
      </c>
      <c r="T2536" t="s">
        <v>5900</v>
      </c>
      <c r="U2536" t="s">
        <v>84</v>
      </c>
      <c r="AG2536">
        <v>-2.2252999999999998E-2</v>
      </c>
    </row>
    <row r="2537" spans="1:33" x14ac:dyDescent="0.35">
      <c r="A2537" t="s">
        <v>4013</v>
      </c>
      <c r="B2537" t="s">
        <v>5901</v>
      </c>
      <c r="C2537" t="s">
        <v>5901</v>
      </c>
      <c r="F2537" t="s">
        <v>5901</v>
      </c>
      <c r="G2537" s="1">
        <v>245305</v>
      </c>
      <c r="H2537" s="1">
        <v>113.05</v>
      </c>
      <c r="I2537" s="2">
        <v>27731730.25</v>
      </c>
      <c r="J2537" s="3">
        <v>0.24126661999999999</v>
      </c>
      <c r="K2537" s="4">
        <v>114942259.72</v>
      </c>
      <c r="L2537" s="5">
        <v>4675001</v>
      </c>
      <c r="M2537" s="6">
        <v>24.58657436</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9"/>
        <v xml:space="preserve"> </v>
      </c>
      <c r="T2537" t="s">
        <v>5901</v>
      </c>
      <c r="U2537" t="s">
        <v>84</v>
      </c>
      <c r="AG2537">
        <v>-2.2252999999999998E-2</v>
      </c>
    </row>
    <row r="2538" spans="1:33" x14ac:dyDescent="0.35">
      <c r="A2538" t="s">
        <v>4013</v>
      </c>
      <c r="B2538" t="s">
        <v>5902</v>
      </c>
      <c r="C2538" t="s">
        <v>5903</v>
      </c>
      <c r="F2538" t="s">
        <v>5903</v>
      </c>
      <c r="G2538" s="1">
        <v>-27805321</v>
      </c>
      <c r="H2538" s="1">
        <v>100</v>
      </c>
      <c r="I2538" s="2">
        <v>-27805321</v>
      </c>
      <c r="J2538" s="3">
        <v>-0.24190686</v>
      </c>
      <c r="K2538" s="4">
        <v>114942259.72</v>
      </c>
      <c r="L2538" s="5">
        <v>4675001</v>
      </c>
      <c r="M2538" s="6">
        <v>24.58657436</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9"/>
        <v xml:space="preserve"> </v>
      </c>
      <c r="T2538" t="s">
        <v>5903</v>
      </c>
      <c r="U2538" t="s">
        <v>84</v>
      </c>
      <c r="AG2538">
        <v>-2.2252999999999998E-2</v>
      </c>
    </row>
    <row r="2539" spans="1:33" x14ac:dyDescent="0.35">
      <c r="A2539" t="s">
        <v>4013</v>
      </c>
      <c r="B2539" t="s">
        <v>5904</v>
      </c>
      <c r="C2539" t="s">
        <v>5904</v>
      </c>
      <c r="F2539" t="s">
        <v>5904</v>
      </c>
      <c r="G2539" s="1">
        <v>52011</v>
      </c>
      <c r="H2539" s="1">
        <v>123.57</v>
      </c>
      <c r="I2539" s="2">
        <v>6426999.2699999996</v>
      </c>
      <c r="J2539" s="3">
        <v>5.5915020000000003E-2</v>
      </c>
      <c r="K2539" s="4">
        <v>114942259.72</v>
      </c>
      <c r="L2539" s="5">
        <v>4675001</v>
      </c>
      <c r="M2539" s="6">
        <v>24.58657436</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9"/>
        <v xml:space="preserve"> </v>
      </c>
      <c r="T2539" t="s">
        <v>5904</v>
      </c>
      <c r="U2539" t="s">
        <v>84</v>
      </c>
      <c r="AG2539">
        <v>-2.2252999999999998E-2</v>
      </c>
    </row>
    <row r="2540" spans="1:33" x14ac:dyDescent="0.35">
      <c r="A2540" t="s">
        <v>4013</v>
      </c>
      <c r="B2540" t="s">
        <v>5905</v>
      </c>
      <c r="C2540" t="s">
        <v>5906</v>
      </c>
      <c r="F2540" t="s">
        <v>5906</v>
      </c>
      <c r="G2540" s="1">
        <v>-6441042</v>
      </c>
      <c r="H2540" s="1">
        <v>100</v>
      </c>
      <c r="I2540" s="2">
        <v>-6441042</v>
      </c>
      <c r="J2540" s="3">
        <v>-5.6037200000000002E-2</v>
      </c>
      <c r="K2540" s="4">
        <v>114942259.72</v>
      </c>
      <c r="L2540" s="5">
        <v>4675001</v>
      </c>
      <c r="M2540" s="6">
        <v>24.58657436</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9"/>
        <v xml:space="preserve"> </v>
      </c>
      <c r="T2540" t="s">
        <v>5906</v>
      </c>
      <c r="U2540" t="s">
        <v>84</v>
      </c>
      <c r="AG2540">
        <v>-2.2252999999999998E-2</v>
      </c>
    </row>
    <row r="2541" spans="1:33" x14ac:dyDescent="0.35">
      <c r="A2541" t="s">
        <v>4013</v>
      </c>
      <c r="B2541" t="s">
        <v>5907</v>
      </c>
      <c r="C2541" t="s">
        <v>5907</v>
      </c>
      <c r="F2541" t="s">
        <v>5907</v>
      </c>
      <c r="G2541" s="1">
        <v>86859</v>
      </c>
      <c r="H2541" s="1">
        <v>122.97</v>
      </c>
      <c r="I2541" s="2">
        <v>10681051.23</v>
      </c>
      <c r="J2541" s="3">
        <v>9.2925359999999999E-2</v>
      </c>
      <c r="K2541" s="4">
        <v>114942259.72</v>
      </c>
      <c r="L2541" s="5">
        <v>4675001</v>
      </c>
      <c r="M2541" s="6">
        <v>24.58657436</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9"/>
        <v xml:space="preserve"> </v>
      </c>
      <c r="T2541" t="s">
        <v>5907</v>
      </c>
      <c r="U2541" t="s">
        <v>84</v>
      </c>
      <c r="AG2541">
        <v>-2.2252999999999998E-2</v>
      </c>
    </row>
    <row r="2542" spans="1:33" x14ac:dyDescent="0.35">
      <c r="A2542" t="s">
        <v>4013</v>
      </c>
      <c r="B2542" t="s">
        <v>5908</v>
      </c>
      <c r="C2542" t="s">
        <v>5909</v>
      </c>
      <c r="F2542" t="s">
        <v>5909</v>
      </c>
      <c r="G2542" s="1">
        <v>-10833923</v>
      </c>
      <c r="H2542" s="1">
        <v>100</v>
      </c>
      <c r="I2542" s="2">
        <v>-10833923</v>
      </c>
      <c r="J2542" s="3">
        <v>-9.4255350000000002E-2</v>
      </c>
      <c r="K2542" s="4">
        <v>114942259.72</v>
      </c>
      <c r="L2542" s="5">
        <v>4675001</v>
      </c>
      <c r="M2542" s="6">
        <v>24.58657436</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9"/>
        <v xml:space="preserve"> </v>
      </c>
      <c r="T2542" t="s">
        <v>5909</v>
      </c>
      <c r="U2542" t="s">
        <v>84</v>
      </c>
      <c r="AG2542">
        <v>-2.2252999999999998E-2</v>
      </c>
    </row>
    <row r="2543" spans="1:33" x14ac:dyDescent="0.35">
      <c r="A2543" t="s">
        <v>4013</v>
      </c>
      <c r="B2543" t="s">
        <v>5910</v>
      </c>
      <c r="C2543" t="s">
        <v>5910</v>
      </c>
      <c r="F2543" t="s">
        <v>5910</v>
      </c>
      <c r="G2543" s="1">
        <v>58015</v>
      </c>
      <c r="H2543" s="1">
        <v>177.68790000000001</v>
      </c>
      <c r="I2543" s="2">
        <v>10308563.52</v>
      </c>
      <c r="J2543" s="3">
        <v>8.9684710000000001E-2</v>
      </c>
      <c r="K2543" s="4">
        <v>114942259.72</v>
      </c>
      <c r="L2543" s="5">
        <v>4675001</v>
      </c>
      <c r="M2543" s="6">
        <v>24.58657436</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9"/>
        <v xml:space="preserve"> </v>
      </c>
      <c r="T2543" t="s">
        <v>5910</v>
      </c>
      <c r="U2543" t="s">
        <v>84</v>
      </c>
      <c r="AG2543">
        <v>-2.2252999999999998E-2</v>
      </c>
    </row>
    <row r="2544" spans="1:33" x14ac:dyDescent="0.35">
      <c r="A2544" t="s">
        <v>4013</v>
      </c>
      <c r="B2544" t="s">
        <v>5911</v>
      </c>
      <c r="C2544" t="s">
        <v>5912</v>
      </c>
      <c r="F2544" t="s">
        <v>5912</v>
      </c>
      <c r="G2544" s="1">
        <v>-10300621</v>
      </c>
      <c r="H2544" s="1">
        <v>100</v>
      </c>
      <c r="I2544" s="2">
        <v>-10300621</v>
      </c>
      <c r="J2544" s="3">
        <v>-8.9615609999999998E-2</v>
      </c>
      <c r="K2544" s="4">
        <v>114942259.72</v>
      </c>
      <c r="L2544" s="5">
        <v>4675001</v>
      </c>
      <c r="M2544" s="6">
        <v>24.58657436</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9"/>
        <v xml:space="preserve"> </v>
      </c>
      <c r="T2544" t="s">
        <v>5912</v>
      </c>
      <c r="U2544" t="s">
        <v>84</v>
      </c>
      <c r="AG2544">
        <v>-2.2252999999999998E-2</v>
      </c>
    </row>
    <row r="2545" spans="1:33" x14ac:dyDescent="0.35">
      <c r="A2545" t="s">
        <v>4013</v>
      </c>
      <c r="B2545" t="s">
        <v>5913</v>
      </c>
      <c r="C2545" t="s">
        <v>5913</v>
      </c>
      <c r="F2545" t="s">
        <v>5913</v>
      </c>
      <c r="G2545" s="1">
        <v>187784</v>
      </c>
      <c r="H2545" s="1">
        <v>120.68</v>
      </c>
      <c r="I2545" s="2">
        <v>22661773.120000001</v>
      </c>
      <c r="J2545" s="3">
        <v>0.19715789</v>
      </c>
      <c r="K2545" s="4">
        <v>114942259.72</v>
      </c>
      <c r="L2545" s="5">
        <v>4675001</v>
      </c>
      <c r="M2545" s="6">
        <v>24.58657436</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9"/>
        <v xml:space="preserve"> </v>
      </c>
      <c r="T2545" t="s">
        <v>5913</v>
      </c>
      <c r="U2545" t="s">
        <v>84</v>
      </c>
      <c r="AG2545">
        <v>-2.2252999999999998E-2</v>
      </c>
    </row>
    <row r="2546" spans="1:33" x14ac:dyDescent="0.35">
      <c r="A2546" t="s">
        <v>4013</v>
      </c>
      <c r="B2546" t="s">
        <v>5914</v>
      </c>
      <c r="C2546" t="s">
        <v>5915</v>
      </c>
      <c r="F2546" t="s">
        <v>5915</v>
      </c>
      <c r="G2546" s="1">
        <v>-22659895</v>
      </c>
      <c r="H2546" s="1">
        <v>100</v>
      </c>
      <c r="I2546" s="2">
        <v>-22659895</v>
      </c>
      <c r="J2546" s="3">
        <v>-0.19714155</v>
      </c>
      <c r="K2546" s="4">
        <v>114942259.72</v>
      </c>
      <c r="L2546" s="5">
        <v>4675001</v>
      </c>
      <c r="M2546" s="6">
        <v>24.58657436</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9"/>
        <v xml:space="preserve"> </v>
      </c>
      <c r="T2546" t="s">
        <v>5915</v>
      </c>
      <c r="U2546" t="s">
        <v>84</v>
      </c>
      <c r="AG2546">
        <v>-2.2252999999999998E-2</v>
      </c>
    </row>
    <row r="2547" spans="1:33" x14ac:dyDescent="0.35">
      <c r="A2547" t="s">
        <v>4013</v>
      </c>
      <c r="B2547" t="s">
        <v>5916</v>
      </c>
      <c r="C2547" t="s">
        <v>5916</v>
      </c>
      <c r="F2547" t="s">
        <v>5916</v>
      </c>
      <c r="G2547" s="1">
        <v>57978</v>
      </c>
      <c r="H2547" s="1">
        <v>524.35109999999997</v>
      </c>
      <c r="I2547" s="2">
        <v>30400828.079999998</v>
      </c>
      <c r="J2547" s="3">
        <v>0.26448781999999998</v>
      </c>
      <c r="K2547" s="4">
        <v>114942259.72</v>
      </c>
      <c r="L2547" s="5">
        <v>4675001</v>
      </c>
      <c r="M2547" s="6">
        <v>24.58657436</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9"/>
        <v xml:space="preserve"> </v>
      </c>
      <c r="T2547" t="s">
        <v>5916</v>
      </c>
      <c r="U2547" t="s">
        <v>84</v>
      </c>
      <c r="AG2547">
        <v>-2.2252999999999998E-2</v>
      </c>
    </row>
    <row r="2548" spans="1:33" x14ac:dyDescent="0.35">
      <c r="A2548" t="s">
        <v>4013</v>
      </c>
      <c r="B2548" t="s">
        <v>5917</v>
      </c>
      <c r="C2548" t="s">
        <v>5917</v>
      </c>
      <c r="F2548" t="s">
        <v>5917</v>
      </c>
      <c r="G2548" s="1">
        <v>-30687772.789999999</v>
      </c>
      <c r="H2548" s="1">
        <v>100</v>
      </c>
      <c r="I2548" s="2">
        <v>-30687772.789999999</v>
      </c>
      <c r="J2548" s="3">
        <v>-0.26698424999999998</v>
      </c>
      <c r="K2548" s="4">
        <v>114942259.72</v>
      </c>
      <c r="L2548" s="5">
        <v>4675001</v>
      </c>
      <c r="M2548" s="6">
        <v>24.58657436</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9"/>
        <v xml:space="preserve"> </v>
      </c>
      <c r="T2548" t="s">
        <v>5917</v>
      </c>
      <c r="U2548" t="s">
        <v>84</v>
      </c>
      <c r="AG2548">
        <v>-2.2252999999999998E-2</v>
      </c>
    </row>
    <row r="2549" spans="1:33" x14ac:dyDescent="0.35">
      <c r="A2549" t="s">
        <v>4013</v>
      </c>
      <c r="B2549" t="s">
        <v>5918</v>
      </c>
      <c r="C2549" t="s">
        <v>5918</v>
      </c>
      <c r="F2549" t="s">
        <v>5918</v>
      </c>
      <c r="G2549" s="1">
        <v>8570</v>
      </c>
      <c r="H2549" s="1">
        <v>506.65250099999997</v>
      </c>
      <c r="I2549" s="2">
        <v>4342011.93</v>
      </c>
      <c r="J2549" s="3">
        <v>3.7775589999999998E-2</v>
      </c>
      <c r="K2549" s="4">
        <v>114942259.72</v>
      </c>
      <c r="L2549" s="5">
        <v>4675001</v>
      </c>
      <c r="M2549" s="6">
        <v>24.58657436</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9"/>
        <v xml:space="preserve"> </v>
      </c>
      <c r="T2549" t="s">
        <v>5918</v>
      </c>
      <c r="U2549" t="s">
        <v>84</v>
      </c>
      <c r="AG2549">
        <v>-2.2252999999999998E-2</v>
      </c>
    </row>
    <row r="2550" spans="1:33" x14ac:dyDescent="0.35">
      <c r="A2550" t="s">
        <v>4013</v>
      </c>
      <c r="B2550" t="s">
        <v>5919</v>
      </c>
      <c r="C2550" t="s">
        <v>5919</v>
      </c>
      <c r="F2550" t="s">
        <v>5919</v>
      </c>
      <c r="G2550" s="1">
        <v>-4317746.83</v>
      </c>
      <c r="H2550" s="1">
        <v>100</v>
      </c>
      <c r="I2550" s="2">
        <v>-4317746.83</v>
      </c>
      <c r="J2550" s="3">
        <v>-3.7564489999999999E-2</v>
      </c>
      <c r="K2550" s="4">
        <v>114942259.72</v>
      </c>
      <c r="L2550" s="5">
        <v>4675001</v>
      </c>
      <c r="M2550" s="6">
        <v>24.58657436</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9"/>
        <v xml:space="preserve"> </v>
      </c>
      <c r="T2550" t="s">
        <v>5919</v>
      </c>
      <c r="U2550" t="s">
        <v>84</v>
      </c>
      <c r="AG2550">
        <v>-2.2252999999999998E-2</v>
      </c>
    </row>
    <row r="2551" spans="1:33" x14ac:dyDescent="0.35">
      <c r="A2551" t="s">
        <v>4013</v>
      </c>
      <c r="B2551" t="s">
        <v>5920</v>
      </c>
      <c r="C2551" t="s">
        <v>5920</v>
      </c>
      <c r="F2551" t="s">
        <v>5920</v>
      </c>
      <c r="G2551" s="1">
        <v>101441</v>
      </c>
      <c r="H2551" s="1">
        <v>161.7414</v>
      </c>
      <c r="I2551" s="2">
        <v>16407209.359999999</v>
      </c>
      <c r="J2551" s="3">
        <v>0.14274306</v>
      </c>
      <c r="K2551" s="4">
        <v>114942259.72</v>
      </c>
      <c r="L2551" s="5">
        <v>4675001</v>
      </c>
      <c r="M2551" s="6">
        <v>24.58657436</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9"/>
        <v xml:space="preserve"> </v>
      </c>
      <c r="T2551" t="s">
        <v>5920</v>
      </c>
      <c r="U2551" t="s">
        <v>84</v>
      </c>
      <c r="AG2551">
        <v>-2.2252999999999998E-2</v>
      </c>
    </row>
    <row r="2552" spans="1:33" x14ac:dyDescent="0.35">
      <c r="A2552" t="s">
        <v>4013</v>
      </c>
      <c r="B2552" t="s">
        <v>5921</v>
      </c>
      <c r="C2552" t="s">
        <v>5921</v>
      </c>
      <c r="F2552" t="s">
        <v>5921</v>
      </c>
      <c r="G2552" s="1">
        <v>-16398698</v>
      </c>
      <c r="H2552" s="1">
        <v>100</v>
      </c>
      <c r="I2552" s="2">
        <v>-16398698</v>
      </c>
      <c r="J2552" s="3">
        <v>-0.14266901000000001</v>
      </c>
      <c r="K2552" s="4">
        <v>114942259.72</v>
      </c>
      <c r="L2552" s="5">
        <v>4675001</v>
      </c>
      <c r="M2552" s="6">
        <v>24.58657436</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9"/>
        <v xml:space="preserve"> </v>
      </c>
      <c r="T2552" t="s">
        <v>5921</v>
      </c>
      <c r="U2552" t="s">
        <v>84</v>
      </c>
      <c r="AG2552">
        <v>-2.2252999999999998E-2</v>
      </c>
    </row>
    <row r="2553" spans="1:33" x14ac:dyDescent="0.35">
      <c r="A2553" t="s">
        <v>4013</v>
      </c>
      <c r="B2553" t="s">
        <v>5922</v>
      </c>
      <c r="C2553" t="s">
        <v>5922</v>
      </c>
      <c r="F2553" t="s">
        <v>5922</v>
      </c>
      <c r="G2553" s="1">
        <v>42520</v>
      </c>
      <c r="H2553" s="1">
        <v>408.88</v>
      </c>
      <c r="I2553" s="2">
        <v>17385577.600000001</v>
      </c>
      <c r="J2553" s="3">
        <v>0.15125488000000001</v>
      </c>
      <c r="K2553" s="4">
        <v>114942259.72</v>
      </c>
      <c r="L2553" s="5">
        <v>4675001</v>
      </c>
      <c r="M2553" s="6">
        <v>24.58657436</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9"/>
        <v xml:space="preserve"> </v>
      </c>
      <c r="T2553" t="s">
        <v>5922</v>
      </c>
      <c r="U2553" t="s">
        <v>84</v>
      </c>
      <c r="AG2553">
        <v>-2.2252999999999998E-2</v>
      </c>
    </row>
    <row r="2554" spans="1:33" x14ac:dyDescent="0.35">
      <c r="A2554" t="s">
        <v>4013</v>
      </c>
      <c r="B2554" t="s">
        <v>5923</v>
      </c>
      <c r="C2554" t="s">
        <v>5924</v>
      </c>
      <c r="F2554" t="s">
        <v>5924</v>
      </c>
      <c r="G2554" s="1">
        <v>-17555657</v>
      </c>
      <c r="H2554" s="1">
        <v>100</v>
      </c>
      <c r="I2554" s="2">
        <v>-17555657</v>
      </c>
      <c r="J2554" s="3">
        <v>-0.15273456999999999</v>
      </c>
      <c r="K2554" s="4">
        <v>114942259.72</v>
      </c>
      <c r="L2554" s="5">
        <v>4675001</v>
      </c>
      <c r="M2554" s="6">
        <v>24.58657436</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9"/>
        <v xml:space="preserve"> </v>
      </c>
      <c r="T2554" t="s">
        <v>5924</v>
      </c>
      <c r="U2554" t="s">
        <v>84</v>
      </c>
      <c r="AG2554">
        <v>-2.2252999999999998E-2</v>
      </c>
    </row>
    <row r="2555" spans="1:33" x14ac:dyDescent="0.35">
      <c r="A2555" t="s">
        <v>4013</v>
      </c>
      <c r="B2555" t="s">
        <v>5925</v>
      </c>
      <c r="C2555" t="s">
        <v>5925</v>
      </c>
      <c r="F2555" t="s">
        <v>5925</v>
      </c>
      <c r="G2555" s="1">
        <v>80990</v>
      </c>
      <c r="H2555" s="1">
        <v>100.733</v>
      </c>
      <c r="I2555" s="2">
        <v>8158365.6699999999</v>
      </c>
      <c r="J2555" s="3">
        <v>7.0977949999999998E-2</v>
      </c>
      <c r="K2555" s="4">
        <v>114942259.72</v>
      </c>
      <c r="L2555" s="5">
        <v>4675001</v>
      </c>
      <c r="M2555" s="6">
        <v>24.58657436</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9"/>
        <v xml:space="preserve"> </v>
      </c>
      <c r="T2555" t="s">
        <v>5925</v>
      </c>
      <c r="U2555" t="s">
        <v>84</v>
      </c>
      <c r="AC2555" s="8" t="s">
        <v>123</v>
      </c>
      <c r="AD2555" s="8" t="s">
        <v>124</v>
      </c>
      <c r="AE2555" s="8">
        <v>55</v>
      </c>
      <c r="AF2555" s="8" t="s">
        <v>5926</v>
      </c>
      <c r="AG2555">
        <v>-2.2252999999999998E-2</v>
      </c>
    </row>
    <row r="2556" spans="1:33" x14ac:dyDescent="0.35">
      <c r="A2556" t="s">
        <v>4013</v>
      </c>
      <c r="B2556" t="s">
        <v>169</v>
      </c>
      <c r="C2556" t="s">
        <v>5927</v>
      </c>
      <c r="D2556" t="s">
        <v>171</v>
      </c>
      <c r="E2556" t="s">
        <v>172</v>
      </c>
      <c r="F2556" t="s">
        <v>173</v>
      </c>
      <c r="G2556" s="1">
        <v>500.79346993977299</v>
      </c>
      <c r="H2556" s="1">
        <v>65.83</v>
      </c>
      <c r="I2556" s="2">
        <v>32967.234126135263</v>
      </c>
      <c r="J2556" s="3">
        <v>2.8681560817095148E-4</v>
      </c>
      <c r="K2556" s="4">
        <v>114942259.72</v>
      </c>
      <c r="L2556" s="5">
        <v>4675001</v>
      </c>
      <c r="M2556" s="6">
        <v>24.58657436</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AB2556" s="8" t="s">
        <v>5925</v>
      </c>
      <c r="AG2556">
        <v>-2.2252999999999998E-2</v>
      </c>
    </row>
    <row r="2557" spans="1:33" x14ac:dyDescent="0.35">
      <c r="A2557" t="s">
        <v>4013</v>
      </c>
      <c r="B2557" t="s">
        <v>5928</v>
      </c>
      <c r="C2557" t="s">
        <v>5929</v>
      </c>
      <c r="D2557" t="s">
        <v>5930</v>
      </c>
      <c r="E2557" t="s">
        <v>5931</v>
      </c>
      <c r="F2557" t="s">
        <v>5932</v>
      </c>
      <c r="G2557" s="1">
        <v>509.49636928765068</v>
      </c>
      <c r="H2557" s="1">
        <v>182.45</v>
      </c>
      <c r="I2557" s="2">
        <v>92957.612576531857</v>
      </c>
      <c r="J2557" s="3">
        <v>8.0873312220394072E-4</v>
      </c>
      <c r="K2557" s="4">
        <v>114942259.72</v>
      </c>
      <c r="L2557" s="5">
        <v>4675001</v>
      </c>
      <c r="M2557" s="6">
        <v>24.58657436</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AB2557" s="8" t="s">
        <v>5925</v>
      </c>
      <c r="AG2557">
        <v>-2.2252999999999998E-2</v>
      </c>
    </row>
    <row r="2558" spans="1:33" x14ac:dyDescent="0.35">
      <c r="A2558" t="s">
        <v>4013</v>
      </c>
      <c r="B2558" t="s">
        <v>5933</v>
      </c>
      <c r="C2558" t="s">
        <v>5934</v>
      </c>
      <c r="D2558" t="s">
        <v>5935</v>
      </c>
      <c r="E2558" t="s">
        <v>5936</v>
      </c>
      <c r="F2558" t="s">
        <v>5937</v>
      </c>
      <c r="G2558" s="1">
        <v>3130.651709632426</v>
      </c>
      <c r="H2558" s="1">
        <v>37.1</v>
      </c>
      <c r="I2558" s="2">
        <v>116147.178427363</v>
      </c>
      <c r="J2558" s="3">
        <v>1.010482817288421E-3</v>
      </c>
      <c r="K2558" s="4">
        <v>114942259.72</v>
      </c>
      <c r="L2558" s="5">
        <v>4675001</v>
      </c>
      <c r="M2558" s="6">
        <v>24.58657436</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ref="S2558:S2621" si="40">IF(ISNUMBER(N2558),Q2558*N2558,IF(ISNUMBER(R2558),J2558*R2558," "))</f>
        <v xml:space="preserve"> </v>
      </c>
      <c r="AB2558" s="8" t="s">
        <v>5925</v>
      </c>
      <c r="AG2558">
        <v>-2.2252999999999998E-2</v>
      </c>
    </row>
    <row r="2559" spans="1:33" x14ac:dyDescent="0.35">
      <c r="A2559" t="s">
        <v>4013</v>
      </c>
      <c r="B2559" t="s">
        <v>3050</v>
      </c>
      <c r="C2559" t="s">
        <v>3051</v>
      </c>
      <c r="D2559" t="s">
        <v>3052</v>
      </c>
      <c r="E2559" t="s">
        <v>3053</v>
      </c>
      <c r="F2559" t="s">
        <v>3054</v>
      </c>
      <c r="G2559" s="1">
        <v>367.54581059352398</v>
      </c>
      <c r="H2559" s="1">
        <v>171.85</v>
      </c>
      <c r="I2559" s="2">
        <v>63162.747550497101</v>
      </c>
      <c r="J2559" s="3">
        <v>5.4951718979913845E-4</v>
      </c>
      <c r="K2559" s="4">
        <v>114942259.72</v>
      </c>
      <c r="L2559" s="5">
        <v>4675001</v>
      </c>
      <c r="M2559" s="6">
        <v>24.58657436</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40"/>
        <v xml:space="preserve"> </v>
      </c>
      <c r="AB2559" s="8" t="s">
        <v>5925</v>
      </c>
      <c r="AG2559">
        <v>-2.2252999999999998E-2</v>
      </c>
    </row>
    <row r="2560" spans="1:33" x14ac:dyDescent="0.35">
      <c r="A2560" t="s">
        <v>4013</v>
      </c>
      <c r="B2560" t="s">
        <v>1932</v>
      </c>
      <c r="C2560" t="s">
        <v>1933</v>
      </c>
      <c r="D2560" t="s">
        <v>1934</v>
      </c>
      <c r="E2560" t="s">
        <v>1935</v>
      </c>
      <c r="F2560" t="s">
        <v>1936</v>
      </c>
      <c r="G2560" s="1">
        <v>1681.2253854902631</v>
      </c>
      <c r="H2560" s="1">
        <v>113.03</v>
      </c>
      <c r="I2560" s="2">
        <v>190028.90532196441</v>
      </c>
      <c r="J2560" s="3">
        <v>1.653255345639419E-3</v>
      </c>
      <c r="K2560" s="4">
        <v>114942259.72</v>
      </c>
      <c r="L2560" s="5">
        <v>4675001</v>
      </c>
      <c r="M2560" s="6">
        <v>24.58657436</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40"/>
        <v xml:space="preserve"> </v>
      </c>
      <c r="AB2560" s="8" t="s">
        <v>5925</v>
      </c>
      <c r="AG2560">
        <v>-2.2252999999999998E-2</v>
      </c>
    </row>
    <row r="2561" spans="1:33" x14ac:dyDescent="0.35">
      <c r="A2561" t="s">
        <v>4013</v>
      </c>
      <c r="B2561" t="s">
        <v>700</v>
      </c>
      <c r="C2561" t="s">
        <v>3060</v>
      </c>
      <c r="D2561" t="s">
        <v>702</v>
      </c>
      <c r="E2561" t="s">
        <v>703</v>
      </c>
      <c r="F2561" t="s">
        <v>704</v>
      </c>
      <c r="G2561" s="1">
        <v>2046.4528802389291</v>
      </c>
      <c r="H2561" s="1">
        <v>70.739999999999995</v>
      </c>
      <c r="I2561" s="2">
        <v>144766.0767481018</v>
      </c>
      <c r="J2561" s="3">
        <v>1.2594678154123019E-3</v>
      </c>
      <c r="K2561" s="4">
        <v>114942259.72</v>
      </c>
      <c r="L2561" s="5">
        <v>4675001</v>
      </c>
      <c r="M2561" s="6">
        <v>24.58657436</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40"/>
        <v xml:space="preserve"> </v>
      </c>
      <c r="AB2561" s="8" t="s">
        <v>5925</v>
      </c>
      <c r="AG2561">
        <v>-2.2252999999999998E-2</v>
      </c>
    </row>
    <row r="2562" spans="1:33" x14ac:dyDescent="0.35">
      <c r="A2562" t="s">
        <v>4013</v>
      </c>
      <c r="B2562" t="s">
        <v>5938</v>
      </c>
      <c r="C2562" t="s">
        <v>5939</v>
      </c>
      <c r="D2562" t="s">
        <v>5940</v>
      </c>
      <c r="E2562" t="s">
        <v>5941</v>
      </c>
      <c r="F2562" t="s">
        <v>5942</v>
      </c>
      <c r="G2562" s="1">
        <v>572.24899168835952</v>
      </c>
      <c r="H2562" s="1">
        <v>55.45</v>
      </c>
      <c r="I2562" s="2">
        <v>31731.206589119542</v>
      </c>
      <c r="J2562" s="3">
        <v>2.7606214343111869E-4</v>
      </c>
      <c r="K2562" s="4">
        <v>114942259.72</v>
      </c>
      <c r="L2562" s="5">
        <v>4675001</v>
      </c>
      <c r="M2562" s="6">
        <v>24.58657436</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40"/>
        <v xml:space="preserve"> </v>
      </c>
      <c r="AB2562" s="8" t="s">
        <v>5925</v>
      </c>
      <c r="AG2562">
        <v>-2.2252999999999998E-2</v>
      </c>
    </row>
    <row r="2563" spans="1:33" x14ac:dyDescent="0.35">
      <c r="A2563" t="s">
        <v>4013</v>
      </c>
      <c r="B2563" t="s">
        <v>5943</v>
      </c>
      <c r="C2563" t="s">
        <v>5944</v>
      </c>
      <c r="D2563" t="s">
        <v>5945</v>
      </c>
      <c r="E2563" t="s">
        <v>5946</v>
      </c>
      <c r="F2563" t="s">
        <v>5947</v>
      </c>
      <c r="G2563" s="1">
        <v>496.0960740942952</v>
      </c>
      <c r="H2563" s="1">
        <v>86.94</v>
      </c>
      <c r="I2563" s="2">
        <v>43130.592681758033</v>
      </c>
      <c r="J2563" s="3">
        <v>3.7523703454955901E-4</v>
      </c>
      <c r="K2563" s="4">
        <v>114942259.72</v>
      </c>
      <c r="L2563" s="5">
        <v>4675001</v>
      </c>
      <c r="M2563" s="6">
        <v>24.58657436</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40"/>
        <v xml:space="preserve"> </v>
      </c>
      <c r="AB2563" s="8" t="s">
        <v>5925</v>
      </c>
      <c r="AG2563">
        <v>-2.2252999999999998E-2</v>
      </c>
    </row>
    <row r="2564" spans="1:33" x14ac:dyDescent="0.35">
      <c r="A2564" t="s">
        <v>4013</v>
      </c>
      <c r="B2564" t="s">
        <v>1994</v>
      </c>
      <c r="C2564" t="s">
        <v>1995</v>
      </c>
      <c r="D2564" t="s">
        <v>1996</v>
      </c>
      <c r="E2564" t="s">
        <v>1997</v>
      </c>
      <c r="F2564" t="s">
        <v>1998</v>
      </c>
      <c r="G2564" s="1">
        <v>11.250806061383219</v>
      </c>
      <c r="H2564" s="1">
        <v>5037.3900000000003</v>
      </c>
      <c r="I2564" s="2">
        <v>56674.697945551248</v>
      </c>
      <c r="J2564" s="3">
        <v>4.9307102612747592E-4</v>
      </c>
      <c r="K2564" s="4">
        <v>114942259.72</v>
      </c>
      <c r="L2564" s="5">
        <v>4675001</v>
      </c>
      <c r="M2564" s="6">
        <v>24.58657436</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40"/>
        <v xml:space="preserve"> </v>
      </c>
      <c r="AB2564" s="8" t="s">
        <v>5925</v>
      </c>
      <c r="AG2564">
        <v>-2.2252999999999998E-2</v>
      </c>
    </row>
    <row r="2565" spans="1:33" x14ac:dyDescent="0.35">
      <c r="A2565" t="s">
        <v>4013</v>
      </c>
      <c r="B2565" t="s">
        <v>5948</v>
      </c>
      <c r="C2565" t="s">
        <v>5949</v>
      </c>
      <c r="D2565" t="s">
        <v>5950</v>
      </c>
      <c r="E2565" t="s">
        <v>5951</v>
      </c>
      <c r="F2565" t="s">
        <v>5952</v>
      </c>
      <c r="G2565" s="1">
        <v>1088.2925455361781</v>
      </c>
      <c r="H2565" s="1">
        <v>94.76</v>
      </c>
      <c r="I2565" s="2">
        <v>103126.6016150083</v>
      </c>
      <c r="J2565" s="3">
        <v>8.9720353389802188E-4</v>
      </c>
      <c r="K2565" s="4">
        <v>114942259.72</v>
      </c>
      <c r="L2565" s="5">
        <v>4675001</v>
      </c>
      <c r="M2565" s="6">
        <v>24.58657436</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40"/>
        <v xml:space="preserve"> </v>
      </c>
      <c r="AB2565" s="8" t="s">
        <v>5925</v>
      </c>
      <c r="AG2565">
        <v>-2.2252999999999998E-2</v>
      </c>
    </row>
    <row r="2566" spans="1:33" x14ac:dyDescent="0.35">
      <c r="A2566" t="s">
        <v>4013</v>
      </c>
      <c r="B2566" t="s">
        <v>5953</v>
      </c>
      <c r="C2566" t="s">
        <v>5954</v>
      </c>
      <c r="D2566" t="s">
        <v>4523</v>
      </c>
      <c r="E2566" t="s">
        <v>4524</v>
      </c>
      <c r="F2566" t="s">
        <v>4525</v>
      </c>
      <c r="G2566" s="1">
        <v>50.807881291864923</v>
      </c>
      <c r="H2566" s="1">
        <v>456.51</v>
      </c>
      <c r="I2566" s="2">
        <v>23194.305888549261</v>
      </c>
      <c r="J2566" s="3">
        <v>2.017909335091438E-4</v>
      </c>
      <c r="K2566" s="4">
        <v>114942259.72</v>
      </c>
      <c r="L2566" s="5">
        <v>4675001</v>
      </c>
      <c r="M2566" s="6">
        <v>24.58657436</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40"/>
        <v xml:space="preserve"> </v>
      </c>
      <c r="AB2566" s="8" t="s">
        <v>5925</v>
      </c>
      <c r="AG2566">
        <v>-2.2252999999999998E-2</v>
      </c>
    </row>
    <row r="2567" spans="1:33" x14ac:dyDescent="0.35">
      <c r="A2567" t="s">
        <v>4013</v>
      </c>
      <c r="B2567" t="s">
        <v>5955</v>
      </c>
      <c r="C2567" t="s">
        <v>5956</v>
      </c>
      <c r="D2567" t="s">
        <v>5957</v>
      </c>
      <c r="E2567" t="s">
        <v>5958</v>
      </c>
      <c r="F2567" t="s">
        <v>5959</v>
      </c>
      <c r="G2567" s="1">
        <v>57.55412101322235</v>
      </c>
      <c r="H2567" s="1">
        <v>403.98</v>
      </c>
      <c r="I2567" s="2">
        <v>23250.713806921569</v>
      </c>
      <c r="J2567" s="3">
        <v>2.022816835475519E-4</v>
      </c>
      <c r="K2567" s="4">
        <v>114942259.72</v>
      </c>
      <c r="L2567" s="5">
        <v>4675001</v>
      </c>
      <c r="M2567" s="6">
        <v>24.58657436</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40"/>
        <v xml:space="preserve"> </v>
      </c>
      <c r="AB2567" s="8" t="s">
        <v>5925</v>
      </c>
      <c r="AG2567">
        <v>-2.2252999999999998E-2</v>
      </c>
    </row>
    <row r="2568" spans="1:33" x14ac:dyDescent="0.35">
      <c r="A2568" t="s">
        <v>4013</v>
      </c>
      <c r="B2568" t="s">
        <v>5960</v>
      </c>
      <c r="C2568" t="s">
        <v>5961</v>
      </c>
      <c r="D2568" t="s">
        <v>4534</v>
      </c>
      <c r="E2568" t="s">
        <v>4535</v>
      </c>
      <c r="F2568" t="s">
        <v>4536</v>
      </c>
      <c r="G2568" s="1">
        <v>878.0299343406607</v>
      </c>
      <c r="H2568" s="1">
        <v>130.63</v>
      </c>
      <c r="I2568" s="2">
        <v>114697.05032292051</v>
      </c>
      <c r="J2568" s="3">
        <v>9.9786667325249372E-4</v>
      </c>
      <c r="K2568" s="4">
        <v>114942259.72</v>
      </c>
      <c r="L2568" s="5">
        <v>4675001</v>
      </c>
      <c r="M2568" s="6">
        <v>24.58657436</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40"/>
        <v xml:space="preserve"> </v>
      </c>
      <c r="AB2568" s="8" t="s">
        <v>5925</v>
      </c>
      <c r="AG2568">
        <v>-2.2252999999999998E-2</v>
      </c>
    </row>
    <row r="2569" spans="1:33" x14ac:dyDescent="0.35">
      <c r="A2569" t="s">
        <v>4013</v>
      </c>
      <c r="B2569" t="s">
        <v>5962</v>
      </c>
      <c r="C2569" t="s">
        <v>5963</v>
      </c>
      <c r="D2569" t="s">
        <v>5964</v>
      </c>
      <c r="E2569" t="s">
        <v>5965</v>
      </c>
      <c r="F2569" t="s">
        <v>5966</v>
      </c>
      <c r="G2569" s="1">
        <v>331.41327032876308</v>
      </c>
      <c r="H2569" s="1">
        <v>90.56</v>
      </c>
      <c r="I2569" s="2">
        <v>30012.785760972791</v>
      </c>
      <c r="J2569" s="3">
        <v>2.6111184723603059E-4</v>
      </c>
      <c r="K2569" s="4">
        <v>114942259.72</v>
      </c>
      <c r="L2569" s="5">
        <v>4675001</v>
      </c>
      <c r="M2569" s="6">
        <v>24.58657436</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40"/>
        <v xml:space="preserve"> </v>
      </c>
      <c r="AB2569" s="8" t="s">
        <v>5925</v>
      </c>
      <c r="AG2569">
        <v>-2.2252999999999998E-2</v>
      </c>
    </row>
    <row r="2570" spans="1:33" x14ac:dyDescent="0.35">
      <c r="A2570" t="s">
        <v>4013</v>
      </c>
      <c r="B2570" t="s">
        <v>2043</v>
      </c>
      <c r="C2570" t="s">
        <v>2044</v>
      </c>
      <c r="D2570" t="s">
        <v>2045</v>
      </c>
      <c r="E2570" t="s">
        <v>2046</v>
      </c>
      <c r="F2570" t="s">
        <v>2047</v>
      </c>
      <c r="G2570" s="1">
        <v>217.74420254758709</v>
      </c>
      <c r="H2570" s="1">
        <v>305.02999999999997</v>
      </c>
      <c r="I2570" s="2">
        <v>66418.514103090492</v>
      </c>
      <c r="J2570" s="3">
        <v>5.7784242510010135E-4</v>
      </c>
      <c r="K2570" s="4">
        <v>114942259.72</v>
      </c>
      <c r="L2570" s="5">
        <v>4675001</v>
      </c>
      <c r="M2570" s="6">
        <v>24.58657436</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0"/>
        <v xml:space="preserve"> </v>
      </c>
      <c r="AB2570" s="8" t="s">
        <v>5925</v>
      </c>
      <c r="AG2570">
        <v>-2.2252999999999998E-2</v>
      </c>
    </row>
    <row r="2571" spans="1:33" x14ac:dyDescent="0.35">
      <c r="A2571" t="s">
        <v>4013</v>
      </c>
      <c r="B2571" t="s">
        <v>219</v>
      </c>
      <c r="C2571" t="s">
        <v>5967</v>
      </c>
      <c r="D2571" t="s">
        <v>221</v>
      </c>
      <c r="E2571" t="s">
        <v>222</v>
      </c>
      <c r="F2571" t="s">
        <v>223</v>
      </c>
      <c r="G2571" s="1">
        <v>574.67489457022089</v>
      </c>
      <c r="H2571" s="1">
        <v>68.760000000000005</v>
      </c>
      <c r="I2571" s="2">
        <v>39514.645750648393</v>
      </c>
      <c r="J2571" s="3">
        <v>3.4377822262156928E-4</v>
      </c>
      <c r="K2571" s="4">
        <v>114942259.72</v>
      </c>
      <c r="L2571" s="5">
        <v>4675001</v>
      </c>
      <c r="M2571" s="6">
        <v>24.58657436</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0"/>
        <v xml:space="preserve"> </v>
      </c>
      <c r="AB2571" s="8" t="s">
        <v>5925</v>
      </c>
      <c r="AG2571">
        <v>-2.2252999999999998E-2</v>
      </c>
    </row>
    <row r="2572" spans="1:33" x14ac:dyDescent="0.35">
      <c r="A2572" t="s">
        <v>4013</v>
      </c>
      <c r="B2572" t="s">
        <v>5968</v>
      </c>
      <c r="C2572" t="s">
        <v>5969</v>
      </c>
      <c r="D2572" t="s">
        <v>5970</v>
      </c>
      <c r="E2572" t="s">
        <v>5971</v>
      </c>
      <c r="F2572" t="s">
        <v>5972</v>
      </c>
      <c r="G2572" s="1">
        <v>1550.4266954095881</v>
      </c>
      <c r="H2572" s="1">
        <v>67.06</v>
      </c>
      <c r="I2572" s="2">
        <v>103971.61419416701</v>
      </c>
      <c r="J2572" s="3">
        <v>9.0455516054271446E-4</v>
      </c>
      <c r="K2572" s="4">
        <v>114942259.72</v>
      </c>
      <c r="L2572" s="5">
        <v>4675001</v>
      </c>
      <c r="M2572" s="6">
        <v>24.58657436</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0"/>
        <v xml:space="preserve"> </v>
      </c>
      <c r="AB2572" s="8" t="s">
        <v>5925</v>
      </c>
      <c r="AG2572">
        <v>-2.2252999999999998E-2</v>
      </c>
    </row>
    <row r="2573" spans="1:33" x14ac:dyDescent="0.35">
      <c r="A2573" t="s">
        <v>4013</v>
      </c>
      <c r="B2573" t="s">
        <v>5973</v>
      </c>
      <c r="C2573" t="s">
        <v>5974</v>
      </c>
      <c r="D2573" t="s">
        <v>5975</v>
      </c>
      <c r="E2573" t="s">
        <v>5976</v>
      </c>
      <c r="F2573" t="s">
        <v>5977</v>
      </c>
      <c r="G2573" s="1">
        <v>714.95053971591028</v>
      </c>
      <c r="H2573" s="1">
        <v>96.92</v>
      </c>
      <c r="I2573" s="2">
        <v>69293.006309266028</v>
      </c>
      <c r="J2573" s="3">
        <v>6.0285056582378132E-4</v>
      </c>
      <c r="K2573" s="4">
        <v>114942259.72</v>
      </c>
      <c r="L2573" s="5">
        <v>4675001</v>
      </c>
      <c r="M2573" s="6">
        <v>24.58657436</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0"/>
        <v xml:space="preserve"> </v>
      </c>
      <c r="AB2573" s="8" t="s">
        <v>5925</v>
      </c>
      <c r="AG2573">
        <v>-2.2252999999999998E-2</v>
      </c>
    </row>
    <row r="2574" spans="1:33" x14ac:dyDescent="0.35">
      <c r="A2574" t="s">
        <v>4013</v>
      </c>
      <c r="B2574" t="s">
        <v>2115</v>
      </c>
      <c r="C2574" t="s">
        <v>2116</v>
      </c>
      <c r="D2574" t="s">
        <v>2117</v>
      </c>
      <c r="E2574" t="s">
        <v>2118</v>
      </c>
      <c r="F2574" t="s">
        <v>2119</v>
      </c>
      <c r="G2574" s="1">
        <v>279.87363185058751</v>
      </c>
      <c r="H2574" s="1">
        <v>101.87</v>
      </c>
      <c r="I2574" s="2">
        <v>28510.726876619348</v>
      </c>
      <c r="J2574" s="3">
        <v>2.480439043574717E-4</v>
      </c>
      <c r="K2574" s="4">
        <v>114942259.72</v>
      </c>
      <c r="L2574" s="5">
        <v>4675001</v>
      </c>
      <c r="M2574" s="6">
        <v>24.58657436</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0"/>
        <v xml:space="preserve"> </v>
      </c>
      <c r="AB2574" s="8" t="s">
        <v>5925</v>
      </c>
      <c r="AG2574">
        <v>-2.2252999999999998E-2</v>
      </c>
    </row>
    <row r="2575" spans="1:33" x14ac:dyDescent="0.35">
      <c r="A2575" t="s">
        <v>4013</v>
      </c>
      <c r="B2575" t="s">
        <v>272</v>
      </c>
      <c r="C2575" t="s">
        <v>3259</v>
      </c>
      <c r="D2575" t="s">
        <v>274</v>
      </c>
      <c r="E2575" t="s">
        <v>275</v>
      </c>
      <c r="F2575" t="s">
        <v>276</v>
      </c>
      <c r="G2575" s="1">
        <v>2063.3789604181488</v>
      </c>
      <c r="H2575" s="1">
        <v>33.46</v>
      </c>
      <c r="I2575" s="2">
        <v>69040.66001559126</v>
      </c>
      <c r="J2575" s="3">
        <v>6.0065514793057574E-4</v>
      </c>
      <c r="K2575" s="4">
        <v>114942259.72</v>
      </c>
      <c r="L2575" s="5">
        <v>4675001</v>
      </c>
      <c r="M2575" s="6">
        <v>24.58657436</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0"/>
        <v xml:space="preserve"> </v>
      </c>
      <c r="AB2575" s="8" t="s">
        <v>5925</v>
      </c>
      <c r="AG2575">
        <v>-2.2252999999999998E-2</v>
      </c>
    </row>
    <row r="2576" spans="1:33" x14ac:dyDescent="0.35">
      <c r="A2576" t="s">
        <v>4013</v>
      </c>
      <c r="B2576" t="s">
        <v>5978</v>
      </c>
      <c r="C2576" t="s">
        <v>5979</v>
      </c>
      <c r="D2576" t="s">
        <v>4597</v>
      </c>
      <c r="E2576" t="s">
        <v>4598</v>
      </c>
      <c r="F2576" t="s">
        <v>4599</v>
      </c>
      <c r="G2576" s="1">
        <v>327.8732140492861</v>
      </c>
      <c r="H2576" s="1">
        <v>76.63</v>
      </c>
      <c r="I2576" s="2">
        <v>25124.924392596789</v>
      </c>
      <c r="J2576" s="3">
        <v>2.185873538053041E-4</v>
      </c>
      <c r="K2576" s="4">
        <v>114942259.72</v>
      </c>
      <c r="L2576" s="5">
        <v>4675001</v>
      </c>
      <c r="M2576" s="6">
        <v>24.58657436</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0"/>
        <v xml:space="preserve"> </v>
      </c>
      <c r="AB2576" s="8" t="s">
        <v>5925</v>
      </c>
      <c r="AG2576">
        <v>-2.2252999999999998E-2</v>
      </c>
    </row>
    <row r="2577" spans="1:33" x14ac:dyDescent="0.35">
      <c r="A2577" t="s">
        <v>4013</v>
      </c>
      <c r="B2577" t="s">
        <v>794</v>
      </c>
      <c r="C2577" t="s">
        <v>2139</v>
      </c>
      <c r="D2577" t="s">
        <v>796</v>
      </c>
      <c r="E2577" t="s">
        <v>797</v>
      </c>
      <c r="F2577" t="s">
        <v>798</v>
      </c>
      <c r="G2577" s="1">
        <v>190.80815232909191</v>
      </c>
      <c r="H2577" s="1">
        <v>207.11</v>
      </c>
      <c r="I2577" s="2">
        <v>39518.276428878227</v>
      </c>
      <c r="J2577" s="3">
        <v>3.438098095960961E-4</v>
      </c>
      <c r="K2577" s="4">
        <v>114942259.72</v>
      </c>
      <c r="L2577" s="5">
        <v>4675001</v>
      </c>
      <c r="M2577" s="6">
        <v>24.58657436</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0"/>
        <v xml:space="preserve"> </v>
      </c>
      <c r="AB2577" s="8" t="s">
        <v>5925</v>
      </c>
      <c r="AG2577">
        <v>-2.2252999999999998E-2</v>
      </c>
    </row>
    <row r="2578" spans="1:33" x14ac:dyDescent="0.35">
      <c r="A2578" t="s">
        <v>4013</v>
      </c>
      <c r="B2578" t="s">
        <v>804</v>
      </c>
      <c r="C2578" t="s">
        <v>3293</v>
      </c>
      <c r="D2578" t="s">
        <v>806</v>
      </c>
      <c r="E2578" t="s">
        <v>807</v>
      </c>
      <c r="F2578" t="s">
        <v>808</v>
      </c>
      <c r="G2578" s="1">
        <v>28.07611824341959</v>
      </c>
      <c r="H2578" s="1">
        <v>178.14</v>
      </c>
      <c r="I2578" s="2">
        <v>5001.4797038827664</v>
      </c>
      <c r="J2578" s="3">
        <v>4.3512975263113831E-5</v>
      </c>
      <c r="K2578" s="4">
        <v>114942259.72</v>
      </c>
      <c r="L2578" s="5">
        <v>4675001</v>
      </c>
      <c r="M2578" s="6">
        <v>24.58657436</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0"/>
        <v xml:space="preserve"> </v>
      </c>
      <c r="AB2578" s="8" t="s">
        <v>5925</v>
      </c>
      <c r="AG2578">
        <v>-2.2252999999999998E-2</v>
      </c>
    </row>
    <row r="2579" spans="1:33" x14ac:dyDescent="0.35">
      <c r="A2579" t="s">
        <v>4013</v>
      </c>
      <c r="B2579" t="s">
        <v>5980</v>
      </c>
      <c r="C2579" t="s">
        <v>5981</v>
      </c>
      <c r="D2579" t="s">
        <v>5982</v>
      </c>
      <c r="E2579" t="s">
        <v>5983</v>
      </c>
      <c r="F2579" t="s">
        <v>5984</v>
      </c>
      <c r="G2579" s="1">
        <v>853.8891702211165</v>
      </c>
      <c r="H2579" s="1">
        <v>121.35</v>
      </c>
      <c r="I2579" s="2">
        <v>103619.4508063325</v>
      </c>
      <c r="J2579" s="3">
        <v>9.0149133189785938E-4</v>
      </c>
      <c r="K2579" s="4">
        <v>114942259.72</v>
      </c>
      <c r="L2579" s="5">
        <v>4675001</v>
      </c>
      <c r="M2579" s="6">
        <v>24.58657436</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0"/>
        <v xml:space="preserve"> </v>
      </c>
      <c r="AB2579" s="8" t="s">
        <v>5925</v>
      </c>
      <c r="AG2579">
        <v>-2.2252999999999998E-2</v>
      </c>
    </row>
    <row r="2580" spans="1:33" x14ac:dyDescent="0.35">
      <c r="A2580" t="s">
        <v>4013</v>
      </c>
      <c r="B2580" t="s">
        <v>5985</v>
      </c>
      <c r="C2580" t="s">
        <v>5986</v>
      </c>
      <c r="D2580" t="s">
        <v>5987</v>
      </c>
      <c r="E2580" t="s">
        <v>5988</v>
      </c>
      <c r="F2580" t="s">
        <v>5989</v>
      </c>
      <c r="G2580" s="1">
        <v>3624.9449357572348</v>
      </c>
      <c r="H2580" s="1">
        <v>31.2</v>
      </c>
      <c r="I2580" s="2">
        <v>113098.2819956257</v>
      </c>
      <c r="J2580" s="3">
        <v>9.8395735625116305E-4</v>
      </c>
      <c r="K2580" s="4">
        <v>114942259.72</v>
      </c>
      <c r="L2580" s="5">
        <v>4675001</v>
      </c>
      <c r="M2580" s="6">
        <v>24.58657436</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0"/>
        <v xml:space="preserve"> </v>
      </c>
      <c r="AB2580" s="8" t="s">
        <v>5925</v>
      </c>
      <c r="AG2580">
        <v>-2.2252999999999998E-2</v>
      </c>
    </row>
    <row r="2581" spans="1:33" x14ac:dyDescent="0.35">
      <c r="A2581" t="s">
        <v>4013</v>
      </c>
      <c r="B2581" t="s">
        <v>5990</v>
      </c>
      <c r="C2581" t="s">
        <v>5991</v>
      </c>
      <c r="D2581" t="s">
        <v>5761</v>
      </c>
      <c r="E2581" t="s">
        <v>5762</v>
      </c>
      <c r="F2581" t="s">
        <v>5763</v>
      </c>
      <c r="G2581" s="1">
        <v>1576.2151757652171</v>
      </c>
      <c r="H2581" s="1">
        <v>80.239999999999995</v>
      </c>
      <c r="I2581" s="2">
        <v>126475.505703401</v>
      </c>
      <c r="J2581" s="3">
        <v>1.100339474893708E-3</v>
      </c>
      <c r="K2581" s="4">
        <v>114942259.72</v>
      </c>
      <c r="L2581" s="5">
        <v>4675001</v>
      </c>
      <c r="M2581" s="6">
        <v>24.58657436</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0"/>
        <v xml:space="preserve"> </v>
      </c>
      <c r="AB2581" s="8" t="s">
        <v>5925</v>
      </c>
      <c r="AG2581">
        <v>-2.2252999999999998E-2</v>
      </c>
    </row>
    <row r="2582" spans="1:33" x14ac:dyDescent="0.35">
      <c r="A2582" t="s">
        <v>4013</v>
      </c>
      <c r="B2582" t="s">
        <v>5992</v>
      </c>
      <c r="C2582" t="s">
        <v>5993</v>
      </c>
      <c r="D2582" t="s">
        <v>5994</v>
      </c>
      <c r="E2582" t="s">
        <v>5995</v>
      </c>
      <c r="F2582" t="s">
        <v>5996</v>
      </c>
      <c r="G2582" s="1">
        <v>327.00574260760487</v>
      </c>
      <c r="H2582" s="1">
        <v>104.6</v>
      </c>
      <c r="I2582" s="2">
        <v>34204.800676755483</v>
      </c>
      <c r="J2582" s="3">
        <v>2.9758246236048048E-4</v>
      </c>
      <c r="K2582" s="4">
        <v>114942259.72</v>
      </c>
      <c r="L2582" s="5">
        <v>4675001</v>
      </c>
      <c r="M2582" s="6">
        <v>24.58657436</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0"/>
        <v xml:space="preserve"> </v>
      </c>
      <c r="AB2582" s="8" t="s">
        <v>5925</v>
      </c>
      <c r="AG2582">
        <v>-2.2252999999999998E-2</v>
      </c>
    </row>
    <row r="2583" spans="1:33" x14ac:dyDescent="0.35">
      <c r="A2583" t="s">
        <v>4013</v>
      </c>
      <c r="B2583" t="s">
        <v>2174</v>
      </c>
      <c r="C2583" t="s">
        <v>2175</v>
      </c>
      <c r="D2583" t="s">
        <v>2176</v>
      </c>
      <c r="E2583" t="s">
        <v>2177</v>
      </c>
      <c r="F2583" t="s">
        <v>2178</v>
      </c>
      <c r="G2583" s="1">
        <v>1384.4117134902731</v>
      </c>
      <c r="H2583" s="1">
        <v>93.59</v>
      </c>
      <c r="I2583" s="2">
        <v>129567.0922655546</v>
      </c>
      <c r="J2583" s="3">
        <v>1.1272363409348381E-3</v>
      </c>
      <c r="K2583" s="4">
        <v>114942259.72</v>
      </c>
      <c r="L2583" s="5">
        <v>4675001</v>
      </c>
      <c r="M2583" s="6">
        <v>24.58657436</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0"/>
        <v xml:space="preserve"> </v>
      </c>
      <c r="AB2583" s="8" t="s">
        <v>5925</v>
      </c>
      <c r="AG2583">
        <v>-2.2252999999999998E-2</v>
      </c>
    </row>
    <row r="2584" spans="1:33" x14ac:dyDescent="0.35">
      <c r="A2584" t="s">
        <v>4013</v>
      </c>
      <c r="B2584" t="s">
        <v>5997</v>
      </c>
      <c r="C2584" t="s">
        <v>5998</v>
      </c>
      <c r="D2584" t="s">
        <v>5304</v>
      </c>
      <c r="E2584" t="s">
        <v>5305</v>
      </c>
      <c r="F2584" t="s">
        <v>5306</v>
      </c>
      <c r="G2584" s="1">
        <v>2748.7814024470108</v>
      </c>
      <c r="H2584" s="1">
        <v>47.5</v>
      </c>
      <c r="I2584" s="2">
        <v>130567.116616233</v>
      </c>
      <c r="J2584" s="3">
        <v>1.1359365731480769E-3</v>
      </c>
      <c r="K2584" s="4">
        <v>114942259.72</v>
      </c>
      <c r="L2584" s="5">
        <v>4675001</v>
      </c>
      <c r="M2584" s="6">
        <v>24.58657436</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0"/>
        <v xml:space="preserve"> </v>
      </c>
      <c r="AB2584" s="8" t="s">
        <v>5925</v>
      </c>
      <c r="AG2584">
        <v>-2.2252999999999998E-2</v>
      </c>
    </row>
    <row r="2585" spans="1:33" x14ac:dyDescent="0.35">
      <c r="A2585" t="s">
        <v>4013</v>
      </c>
      <c r="B2585" t="s">
        <v>5999</v>
      </c>
      <c r="C2585" t="s">
        <v>6000</v>
      </c>
      <c r="D2585" t="s">
        <v>6001</v>
      </c>
      <c r="E2585" t="s">
        <v>6002</v>
      </c>
      <c r="F2585" t="s">
        <v>6003</v>
      </c>
      <c r="G2585" s="1">
        <v>326.26791176942481</v>
      </c>
      <c r="H2585" s="1">
        <v>284.43</v>
      </c>
      <c r="I2585" s="2">
        <v>92800.382144577481</v>
      </c>
      <c r="J2585" s="3">
        <v>8.0736521424443664E-4</v>
      </c>
      <c r="K2585" s="4">
        <v>114942259.72</v>
      </c>
      <c r="L2585" s="5">
        <v>4675001</v>
      </c>
      <c r="M2585" s="6">
        <v>24.58657436</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0"/>
        <v xml:space="preserve"> </v>
      </c>
      <c r="AB2585" s="8" t="s">
        <v>5925</v>
      </c>
      <c r="AG2585">
        <v>-2.2252999999999998E-2</v>
      </c>
    </row>
    <row r="2586" spans="1:33" x14ac:dyDescent="0.35">
      <c r="A2586" t="s">
        <v>4013</v>
      </c>
      <c r="B2586" t="s">
        <v>6004</v>
      </c>
      <c r="C2586" t="s">
        <v>6005</v>
      </c>
      <c r="D2586" t="s">
        <v>5309</v>
      </c>
      <c r="E2586" t="s">
        <v>5310</v>
      </c>
      <c r="F2586" t="s">
        <v>5311</v>
      </c>
      <c r="G2586" s="1">
        <v>446.83890293384343</v>
      </c>
      <c r="H2586" s="1">
        <v>61.7</v>
      </c>
      <c r="I2586" s="2">
        <v>27569.960311018142</v>
      </c>
      <c r="J2586" s="3">
        <v>2.3985921608100211E-4</v>
      </c>
      <c r="K2586" s="4">
        <v>114942259.72</v>
      </c>
      <c r="L2586" s="5">
        <v>4675001</v>
      </c>
      <c r="M2586" s="6">
        <v>24.58657436</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0"/>
        <v xml:space="preserve"> </v>
      </c>
      <c r="AB2586" s="8" t="s">
        <v>5925</v>
      </c>
      <c r="AG2586">
        <v>-2.2252999999999998E-2</v>
      </c>
    </row>
    <row r="2587" spans="1:33" x14ac:dyDescent="0.35">
      <c r="A2587" t="s">
        <v>4013</v>
      </c>
      <c r="B2587" t="s">
        <v>6006</v>
      </c>
      <c r="C2587" t="s">
        <v>6007</v>
      </c>
      <c r="D2587" t="s">
        <v>6008</v>
      </c>
      <c r="E2587" t="s">
        <v>6009</v>
      </c>
      <c r="F2587" t="s">
        <v>6010</v>
      </c>
      <c r="G2587" s="1">
        <v>92.101591769626609</v>
      </c>
      <c r="H2587" s="1">
        <v>249.43</v>
      </c>
      <c r="I2587" s="2">
        <v>22972.90003509797</v>
      </c>
      <c r="J2587" s="3">
        <v>1.9986469807588679E-4</v>
      </c>
      <c r="K2587" s="4">
        <v>114942259.72</v>
      </c>
      <c r="L2587" s="5">
        <v>4675001</v>
      </c>
      <c r="M2587" s="6">
        <v>24.58657436</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0"/>
        <v xml:space="preserve"> </v>
      </c>
      <c r="AB2587" s="8" t="s">
        <v>5925</v>
      </c>
      <c r="AG2587">
        <v>-2.2252999999999998E-2</v>
      </c>
    </row>
    <row r="2588" spans="1:33" x14ac:dyDescent="0.35">
      <c r="A2588" t="s">
        <v>4013</v>
      </c>
      <c r="B2588" t="s">
        <v>6011</v>
      </c>
      <c r="C2588" t="s">
        <v>6012</v>
      </c>
      <c r="D2588" t="s">
        <v>6013</v>
      </c>
      <c r="E2588" t="s">
        <v>6014</v>
      </c>
      <c r="F2588" t="s">
        <v>6015</v>
      </c>
      <c r="G2588" s="1">
        <v>3139.6661591964289</v>
      </c>
      <c r="H2588" s="1">
        <v>38.86</v>
      </c>
      <c r="I2588" s="2">
        <v>122007.42694637321</v>
      </c>
      <c r="J2588" s="3">
        <v>1.061467098729258E-3</v>
      </c>
      <c r="K2588" s="4">
        <v>114942259.72</v>
      </c>
      <c r="L2588" s="5">
        <v>4675001</v>
      </c>
      <c r="M2588" s="6">
        <v>24.58657436</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0"/>
        <v xml:space="preserve"> </v>
      </c>
      <c r="AB2588" s="8" t="s">
        <v>5925</v>
      </c>
      <c r="AG2588">
        <v>-2.2252999999999998E-2</v>
      </c>
    </row>
    <row r="2589" spans="1:33" x14ac:dyDescent="0.35">
      <c r="A2589" t="s">
        <v>4013</v>
      </c>
      <c r="B2589" t="s">
        <v>2239</v>
      </c>
      <c r="C2589" t="s">
        <v>2240</v>
      </c>
      <c r="D2589" t="s">
        <v>2241</v>
      </c>
      <c r="E2589" t="s">
        <v>2242</v>
      </c>
      <c r="F2589" t="s">
        <v>2243</v>
      </c>
      <c r="G2589" s="1">
        <v>64.645899665810077</v>
      </c>
      <c r="H2589" s="1">
        <v>2037.33</v>
      </c>
      <c r="I2589" s="2">
        <v>131705.0307661448</v>
      </c>
      <c r="J2589" s="3">
        <v>1.1458364494223361E-3</v>
      </c>
      <c r="K2589" s="4">
        <v>114942259.72</v>
      </c>
      <c r="L2589" s="5">
        <v>4675001</v>
      </c>
      <c r="M2589" s="6">
        <v>24.58657436</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0"/>
        <v xml:space="preserve"> </v>
      </c>
      <c r="AB2589" s="8" t="s">
        <v>5925</v>
      </c>
      <c r="AG2589">
        <v>-2.2252999999999998E-2</v>
      </c>
    </row>
    <row r="2590" spans="1:33" x14ac:dyDescent="0.35">
      <c r="A2590" t="s">
        <v>4013</v>
      </c>
      <c r="B2590" t="s">
        <v>307</v>
      </c>
      <c r="C2590" t="s">
        <v>2254</v>
      </c>
      <c r="D2590" t="s">
        <v>309</v>
      </c>
      <c r="E2590" t="s">
        <v>310</v>
      </c>
      <c r="F2590" t="s">
        <v>311</v>
      </c>
      <c r="G2590" s="1">
        <v>2305.8369141996218</v>
      </c>
      <c r="H2590" s="1">
        <v>41.42</v>
      </c>
      <c r="I2590" s="2">
        <v>95507.764986148351</v>
      </c>
      <c r="J2590" s="3">
        <v>8.3091950009340175E-4</v>
      </c>
      <c r="K2590" s="4">
        <v>114942259.72</v>
      </c>
      <c r="L2590" s="5">
        <v>4675001</v>
      </c>
      <c r="M2590" s="6">
        <v>24.58657436</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0"/>
        <v xml:space="preserve"> </v>
      </c>
      <c r="AB2590" s="8" t="s">
        <v>5925</v>
      </c>
      <c r="AG2590">
        <v>-2.2252999999999998E-2</v>
      </c>
    </row>
    <row r="2591" spans="1:33" x14ac:dyDescent="0.35">
      <c r="A2591" t="s">
        <v>4013</v>
      </c>
      <c r="B2591" t="s">
        <v>844</v>
      </c>
      <c r="C2591" t="s">
        <v>2255</v>
      </c>
      <c r="D2591" t="s">
        <v>846</v>
      </c>
      <c r="E2591" t="s">
        <v>847</v>
      </c>
      <c r="F2591" t="s">
        <v>848</v>
      </c>
      <c r="G2591" s="1">
        <v>192.97301742449599</v>
      </c>
      <c r="H2591" s="1">
        <v>432.03</v>
      </c>
      <c r="I2591" s="2">
        <v>83370.132717904984</v>
      </c>
      <c r="J2591" s="3">
        <v>7.2532185221514786E-4</v>
      </c>
      <c r="K2591" s="4">
        <v>114942259.72</v>
      </c>
      <c r="L2591" s="5">
        <v>4675001</v>
      </c>
      <c r="M2591" s="6">
        <v>24.58657436</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0"/>
        <v xml:space="preserve"> </v>
      </c>
      <c r="AB2591" s="8" t="s">
        <v>5925</v>
      </c>
      <c r="AG2591">
        <v>-2.2252999999999998E-2</v>
      </c>
    </row>
    <row r="2592" spans="1:33" x14ac:dyDescent="0.35">
      <c r="A2592" t="s">
        <v>4013</v>
      </c>
      <c r="B2592" t="s">
        <v>6016</v>
      </c>
      <c r="C2592" t="s">
        <v>6017</v>
      </c>
      <c r="D2592" t="s">
        <v>6018</v>
      </c>
      <c r="E2592" t="s">
        <v>6019</v>
      </c>
      <c r="F2592" t="s">
        <v>6020</v>
      </c>
      <c r="G2592" s="1">
        <v>1754.8949297347899</v>
      </c>
      <c r="H2592" s="1">
        <v>14.74</v>
      </c>
      <c r="I2592" s="2">
        <v>25867.151264290798</v>
      </c>
      <c r="J2592" s="3">
        <v>2.250447427021474E-4</v>
      </c>
      <c r="K2592" s="4">
        <v>114942259.72</v>
      </c>
      <c r="L2592" s="5">
        <v>4675001</v>
      </c>
      <c r="M2592" s="6">
        <v>24.58657436</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0"/>
        <v xml:space="preserve"> </v>
      </c>
      <c r="AB2592" s="8" t="s">
        <v>5925</v>
      </c>
      <c r="AG2592">
        <v>-2.2252999999999998E-2</v>
      </c>
    </row>
    <row r="2593" spans="1:33" x14ac:dyDescent="0.35">
      <c r="A2593" t="s">
        <v>4013</v>
      </c>
      <c r="B2593" t="s">
        <v>2256</v>
      </c>
      <c r="C2593" t="s">
        <v>2257</v>
      </c>
      <c r="D2593" t="s">
        <v>2258</v>
      </c>
      <c r="E2593" t="s">
        <v>2259</v>
      </c>
      <c r="F2593" t="s">
        <v>2260</v>
      </c>
      <c r="G2593" s="1">
        <v>340.68405287501753</v>
      </c>
      <c r="H2593" s="1">
        <v>104.7</v>
      </c>
      <c r="I2593" s="2">
        <v>35669.620336014334</v>
      </c>
      <c r="J2593" s="3">
        <v>3.1032642322245739E-4</v>
      </c>
      <c r="K2593" s="4">
        <v>114942259.72</v>
      </c>
      <c r="L2593" s="5">
        <v>4675001</v>
      </c>
      <c r="M2593" s="6">
        <v>24.58657436</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0"/>
        <v xml:space="preserve"> </v>
      </c>
      <c r="AB2593" s="8" t="s">
        <v>5925</v>
      </c>
      <c r="AG2593">
        <v>-2.2252999999999998E-2</v>
      </c>
    </row>
    <row r="2594" spans="1:33" x14ac:dyDescent="0.35">
      <c r="A2594" t="s">
        <v>4013</v>
      </c>
      <c r="B2594" t="s">
        <v>6021</v>
      </c>
      <c r="C2594" t="s">
        <v>6022</v>
      </c>
      <c r="D2594" t="s">
        <v>6023</v>
      </c>
      <c r="E2594" t="s">
        <v>6024</v>
      </c>
      <c r="F2594" t="s">
        <v>6025</v>
      </c>
      <c r="G2594" s="1">
        <v>1379.461612433995</v>
      </c>
      <c r="H2594" s="1">
        <v>50.37</v>
      </c>
      <c r="I2594" s="2">
        <v>69483.481418300333</v>
      </c>
      <c r="J2594" s="3">
        <v>6.0450770315080365E-4</v>
      </c>
      <c r="K2594" s="4">
        <v>114942259.72</v>
      </c>
      <c r="L2594" s="5">
        <v>4675001</v>
      </c>
      <c r="M2594" s="6">
        <v>24.58657436</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0"/>
        <v xml:space="preserve"> </v>
      </c>
      <c r="AB2594" s="8" t="s">
        <v>5925</v>
      </c>
      <c r="AG2594">
        <v>-2.2252999999999998E-2</v>
      </c>
    </row>
    <row r="2595" spans="1:33" x14ac:dyDescent="0.35">
      <c r="A2595" t="s">
        <v>4013</v>
      </c>
      <c r="B2595" t="s">
        <v>2266</v>
      </c>
      <c r="C2595" t="s">
        <v>2267</v>
      </c>
      <c r="D2595" t="s">
        <v>2268</v>
      </c>
      <c r="E2595" t="s">
        <v>2269</v>
      </c>
      <c r="F2595" t="s">
        <v>2270</v>
      </c>
      <c r="G2595" s="1">
        <v>364.82553393259042</v>
      </c>
      <c r="H2595" s="1">
        <v>96.08</v>
      </c>
      <c r="I2595" s="2">
        <v>35052.437300243277</v>
      </c>
      <c r="J2595" s="3">
        <v>3.0495691824426648E-4</v>
      </c>
      <c r="K2595" s="4">
        <v>114942259.72</v>
      </c>
      <c r="L2595" s="5">
        <v>4675001</v>
      </c>
      <c r="M2595" s="6">
        <v>24.58657436</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0"/>
        <v xml:space="preserve"> </v>
      </c>
      <c r="AB2595" s="8" t="s">
        <v>5925</v>
      </c>
      <c r="AG2595">
        <v>-2.2252999999999998E-2</v>
      </c>
    </row>
    <row r="2596" spans="1:33" x14ac:dyDescent="0.35">
      <c r="A2596" t="s">
        <v>4013</v>
      </c>
      <c r="B2596" t="s">
        <v>6026</v>
      </c>
      <c r="C2596" t="s">
        <v>6027</v>
      </c>
      <c r="D2596" t="s">
        <v>4701</v>
      </c>
      <c r="E2596" t="s">
        <v>4702</v>
      </c>
      <c r="F2596" t="s">
        <v>4703</v>
      </c>
      <c r="G2596" s="1">
        <v>1037.243231705372</v>
      </c>
      <c r="H2596" s="1">
        <v>57.97</v>
      </c>
      <c r="I2596" s="2">
        <v>60128.990141960421</v>
      </c>
      <c r="J2596" s="3">
        <v>5.2312343857198376E-4</v>
      </c>
      <c r="K2596" s="4">
        <v>114942259.72</v>
      </c>
      <c r="L2596" s="5">
        <v>4675001</v>
      </c>
      <c r="M2596" s="6">
        <v>24.58657436</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0"/>
        <v xml:space="preserve"> </v>
      </c>
      <c r="AB2596" s="8" t="s">
        <v>5925</v>
      </c>
      <c r="AG2596">
        <v>-2.2252999999999998E-2</v>
      </c>
    </row>
    <row r="2597" spans="1:33" x14ac:dyDescent="0.35">
      <c r="A2597" t="s">
        <v>4013</v>
      </c>
      <c r="B2597" t="s">
        <v>2313</v>
      </c>
      <c r="C2597" t="s">
        <v>2314</v>
      </c>
      <c r="D2597" t="s">
        <v>2315</v>
      </c>
      <c r="E2597" t="s">
        <v>2316</v>
      </c>
      <c r="F2597" t="s">
        <v>2317</v>
      </c>
      <c r="G2597" s="1">
        <v>4871.6050031267823</v>
      </c>
      <c r="H2597" s="1">
        <v>34.19</v>
      </c>
      <c r="I2597" s="2">
        <v>166560.1750569047</v>
      </c>
      <c r="J2597" s="3">
        <v>1.449076914466848E-3</v>
      </c>
      <c r="K2597" s="4">
        <v>114942259.72</v>
      </c>
      <c r="L2597" s="5">
        <v>4675001</v>
      </c>
      <c r="M2597" s="6">
        <v>24.58657436</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0"/>
        <v xml:space="preserve"> </v>
      </c>
      <c r="AB2597" s="8" t="s">
        <v>5925</v>
      </c>
      <c r="AG2597">
        <v>-2.2252999999999998E-2</v>
      </c>
    </row>
    <row r="2598" spans="1:33" x14ac:dyDescent="0.35">
      <c r="A2598" t="s">
        <v>4013</v>
      </c>
      <c r="B2598" t="s">
        <v>6028</v>
      </c>
      <c r="C2598" t="s">
        <v>6029</v>
      </c>
      <c r="D2598" t="s">
        <v>6030</v>
      </c>
      <c r="E2598" t="s">
        <v>6031</v>
      </c>
      <c r="F2598" t="s">
        <v>6032</v>
      </c>
      <c r="G2598" s="1">
        <v>313.27840662215118</v>
      </c>
      <c r="H2598" s="1">
        <v>130.58000000000001</v>
      </c>
      <c r="I2598" s="2">
        <v>40907.894336720507</v>
      </c>
      <c r="J2598" s="3">
        <v>3.5589951368950263E-4</v>
      </c>
      <c r="K2598" s="4">
        <v>114942259.72</v>
      </c>
      <c r="L2598" s="5">
        <v>4675001</v>
      </c>
      <c r="M2598" s="6">
        <v>24.58657436</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0"/>
        <v xml:space="preserve"> </v>
      </c>
      <c r="AB2598" s="8" t="s">
        <v>5925</v>
      </c>
      <c r="AG2598">
        <v>-2.2252999999999998E-2</v>
      </c>
    </row>
    <row r="2599" spans="1:33" x14ac:dyDescent="0.35">
      <c r="A2599" t="s">
        <v>4013</v>
      </c>
      <c r="B2599" t="s">
        <v>868</v>
      </c>
      <c r="C2599" t="s">
        <v>6033</v>
      </c>
      <c r="D2599" t="s">
        <v>870</v>
      </c>
      <c r="E2599" t="s">
        <v>871</v>
      </c>
      <c r="F2599" t="s">
        <v>872</v>
      </c>
      <c r="G2599" s="1">
        <v>121.4095485441821</v>
      </c>
      <c r="H2599" s="1">
        <v>171.76</v>
      </c>
      <c r="I2599" s="2">
        <v>20853.304057948721</v>
      </c>
      <c r="J2599" s="3">
        <v>1.8142416991581239E-4</v>
      </c>
      <c r="K2599" s="4">
        <v>114942259.72</v>
      </c>
      <c r="L2599" s="5">
        <v>4675001</v>
      </c>
      <c r="M2599" s="6">
        <v>24.58657436</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0"/>
        <v xml:space="preserve"> </v>
      </c>
      <c r="AB2599" s="8" t="s">
        <v>5925</v>
      </c>
      <c r="AG2599">
        <v>-2.2252999999999998E-2</v>
      </c>
    </row>
    <row r="2600" spans="1:33" x14ac:dyDescent="0.35">
      <c r="A2600" t="s">
        <v>4013</v>
      </c>
      <c r="B2600" t="s">
        <v>2340</v>
      </c>
      <c r="C2600" t="s">
        <v>2341</v>
      </c>
      <c r="D2600" t="s">
        <v>2342</v>
      </c>
      <c r="E2600" t="s">
        <v>2343</v>
      </c>
      <c r="F2600" t="s">
        <v>2344</v>
      </c>
      <c r="G2600" s="1">
        <v>50.536620229234892</v>
      </c>
      <c r="H2600" s="1">
        <v>708.16</v>
      </c>
      <c r="I2600" s="2">
        <v>35788.012981534979</v>
      </c>
      <c r="J2600" s="3">
        <v>3.1135644164917919E-4</v>
      </c>
      <c r="K2600" s="4">
        <v>114942259.72</v>
      </c>
      <c r="L2600" s="5">
        <v>4675001</v>
      </c>
      <c r="M2600" s="6">
        <v>24.58657436</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0"/>
        <v xml:space="preserve"> </v>
      </c>
      <c r="AB2600" s="8" t="s">
        <v>5925</v>
      </c>
      <c r="AG2600">
        <v>-2.2252999999999998E-2</v>
      </c>
    </row>
    <row r="2601" spans="1:33" x14ac:dyDescent="0.35">
      <c r="A2601" t="s">
        <v>4013</v>
      </c>
      <c r="B2601" t="s">
        <v>6034</v>
      </c>
      <c r="C2601" t="s">
        <v>6035</v>
      </c>
      <c r="D2601" t="s">
        <v>6036</v>
      </c>
      <c r="E2601" t="s">
        <v>6037</v>
      </c>
      <c r="F2601" t="s">
        <v>6038</v>
      </c>
      <c r="G2601" s="1">
        <v>862.05785156946979</v>
      </c>
      <c r="H2601" s="1">
        <v>111.23</v>
      </c>
      <c r="I2601" s="2">
        <v>95886.694830072127</v>
      </c>
      <c r="J2601" s="3">
        <v>8.3421619745124777E-4</v>
      </c>
      <c r="K2601" s="4">
        <v>114942259.72</v>
      </c>
      <c r="L2601" s="5">
        <v>4675001</v>
      </c>
      <c r="M2601" s="6">
        <v>24.58657436</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0"/>
        <v xml:space="preserve"> </v>
      </c>
      <c r="AB2601" s="8" t="s">
        <v>5925</v>
      </c>
      <c r="AG2601">
        <v>-2.2252999999999998E-2</v>
      </c>
    </row>
    <row r="2602" spans="1:33" x14ac:dyDescent="0.35">
      <c r="A2602" t="s">
        <v>4013</v>
      </c>
      <c r="B2602" t="s">
        <v>6039</v>
      </c>
      <c r="C2602" t="s">
        <v>6040</v>
      </c>
      <c r="D2602" t="s">
        <v>6041</v>
      </c>
      <c r="E2602" t="s">
        <v>6042</v>
      </c>
      <c r="F2602" t="s">
        <v>6043</v>
      </c>
      <c r="G2602" s="1">
        <v>2169.4082512179648</v>
      </c>
      <c r="H2602" s="1">
        <v>63.1</v>
      </c>
      <c r="I2602" s="2">
        <v>136889.6606518536</v>
      </c>
      <c r="J2602" s="3">
        <v>1.1909428349966111E-3</v>
      </c>
      <c r="K2602" s="4">
        <v>114942259.72</v>
      </c>
      <c r="L2602" s="5">
        <v>4675001</v>
      </c>
      <c r="M2602" s="6">
        <v>24.58657436</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0"/>
        <v xml:space="preserve"> </v>
      </c>
      <c r="AB2602" s="8" t="s">
        <v>5925</v>
      </c>
      <c r="AG2602">
        <v>-2.2252999999999998E-2</v>
      </c>
    </row>
    <row r="2603" spans="1:33" x14ac:dyDescent="0.35">
      <c r="A2603" t="s">
        <v>4013</v>
      </c>
      <c r="B2603" t="s">
        <v>6044</v>
      </c>
      <c r="C2603" t="s">
        <v>6045</v>
      </c>
      <c r="D2603" t="s">
        <v>6046</v>
      </c>
      <c r="E2603" t="s">
        <v>6047</v>
      </c>
      <c r="F2603" t="s">
        <v>6048</v>
      </c>
      <c r="G2603" s="1">
        <v>240.08770219800451</v>
      </c>
      <c r="H2603" s="1">
        <v>109.72</v>
      </c>
      <c r="I2603" s="2">
        <v>26342.42268516506</v>
      </c>
      <c r="J2603" s="3">
        <v>2.2917961374115451E-4</v>
      </c>
      <c r="K2603" s="4">
        <v>114942259.72</v>
      </c>
      <c r="L2603" s="5">
        <v>4675001</v>
      </c>
      <c r="M2603" s="6">
        <v>24.58657436</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0"/>
        <v xml:space="preserve"> </v>
      </c>
      <c r="AB2603" s="8" t="s">
        <v>5925</v>
      </c>
      <c r="AG2603">
        <v>-2.2252999999999998E-2</v>
      </c>
    </row>
    <row r="2604" spans="1:33" x14ac:dyDescent="0.35">
      <c r="A2604" t="s">
        <v>4013</v>
      </c>
      <c r="B2604" t="s">
        <v>878</v>
      </c>
      <c r="C2604" t="s">
        <v>6049</v>
      </c>
      <c r="D2604" t="s">
        <v>880</v>
      </c>
      <c r="E2604" t="s">
        <v>881</v>
      </c>
      <c r="F2604" t="s">
        <v>882</v>
      </c>
      <c r="G2604" s="1">
        <v>158.21473599922899</v>
      </c>
      <c r="H2604" s="1">
        <v>414.93</v>
      </c>
      <c r="I2604" s="2">
        <v>65648.040408160086</v>
      </c>
      <c r="J2604" s="3">
        <v>5.7113928826594401E-4</v>
      </c>
      <c r="K2604" s="4">
        <v>114942259.72</v>
      </c>
      <c r="L2604" s="5">
        <v>4675001</v>
      </c>
      <c r="M2604" s="6">
        <v>24.58657436</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0"/>
        <v xml:space="preserve"> </v>
      </c>
      <c r="AB2604" s="8" t="s">
        <v>5925</v>
      </c>
      <c r="AG2604">
        <v>-2.2252999999999998E-2</v>
      </c>
    </row>
    <row r="2605" spans="1:33" x14ac:dyDescent="0.35">
      <c r="A2605" t="s">
        <v>4013</v>
      </c>
      <c r="B2605" t="s">
        <v>6050</v>
      </c>
      <c r="C2605" t="s">
        <v>6051</v>
      </c>
      <c r="D2605" t="s">
        <v>6052</v>
      </c>
      <c r="E2605" t="s">
        <v>6053</v>
      </c>
      <c r="F2605" t="s">
        <v>6054</v>
      </c>
      <c r="G2605" s="1">
        <v>670.10521172332096</v>
      </c>
      <c r="H2605" s="1">
        <v>138.57</v>
      </c>
      <c r="I2605" s="2">
        <v>92856.479188500583</v>
      </c>
      <c r="J2605" s="3">
        <v>8.0785325966880673E-4</v>
      </c>
      <c r="K2605" s="4">
        <v>114942259.72</v>
      </c>
      <c r="L2605" s="5">
        <v>4675001</v>
      </c>
      <c r="M2605" s="6">
        <v>24.58657436</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0"/>
        <v xml:space="preserve"> </v>
      </c>
      <c r="AB2605" s="8" t="s">
        <v>5925</v>
      </c>
      <c r="AG2605">
        <v>-2.2252999999999998E-2</v>
      </c>
    </row>
    <row r="2606" spans="1:33" x14ac:dyDescent="0.35">
      <c r="A2606" t="s">
        <v>4013</v>
      </c>
      <c r="B2606" t="s">
        <v>6055</v>
      </c>
      <c r="C2606" t="s">
        <v>6056</v>
      </c>
      <c r="D2606" t="s">
        <v>6057</v>
      </c>
      <c r="E2606" t="s">
        <v>6058</v>
      </c>
      <c r="F2606" t="s">
        <v>6059</v>
      </c>
      <c r="G2606" s="1">
        <v>40.623527863555488</v>
      </c>
      <c r="H2606" s="1">
        <v>172.01</v>
      </c>
      <c r="I2606" s="2">
        <v>6987.65302781018</v>
      </c>
      <c r="J2606" s="3">
        <v>6.0792723623427472E-5</v>
      </c>
      <c r="K2606" s="4">
        <v>114942259.72</v>
      </c>
      <c r="L2606" s="5">
        <v>4675001</v>
      </c>
      <c r="M2606" s="6">
        <v>24.58657436</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0"/>
        <v xml:space="preserve"> </v>
      </c>
      <c r="AB2606" s="8" t="s">
        <v>5925</v>
      </c>
      <c r="AG2606">
        <v>-2.2252999999999998E-2</v>
      </c>
    </row>
    <row r="2607" spans="1:33" x14ac:dyDescent="0.35">
      <c r="A2607" t="s">
        <v>4013</v>
      </c>
      <c r="B2607" t="s">
        <v>6060</v>
      </c>
      <c r="C2607" t="s">
        <v>6061</v>
      </c>
      <c r="D2607" t="s">
        <v>6062</v>
      </c>
      <c r="E2607" t="s">
        <v>6063</v>
      </c>
      <c r="F2607" t="s">
        <v>6064</v>
      </c>
      <c r="G2607" s="1">
        <v>1355.9097877063541</v>
      </c>
      <c r="H2607" s="1">
        <v>57.05</v>
      </c>
      <c r="I2607" s="2">
        <v>77354.653388647479</v>
      </c>
      <c r="J2607" s="3">
        <v>6.7298705956437481E-4</v>
      </c>
      <c r="K2607" s="4">
        <v>114942259.72</v>
      </c>
      <c r="L2607" s="5">
        <v>4675001</v>
      </c>
      <c r="M2607" s="6">
        <v>24.58657436</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0"/>
        <v xml:space="preserve"> </v>
      </c>
      <c r="AB2607" s="8" t="s">
        <v>5925</v>
      </c>
      <c r="AG2607">
        <v>-2.2252999999999998E-2</v>
      </c>
    </row>
    <row r="2608" spans="1:33" x14ac:dyDescent="0.35">
      <c r="A2608" t="s">
        <v>4013</v>
      </c>
      <c r="B2608" t="s">
        <v>2379</v>
      </c>
      <c r="C2608" t="s">
        <v>2380</v>
      </c>
      <c r="D2608" t="s">
        <v>2381</v>
      </c>
      <c r="E2608" t="s">
        <v>2382</v>
      </c>
      <c r="F2608" t="s">
        <v>2383</v>
      </c>
      <c r="G2608" s="1">
        <v>54.02420835013708</v>
      </c>
      <c r="H2608" s="1">
        <v>644.80999999999995</v>
      </c>
      <c r="I2608" s="2">
        <v>34835.349786251893</v>
      </c>
      <c r="J2608" s="3">
        <v>3.0306825245223992E-4</v>
      </c>
      <c r="K2608" s="4">
        <v>114942259.72</v>
      </c>
      <c r="L2608" s="5">
        <v>4675001</v>
      </c>
      <c r="M2608" s="6">
        <v>24.58657436</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0"/>
        <v xml:space="preserve"> </v>
      </c>
      <c r="AB2608" s="8" t="s">
        <v>5925</v>
      </c>
      <c r="AG2608">
        <v>-2.2252999999999998E-2</v>
      </c>
    </row>
    <row r="2609" spans="1:33" x14ac:dyDescent="0.35">
      <c r="A2609" t="s">
        <v>4013</v>
      </c>
      <c r="B2609" t="s">
        <v>6065</v>
      </c>
      <c r="C2609" t="s">
        <v>6066</v>
      </c>
      <c r="D2609" t="s">
        <v>5403</v>
      </c>
      <c r="E2609" t="s">
        <v>5404</v>
      </c>
      <c r="F2609" t="s">
        <v>5405</v>
      </c>
      <c r="G2609" s="1">
        <v>455.26771898685178</v>
      </c>
      <c r="H2609" s="1">
        <v>83.77</v>
      </c>
      <c r="I2609" s="2">
        <v>38137.776819528568</v>
      </c>
      <c r="J2609" s="3">
        <v>3.3179943488524069E-4</v>
      </c>
      <c r="K2609" s="4">
        <v>114942259.72</v>
      </c>
      <c r="L2609" s="5">
        <v>4675001</v>
      </c>
      <c r="M2609" s="6">
        <v>24.58657436</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0"/>
        <v xml:space="preserve"> </v>
      </c>
      <c r="AB2609" s="8" t="s">
        <v>5925</v>
      </c>
      <c r="AG2609">
        <v>-2.2252999999999998E-2</v>
      </c>
    </row>
    <row r="2610" spans="1:33" x14ac:dyDescent="0.35">
      <c r="A2610" t="s">
        <v>4013</v>
      </c>
      <c r="B2610" t="s">
        <v>2403</v>
      </c>
      <c r="C2610" t="s">
        <v>2404</v>
      </c>
      <c r="D2610" t="s">
        <v>2405</v>
      </c>
      <c r="E2610" t="s">
        <v>2406</v>
      </c>
      <c r="F2610" t="s">
        <v>2407</v>
      </c>
      <c r="G2610" s="1">
        <v>422.01410271390279</v>
      </c>
      <c r="H2610" s="1">
        <v>75.61</v>
      </c>
      <c r="I2610" s="2">
        <v>31908.486306198189</v>
      </c>
      <c r="J2610" s="3">
        <v>2.7760448057944428E-4</v>
      </c>
      <c r="K2610" s="4">
        <v>114942259.72</v>
      </c>
      <c r="L2610" s="5">
        <v>4675001</v>
      </c>
      <c r="M2610" s="6">
        <v>24.58657436</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0"/>
        <v xml:space="preserve"> </v>
      </c>
      <c r="AB2610" s="8" t="s">
        <v>5925</v>
      </c>
      <c r="AG2610">
        <v>-2.2252999999999998E-2</v>
      </c>
    </row>
    <row r="2611" spans="1:33" x14ac:dyDescent="0.35">
      <c r="A2611" t="s">
        <v>4013</v>
      </c>
      <c r="B2611" t="s">
        <v>6067</v>
      </c>
      <c r="C2611" t="s">
        <v>6068</v>
      </c>
      <c r="D2611" t="s">
        <v>6069</v>
      </c>
      <c r="E2611" t="s">
        <v>6070</v>
      </c>
      <c r="F2611" t="s">
        <v>6071</v>
      </c>
      <c r="G2611" s="1">
        <v>136.74229898347451</v>
      </c>
      <c r="H2611" s="1">
        <v>237.04</v>
      </c>
      <c r="I2611" s="2">
        <v>32413.394551042791</v>
      </c>
      <c r="J2611" s="3">
        <v>2.8199719259045371E-4</v>
      </c>
      <c r="K2611" s="4">
        <v>114942259.72</v>
      </c>
      <c r="L2611" s="5">
        <v>4675001</v>
      </c>
      <c r="M2611" s="6">
        <v>24.58657436</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0"/>
        <v xml:space="preserve"> </v>
      </c>
      <c r="AB2611" s="8" t="s">
        <v>5925</v>
      </c>
      <c r="AG2611">
        <v>-2.2252999999999998E-2</v>
      </c>
    </row>
    <row r="2612" spans="1:33" x14ac:dyDescent="0.35">
      <c r="A2612" t="s">
        <v>4013</v>
      </c>
      <c r="B2612" t="s">
        <v>913</v>
      </c>
      <c r="C2612" t="s">
        <v>6072</v>
      </c>
      <c r="D2612" t="s">
        <v>915</v>
      </c>
      <c r="E2612" t="s">
        <v>916</v>
      </c>
      <c r="F2612" t="s">
        <v>917</v>
      </c>
      <c r="G2612" s="1">
        <v>429.62189060322987</v>
      </c>
      <c r="H2612" s="1">
        <v>210.48</v>
      </c>
      <c r="I2612" s="2">
        <v>90426.815534167821</v>
      </c>
      <c r="J2612" s="3">
        <v>7.8671513640368707E-4</v>
      </c>
      <c r="K2612" s="4">
        <v>114942259.72</v>
      </c>
      <c r="L2612" s="5">
        <v>4675001</v>
      </c>
      <c r="M2612" s="6">
        <v>24.58657436</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0"/>
        <v xml:space="preserve"> </v>
      </c>
      <c r="AB2612" s="8" t="s">
        <v>5925</v>
      </c>
      <c r="AG2612">
        <v>-2.2252999999999998E-2</v>
      </c>
    </row>
    <row r="2613" spans="1:33" x14ac:dyDescent="0.35">
      <c r="A2613" t="s">
        <v>4013</v>
      </c>
      <c r="B2613" t="s">
        <v>3553</v>
      </c>
      <c r="C2613" t="s">
        <v>3554</v>
      </c>
      <c r="D2613" t="s">
        <v>3555</v>
      </c>
      <c r="E2613" t="s">
        <v>3556</v>
      </c>
      <c r="F2613" t="s">
        <v>3557</v>
      </c>
      <c r="G2613" s="1">
        <v>215.89191023978131</v>
      </c>
      <c r="H2613" s="1">
        <v>331.91500000000002</v>
      </c>
      <c r="I2613" s="2">
        <v>71657.763387237021</v>
      </c>
      <c r="J2613" s="3">
        <v>6.234240005529362E-4</v>
      </c>
      <c r="K2613" s="4">
        <v>114942259.72</v>
      </c>
      <c r="L2613" s="5">
        <v>4675001</v>
      </c>
      <c r="M2613" s="6">
        <v>24.58657436</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0"/>
        <v xml:space="preserve"> </v>
      </c>
      <c r="AB2613" s="8" t="s">
        <v>5925</v>
      </c>
      <c r="AG2613">
        <v>-2.2252999999999998E-2</v>
      </c>
    </row>
    <row r="2614" spans="1:33" x14ac:dyDescent="0.35">
      <c r="A2614" t="s">
        <v>4013</v>
      </c>
      <c r="B2614" t="s">
        <v>2435</v>
      </c>
      <c r="C2614" t="s">
        <v>2436</v>
      </c>
      <c r="D2614" t="s">
        <v>2437</v>
      </c>
      <c r="E2614" t="s">
        <v>2438</v>
      </c>
      <c r="F2614" t="s">
        <v>2439</v>
      </c>
      <c r="G2614" s="1">
        <v>478.06715058064378</v>
      </c>
      <c r="H2614" s="1">
        <v>73.400000000000006</v>
      </c>
      <c r="I2614" s="2">
        <v>35090.128852619258</v>
      </c>
      <c r="J2614" s="3">
        <v>3.0528483551740679E-4</v>
      </c>
      <c r="K2614" s="4">
        <v>114942259.72</v>
      </c>
      <c r="L2614" s="5">
        <v>4675001</v>
      </c>
      <c r="M2614" s="6">
        <v>24.58657436</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0"/>
        <v xml:space="preserve"> </v>
      </c>
      <c r="AB2614" s="8" t="s">
        <v>5925</v>
      </c>
      <c r="AG2614">
        <v>-2.2252999999999998E-2</v>
      </c>
    </row>
    <row r="2615" spans="1:33" x14ac:dyDescent="0.35">
      <c r="A2615" t="s">
        <v>4013</v>
      </c>
      <c r="B2615" t="s">
        <v>933</v>
      </c>
      <c r="C2615" t="s">
        <v>2440</v>
      </c>
      <c r="D2615" t="s">
        <v>935</v>
      </c>
      <c r="E2615" t="s">
        <v>936</v>
      </c>
      <c r="F2615" t="s">
        <v>937</v>
      </c>
      <c r="G2615" s="1">
        <v>130.2035404772783</v>
      </c>
      <c r="H2615" s="1">
        <v>386.67</v>
      </c>
      <c r="I2615" s="2">
        <v>50345.802996349194</v>
      </c>
      <c r="J2615" s="3">
        <v>4.380095112014663E-4</v>
      </c>
      <c r="K2615" s="4">
        <v>114942259.72</v>
      </c>
      <c r="L2615" s="5">
        <v>4675001</v>
      </c>
      <c r="M2615" s="6">
        <v>24.58657436</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0"/>
        <v xml:space="preserve"> </v>
      </c>
      <c r="AB2615" s="8" t="s">
        <v>5925</v>
      </c>
      <c r="AG2615">
        <v>-2.2252999999999998E-2</v>
      </c>
    </row>
    <row r="2616" spans="1:33" x14ac:dyDescent="0.35">
      <c r="A2616" t="s">
        <v>4013</v>
      </c>
      <c r="B2616" t="s">
        <v>6073</v>
      </c>
      <c r="C2616" t="s">
        <v>6074</v>
      </c>
      <c r="D2616" t="s">
        <v>6075</v>
      </c>
      <c r="E2616" t="s">
        <v>6076</v>
      </c>
      <c r="F2616" t="s">
        <v>6077</v>
      </c>
      <c r="G2616" s="1">
        <v>942.50529135687498</v>
      </c>
      <c r="H2616" s="1">
        <v>170.97</v>
      </c>
      <c r="I2616" s="2">
        <v>161140.1296632849</v>
      </c>
      <c r="J2616" s="3">
        <v>1.401922409180254E-3</v>
      </c>
      <c r="K2616" s="4">
        <v>114942259.72</v>
      </c>
      <c r="L2616" s="5">
        <v>4675001</v>
      </c>
      <c r="M2616" s="6">
        <v>24.58657436</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0"/>
        <v xml:space="preserve"> </v>
      </c>
      <c r="AB2616" s="8" t="s">
        <v>5925</v>
      </c>
      <c r="AG2616">
        <v>-2.2252999999999998E-2</v>
      </c>
    </row>
    <row r="2617" spans="1:33" x14ac:dyDescent="0.35">
      <c r="A2617" t="s">
        <v>4013</v>
      </c>
      <c r="B2617" t="s">
        <v>2472</v>
      </c>
      <c r="C2617" t="s">
        <v>2473</v>
      </c>
      <c r="D2617" t="s">
        <v>2474</v>
      </c>
      <c r="E2617" t="s">
        <v>2475</v>
      </c>
      <c r="F2617" t="s">
        <v>2476</v>
      </c>
      <c r="G2617" s="1">
        <v>117.9879504232424</v>
      </c>
      <c r="H2617" s="1">
        <v>341.12</v>
      </c>
      <c r="I2617" s="2">
        <v>40248.049648376458</v>
      </c>
      <c r="J2617" s="3">
        <v>3.5015885146525691E-4</v>
      </c>
      <c r="K2617" s="4">
        <v>114942259.72</v>
      </c>
      <c r="L2617" s="5">
        <v>4675001</v>
      </c>
      <c r="M2617" s="6">
        <v>24.58657436</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0"/>
        <v xml:space="preserve"> </v>
      </c>
      <c r="AB2617" s="8" t="s">
        <v>5925</v>
      </c>
      <c r="AG2617">
        <v>-2.2252999999999998E-2</v>
      </c>
    </row>
    <row r="2618" spans="1:33" x14ac:dyDescent="0.35">
      <c r="A2618" t="s">
        <v>4013</v>
      </c>
      <c r="B2618" t="s">
        <v>2477</v>
      </c>
      <c r="C2618" t="s">
        <v>2478</v>
      </c>
      <c r="D2618" t="s">
        <v>2479</v>
      </c>
      <c r="E2618" t="s">
        <v>2480</v>
      </c>
      <c r="F2618" t="s">
        <v>2481</v>
      </c>
      <c r="G2618" s="1">
        <v>87.734988041645678</v>
      </c>
      <c r="H2618" s="1">
        <v>599.80999999999995</v>
      </c>
      <c r="I2618" s="2">
        <v>52624.323177259488</v>
      </c>
      <c r="J2618" s="3">
        <v>4.5783268317025119E-4</v>
      </c>
      <c r="K2618" s="4">
        <v>114942259.72</v>
      </c>
      <c r="L2618" s="5">
        <v>4675001</v>
      </c>
      <c r="M2618" s="6">
        <v>24.58657436</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0"/>
        <v xml:space="preserve"> </v>
      </c>
      <c r="AB2618" s="8" t="s">
        <v>5925</v>
      </c>
      <c r="AG2618">
        <v>-2.2252999999999998E-2</v>
      </c>
    </row>
    <row r="2619" spans="1:33" x14ac:dyDescent="0.35">
      <c r="A2619" t="s">
        <v>4013</v>
      </c>
      <c r="B2619" t="s">
        <v>958</v>
      </c>
      <c r="C2619" t="s">
        <v>6078</v>
      </c>
      <c r="D2619" t="s">
        <v>960</v>
      </c>
      <c r="E2619" t="s">
        <v>961</v>
      </c>
      <c r="F2619" t="s">
        <v>962</v>
      </c>
      <c r="G2619" s="1">
        <v>413.88902046422749</v>
      </c>
      <c r="H2619" s="1">
        <v>292.18</v>
      </c>
      <c r="I2619" s="2">
        <v>120930.093999238</v>
      </c>
      <c r="J2619" s="3">
        <v>1.0520942801526989E-3</v>
      </c>
      <c r="K2619" s="4">
        <v>114942259.72</v>
      </c>
      <c r="L2619" s="5">
        <v>4675001</v>
      </c>
      <c r="M2619" s="6">
        <v>24.58657436</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0"/>
        <v xml:space="preserve"> </v>
      </c>
      <c r="AB2619" s="8" t="s">
        <v>5925</v>
      </c>
      <c r="AG2619">
        <v>-2.2252999999999998E-2</v>
      </c>
    </row>
    <row r="2620" spans="1:33" x14ac:dyDescent="0.35">
      <c r="A2620" t="s">
        <v>4013</v>
      </c>
      <c r="B2620" t="s">
        <v>6079</v>
      </c>
      <c r="C2620" t="s">
        <v>6080</v>
      </c>
      <c r="D2620" t="s">
        <v>6081</v>
      </c>
      <c r="E2620" t="s">
        <v>6082</v>
      </c>
      <c r="F2620" t="s">
        <v>6083</v>
      </c>
      <c r="G2620" s="1">
        <v>81.853949458212568</v>
      </c>
      <c r="H2620" s="1">
        <v>339.81</v>
      </c>
      <c r="I2620" s="2">
        <v>27814.790565395211</v>
      </c>
      <c r="J2620" s="3">
        <v>2.419892442792773E-4</v>
      </c>
      <c r="K2620" s="4">
        <v>114942259.72</v>
      </c>
      <c r="L2620" s="5">
        <v>4675001</v>
      </c>
      <c r="M2620" s="6">
        <v>24.58657436</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AB2620" s="8" t="s">
        <v>5925</v>
      </c>
      <c r="AG2620">
        <v>-2.2252999999999998E-2</v>
      </c>
    </row>
    <row r="2621" spans="1:33" x14ac:dyDescent="0.35">
      <c r="A2621" t="s">
        <v>4013</v>
      </c>
      <c r="B2621" t="s">
        <v>426</v>
      </c>
      <c r="C2621" t="s">
        <v>6084</v>
      </c>
      <c r="D2621" t="s">
        <v>428</v>
      </c>
      <c r="E2621" t="s">
        <v>429</v>
      </c>
      <c r="F2621" t="s">
        <v>430</v>
      </c>
      <c r="G2621" s="1">
        <v>1687.115389050472</v>
      </c>
      <c r="H2621" s="1">
        <v>23.87</v>
      </c>
      <c r="I2621" s="2">
        <v>40271.44433663477</v>
      </c>
      <c r="J2621" s="3">
        <v>3.5036238572946308E-4</v>
      </c>
      <c r="K2621" s="4">
        <v>114942259.72</v>
      </c>
      <c r="L2621" s="5">
        <v>4675001</v>
      </c>
      <c r="M2621" s="6">
        <v>24.58657436</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AB2621" s="8" t="s">
        <v>5925</v>
      </c>
      <c r="AG2621">
        <v>-2.2252999999999998E-2</v>
      </c>
    </row>
    <row r="2622" spans="1:33" x14ac:dyDescent="0.35">
      <c r="A2622" t="s">
        <v>4013</v>
      </c>
      <c r="B2622" t="s">
        <v>2506</v>
      </c>
      <c r="C2622" t="s">
        <v>2507</v>
      </c>
      <c r="D2622" t="s">
        <v>2508</v>
      </c>
      <c r="E2622" t="s">
        <v>2509</v>
      </c>
      <c r="F2622" t="s">
        <v>2510</v>
      </c>
      <c r="G2622" s="1">
        <v>224.40314409043461</v>
      </c>
      <c r="H2622" s="1">
        <v>612.70000000000005</v>
      </c>
      <c r="I2622" s="2">
        <v>137491.80638420931</v>
      </c>
      <c r="J2622" s="3">
        <v>1.1961815151289011E-3</v>
      </c>
      <c r="K2622" s="4">
        <v>114942259.72</v>
      </c>
      <c r="L2622" s="5">
        <v>4675001</v>
      </c>
      <c r="M2622" s="6">
        <v>24.58657436</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ref="S2622:S2685" si="41">IF(ISNUMBER(N2622),Q2622*N2622,IF(ISNUMBER(R2622),J2622*R2622," "))</f>
        <v xml:space="preserve"> </v>
      </c>
      <c r="AB2622" s="8" t="s">
        <v>5925</v>
      </c>
      <c r="AG2622">
        <v>-2.2252999999999998E-2</v>
      </c>
    </row>
    <row r="2623" spans="1:33" x14ac:dyDescent="0.35">
      <c r="A2623" t="s">
        <v>4013</v>
      </c>
      <c r="B2623" t="s">
        <v>968</v>
      </c>
      <c r="C2623" t="s">
        <v>2511</v>
      </c>
      <c r="D2623" t="s">
        <v>970</v>
      </c>
      <c r="E2623" t="s">
        <v>971</v>
      </c>
      <c r="F2623" t="s">
        <v>972</v>
      </c>
      <c r="G2623" s="1">
        <v>297.66123825069462</v>
      </c>
      <c r="H2623" s="1">
        <v>467.33</v>
      </c>
      <c r="I2623" s="2">
        <v>139106.02647169711</v>
      </c>
      <c r="J2623" s="3">
        <v>1.2102252627585379E-3</v>
      </c>
      <c r="K2623" s="4">
        <v>114942259.72</v>
      </c>
      <c r="L2623" s="5">
        <v>4675001</v>
      </c>
      <c r="M2623" s="6">
        <v>24.58657436</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1"/>
        <v xml:space="preserve"> </v>
      </c>
      <c r="AB2623" s="8" t="s">
        <v>5925</v>
      </c>
      <c r="AG2623">
        <v>-2.2252999999999998E-2</v>
      </c>
    </row>
    <row r="2624" spans="1:33" x14ac:dyDescent="0.35">
      <c r="A2624" t="s">
        <v>4013</v>
      </c>
      <c r="B2624" t="s">
        <v>3626</v>
      </c>
      <c r="C2624" t="s">
        <v>3627</v>
      </c>
      <c r="D2624" t="s">
        <v>3628</v>
      </c>
      <c r="E2624" t="s">
        <v>3629</v>
      </c>
      <c r="F2624" t="s">
        <v>3630</v>
      </c>
      <c r="G2624" s="1">
        <v>153.71675703537429</v>
      </c>
      <c r="H2624" s="1">
        <v>330</v>
      </c>
      <c r="I2624" s="2">
        <v>50726.529821673517</v>
      </c>
      <c r="J2624" s="3">
        <v>4.4132184233408697E-4</v>
      </c>
      <c r="K2624" s="4">
        <v>114942259.72</v>
      </c>
      <c r="L2624" s="5">
        <v>4675001</v>
      </c>
      <c r="M2624" s="6">
        <v>24.58657436</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1"/>
        <v xml:space="preserve"> </v>
      </c>
      <c r="AB2624" s="8" t="s">
        <v>5925</v>
      </c>
      <c r="AG2624">
        <v>-2.2252999999999998E-2</v>
      </c>
    </row>
    <row r="2625" spans="1:33" x14ac:dyDescent="0.35">
      <c r="A2625" t="s">
        <v>4013</v>
      </c>
      <c r="B2625" t="s">
        <v>973</v>
      </c>
      <c r="C2625" t="s">
        <v>3631</v>
      </c>
      <c r="D2625" t="s">
        <v>975</v>
      </c>
      <c r="E2625" t="s">
        <v>976</v>
      </c>
      <c r="F2625" t="s">
        <v>977</v>
      </c>
      <c r="G2625" s="1">
        <v>1354.280029060888</v>
      </c>
      <c r="H2625" s="1">
        <v>33.17</v>
      </c>
      <c r="I2625" s="2">
        <v>44921.468563949653</v>
      </c>
      <c r="J2625" s="3">
        <v>3.9081769119015579E-4</v>
      </c>
      <c r="K2625" s="4">
        <v>114942259.72</v>
      </c>
      <c r="L2625" s="5">
        <v>4675001</v>
      </c>
      <c r="M2625" s="6">
        <v>24.58657436</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1"/>
        <v xml:space="preserve"> </v>
      </c>
      <c r="AB2625" s="8" t="s">
        <v>5925</v>
      </c>
      <c r="AG2625">
        <v>-2.2252999999999998E-2</v>
      </c>
    </row>
    <row r="2626" spans="1:33" x14ac:dyDescent="0.35">
      <c r="A2626" t="s">
        <v>4013</v>
      </c>
      <c r="B2626" t="s">
        <v>6085</v>
      </c>
      <c r="C2626" t="s">
        <v>6086</v>
      </c>
      <c r="D2626" t="s">
        <v>6087</v>
      </c>
      <c r="E2626" t="s">
        <v>6088</v>
      </c>
      <c r="F2626" t="s">
        <v>6089</v>
      </c>
      <c r="G2626" s="1">
        <v>892.57105757827924</v>
      </c>
      <c r="H2626" s="1">
        <v>54.32</v>
      </c>
      <c r="I2626" s="2">
        <v>48484.459847652128</v>
      </c>
      <c r="J2626" s="3">
        <v>4.2181578790742889E-4</v>
      </c>
      <c r="K2626" s="4">
        <v>114942259.72</v>
      </c>
      <c r="L2626" s="5">
        <v>4675001</v>
      </c>
      <c r="M2626" s="6">
        <v>24.58657436</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1"/>
        <v xml:space="preserve"> </v>
      </c>
      <c r="AB2626" s="8" t="s">
        <v>5925</v>
      </c>
      <c r="AG2626">
        <v>-2.2252999999999998E-2</v>
      </c>
    </row>
    <row r="2627" spans="1:33" x14ac:dyDescent="0.35">
      <c r="A2627" t="s">
        <v>4013</v>
      </c>
      <c r="B2627" t="s">
        <v>6090</v>
      </c>
      <c r="C2627" t="s">
        <v>6091</v>
      </c>
      <c r="D2627" t="s">
        <v>5449</v>
      </c>
      <c r="E2627" t="s">
        <v>5450</v>
      </c>
      <c r="F2627" t="s">
        <v>5451</v>
      </c>
      <c r="G2627" s="1">
        <v>369.57159621424017</v>
      </c>
      <c r="H2627" s="1">
        <v>88.63</v>
      </c>
      <c r="I2627" s="2">
        <v>32755.130572468111</v>
      </c>
      <c r="J2627" s="3">
        <v>2.849703029352285E-4</v>
      </c>
      <c r="K2627" s="4">
        <v>114942259.72</v>
      </c>
      <c r="L2627" s="5">
        <v>4675001</v>
      </c>
      <c r="M2627" s="6">
        <v>24.58657436</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1"/>
        <v xml:space="preserve"> </v>
      </c>
      <c r="AB2627" s="8" t="s">
        <v>5925</v>
      </c>
      <c r="AG2627">
        <v>-2.2252999999999998E-2</v>
      </c>
    </row>
    <row r="2628" spans="1:33" x14ac:dyDescent="0.35">
      <c r="A2628" t="s">
        <v>4013</v>
      </c>
      <c r="B2628" t="s">
        <v>6092</v>
      </c>
      <c r="C2628" t="s">
        <v>6093</v>
      </c>
      <c r="D2628" t="s">
        <v>4861</v>
      </c>
      <c r="E2628" t="s">
        <v>4862</v>
      </c>
      <c r="F2628" t="s">
        <v>4863</v>
      </c>
      <c r="G2628" s="1">
        <v>270.27858197317948</v>
      </c>
      <c r="H2628" s="1">
        <v>139.44</v>
      </c>
      <c r="I2628" s="2">
        <v>37687.645470340147</v>
      </c>
      <c r="J2628" s="3">
        <v>3.2788328298179859E-4</v>
      </c>
      <c r="K2628" s="4">
        <v>114942259.72</v>
      </c>
      <c r="L2628" s="5">
        <v>4675001</v>
      </c>
      <c r="M2628" s="6">
        <v>24.58657436</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1"/>
        <v xml:space="preserve"> </v>
      </c>
      <c r="AB2628" s="8" t="s">
        <v>5925</v>
      </c>
      <c r="AG2628">
        <v>-2.2252999999999998E-2</v>
      </c>
    </row>
    <row r="2629" spans="1:33" x14ac:dyDescent="0.35">
      <c r="A2629" t="s">
        <v>4013</v>
      </c>
      <c r="B2629" t="s">
        <v>2522</v>
      </c>
      <c r="C2629" t="s">
        <v>2523</v>
      </c>
      <c r="D2629" t="s">
        <v>2524</v>
      </c>
      <c r="E2629" t="s">
        <v>2525</v>
      </c>
      <c r="F2629" t="s">
        <v>2526</v>
      </c>
      <c r="G2629" s="1">
        <v>2987.4668762810061</v>
      </c>
      <c r="H2629" s="1">
        <v>37.840000000000003</v>
      </c>
      <c r="I2629" s="2">
        <v>113045.7465984733</v>
      </c>
      <c r="J2629" s="3">
        <v>9.8350029722621933E-4</v>
      </c>
      <c r="K2629" s="4">
        <v>114942259.72</v>
      </c>
      <c r="L2629" s="5">
        <v>4675001</v>
      </c>
      <c r="M2629" s="6">
        <v>24.58657436</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1"/>
        <v xml:space="preserve"> </v>
      </c>
      <c r="AB2629" s="8" t="s">
        <v>5925</v>
      </c>
      <c r="AG2629">
        <v>-2.2252999999999998E-2</v>
      </c>
    </row>
    <row r="2630" spans="1:33" x14ac:dyDescent="0.35">
      <c r="A2630" t="s">
        <v>4013</v>
      </c>
      <c r="B2630" t="s">
        <v>6094</v>
      </c>
      <c r="C2630" t="s">
        <v>6095</v>
      </c>
      <c r="D2630" t="s">
        <v>6096</v>
      </c>
      <c r="E2630" t="s">
        <v>6097</v>
      </c>
      <c r="F2630" t="s">
        <v>6098</v>
      </c>
      <c r="G2630" s="1">
        <v>30.12197406465895</v>
      </c>
      <c r="H2630" s="1">
        <v>531.94000000000005</v>
      </c>
      <c r="I2630" s="2">
        <v>16023.082883954679</v>
      </c>
      <c r="J2630" s="3">
        <v>1.3940114734986941E-4</v>
      </c>
      <c r="K2630" s="4">
        <v>114942259.72</v>
      </c>
      <c r="L2630" s="5">
        <v>4675001</v>
      </c>
      <c r="M2630" s="6">
        <v>24.58657436</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1"/>
        <v xml:space="preserve"> </v>
      </c>
      <c r="AB2630" s="8" t="s">
        <v>5925</v>
      </c>
      <c r="AG2630">
        <v>-2.2252999999999998E-2</v>
      </c>
    </row>
    <row r="2631" spans="1:33" x14ac:dyDescent="0.35">
      <c r="A2631" t="s">
        <v>4013</v>
      </c>
      <c r="B2631" t="s">
        <v>6099</v>
      </c>
      <c r="C2631" t="s">
        <v>6100</v>
      </c>
      <c r="D2631" t="s">
        <v>6101</v>
      </c>
      <c r="E2631" t="s">
        <v>6102</v>
      </c>
      <c r="F2631" t="s">
        <v>6103</v>
      </c>
      <c r="G2631" s="1">
        <v>451.38018511718991</v>
      </c>
      <c r="H2631" s="1">
        <v>60.36</v>
      </c>
      <c r="I2631" s="2">
        <v>27245.307973673582</v>
      </c>
      <c r="J2631" s="3">
        <v>2.3703473413558509E-4</v>
      </c>
      <c r="K2631" s="4">
        <v>114942259.72</v>
      </c>
      <c r="L2631" s="5">
        <v>4675001</v>
      </c>
      <c r="M2631" s="6">
        <v>24.58657436</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1"/>
        <v xml:space="preserve"> </v>
      </c>
      <c r="AB2631" s="8" t="s">
        <v>5925</v>
      </c>
      <c r="AG2631">
        <v>-2.2252999999999998E-2</v>
      </c>
    </row>
    <row r="2632" spans="1:33" x14ac:dyDescent="0.35">
      <c r="A2632" t="s">
        <v>4013</v>
      </c>
      <c r="B2632" t="s">
        <v>6104</v>
      </c>
      <c r="C2632" t="s">
        <v>6105</v>
      </c>
      <c r="D2632" t="s">
        <v>5454</v>
      </c>
      <c r="E2632" t="s">
        <v>5455</v>
      </c>
      <c r="F2632" t="s">
        <v>5456</v>
      </c>
      <c r="G2632" s="1">
        <v>2835.182198893267</v>
      </c>
      <c r="H2632" s="1">
        <v>36.76</v>
      </c>
      <c r="I2632" s="2">
        <v>104221.2976313165</v>
      </c>
      <c r="J2632" s="3">
        <v>9.0672741152992957E-4</v>
      </c>
      <c r="K2632" s="4">
        <v>114942259.72</v>
      </c>
      <c r="L2632" s="5">
        <v>4675001</v>
      </c>
      <c r="M2632" s="6">
        <v>24.58657436</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1"/>
        <v xml:space="preserve"> </v>
      </c>
      <c r="AB2632" s="8" t="s">
        <v>5925</v>
      </c>
      <c r="AG2632">
        <v>-2.2252999999999998E-2</v>
      </c>
    </row>
    <row r="2633" spans="1:33" x14ac:dyDescent="0.35">
      <c r="A2633" t="s">
        <v>4013</v>
      </c>
      <c r="B2633" t="s">
        <v>6106</v>
      </c>
      <c r="C2633" t="s">
        <v>6107</v>
      </c>
      <c r="D2633" t="s">
        <v>6108</v>
      </c>
      <c r="E2633" t="s">
        <v>6109</v>
      </c>
      <c r="F2633" t="s">
        <v>6110</v>
      </c>
      <c r="G2633" s="1">
        <v>576.39358929683556</v>
      </c>
      <c r="H2633" s="1">
        <v>40.51</v>
      </c>
      <c r="I2633" s="2">
        <v>23349.704302414812</v>
      </c>
      <c r="J2633" s="3">
        <v>2.0314290287397189E-4</v>
      </c>
      <c r="K2633" s="4">
        <v>114942259.72</v>
      </c>
      <c r="L2633" s="5">
        <v>4675001</v>
      </c>
      <c r="M2633" s="6">
        <v>24.58657436</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1"/>
        <v xml:space="preserve"> </v>
      </c>
      <c r="AB2633" s="8" t="s">
        <v>5925</v>
      </c>
      <c r="AG2633">
        <v>-2.2252999999999998E-2</v>
      </c>
    </row>
    <row r="2634" spans="1:33" x14ac:dyDescent="0.35">
      <c r="A2634" t="s">
        <v>4013</v>
      </c>
      <c r="B2634" t="s">
        <v>2535</v>
      </c>
      <c r="C2634" t="s">
        <v>2536</v>
      </c>
      <c r="D2634" t="s">
        <v>2537</v>
      </c>
      <c r="E2634" t="s">
        <v>2538</v>
      </c>
      <c r="F2634" t="s">
        <v>2539</v>
      </c>
      <c r="G2634" s="1">
        <v>38.704934232357573</v>
      </c>
      <c r="H2634" s="1">
        <v>471.35</v>
      </c>
      <c r="I2634" s="2">
        <v>18243.570750421739</v>
      </c>
      <c r="J2634" s="3">
        <v>1.5871943700135341E-4</v>
      </c>
      <c r="K2634" s="4">
        <v>114942259.72</v>
      </c>
      <c r="L2634" s="5">
        <v>4675001</v>
      </c>
      <c r="M2634" s="6">
        <v>24.58657436</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1"/>
        <v xml:space="preserve"> </v>
      </c>
      <c r="AB2634" s="8" t="s">
        <v>5925</v>
      </c>
      <c r="AG2634">
        <v>-2.2252999999999998E-2</v>
      </c>
    </row>
    <row r="2635" spans="1:33" x14ac:dyDescent="0.35">
      <c r="A2635" t="s">
        <v>4013</v>
      </c>
      <c r="B2635" t="s">
        <v>2559</v>
      </c>
      <c r="C2635" t="s">
        <v>2560</v>
      </c>
      <c r="D2635" t="s">
        <v>2561</v>
      </c>
      <c r="E2635" t="s">
        <v>2562</v>
      </c>
      <c r="F2635" t="s">
        <v>2563</v>
      </c>
      <c r="G2635" s="1">
        <v>3.2821203473470519</v>
      </c>
      <c r="H2635" s="1">
        <v>8208.39</v>
      </c>
      <c r="I2635" s="2">
        <v>26940.923837960061</v>
      </c>
      <c r="J2635" s="3">
        <v>2.3438658595705629E-4</v>
      </c>
      <c r="K2635" s="4">
        <v>114942259.72</v>
      </c>
      <c r="L2635" s="5">
        <v>4675001</v>
      </c>
      <c r="M2635" s="6">
        <v>24.58657436</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1"/>
        <v xml:space="preserve"> </v>
      </c>
      <c r="AB2635" s="8" t="s">
        <v>5925</v>
      </c>
      <c r="AG2635">
        <v>-2.2252999999999998E-2</v>
      </c>
    </row>
    <row r="2636" spans="1:33" x14ac:dyDescent="0.35">
      <c r="A2636" t="s">
        <v>4013</v>
      </c>
      <c r="B2636" t="s">
        <v>2568</v>
      </c>
      <c r="C2636" t="s">
        <v>2569</v>
      </c>
      <c r="D2636" t="s">
        <v>2570</v>
      </c>
      <c r="E2636" t="s">
        <v>2571</v>
      </c>
      <c r="F2636" t="s">
        <v>2572</v>
      </c>
      <c r="G2636" s="1">
        <v>4154.3818560231766</v>
      </c>
      <c r="H2636" s="1">
        <v>27.79</v>
      </c>
      <c r="I2636" s="2">
        <v>115450.2717788841</v>
      </c>
      <c r="J2636" s="3">
        <v>1.0044197152563521E-3</v>
      </c>
      <c r="K2636" s="4">
        <v>114942259.72</v>
      </c>
      <c r="L2636" s="5">
        <v>4675001</v>
      </c>
      <c r="M2636" s="6">
        <v>24.58657436</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1"/>
        <v xml:space="preserve"> </v>
      </c>
      <c r="AB2636" s="8" t="s">
        <v>5925</v>
      </c>
      <c r="AG2636">
        <v>-2.2252999999999998E-2</v>
      </c>
    </row>
    <row r="2637" spans="1:33" x14ac:dyDescent="0.35">
      <c r="A2637" t="s">
        <v>4013</v>
      </c>
      <c r="B2637" t="s">
        <v>997</v>
      </c>
      <c r="C2637" t="s">
        <v>6111</v>
      </c>
      <c r="D2637" t="s">
        <v>999</v>
      </c>
      <c r="E2637" t="s">
        <v>1000</v>
      </c>
      <c r="F2637" t="s">
        <v>1001</v>
      </c>
      <c r="G2637" s="1">
        <v>111.1313632096155</v>
      </c>
      <c r="H2637" s="1">
        <v>52.66</v>
      </c>
      <c r="I2637" s="2">
        <v>5852.1775866183534</v>
      </c>
      <c r="J2637" s="3">
        <v>5.0914064164688347E-5</v>
      </c>
      <c r="K2637" s="4">
        <v>114942259.72</v>
      </c>
      <c r="L2637" s="5">
        <v>4675001</v>
      </c>
      <c r="M2637" s="6">
        <v>24.58657436</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1"/>
        <v xml:space="preserve"> </v>
      </c>
      <c r="AB2637" s="8" t="s">
        <v>5925</v>
      </c>
      <c r="AG2637">
        <v>-2.2252999999999998E-2</v>
      </c>
    </row>
    <row r="2638" spans="1:33" x14ac:dyDescent="0.35">
      <c r="A2638" t="s">
        <v>4013</v>
      </c>
      <c r="B2638" t="s">
        <v>2573</v>
      </c>
      <c r="C2638" t="s">
        <v>2574</v>
      </c>
      <c r="D2638" t="s">
        <v>2575</v>
      </c>
      <c r="E2638" t="s">
        <v>2576</v>
      </c>
      <c r="F2638" t="s">
        <v>2577</v>
      </c>
      <c r="G2638" s="1">
        <v>544.41252176735918</v>
      </c>
      <c r="H2638" s="1">
        <v>170.58</v>
      </c>
      <c r="I2638" s="2">
        <v>92865.887963076137</v>
      </c>
      <c r="J2638" s="3">
        <v>8.0793511619919401E-4</v>
      </c>
      <c r="K2638" s="4">
        <v>114942259.72</v>
      </c>
      <c r="L2638" s="5">
        <v>4675001</v>
      </c>
      <c r="M2638" s="6">
        <v>24.58657436</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1"/>
        <v xml:space="preserve"> </v>
      </c>
      <c r="AB2638" s="8" t="s">
        <v>5925</v>
      </c>
      <c r="AG2638">
        <v>-2.2252999999999998E-2</v>
      </c>
    </row>
    <row r="2639" spans="1:33" x14ac:dyDescent="0.35">
      <c r="A2639" t="s">
        <v>4013</v>
      </c>
      <c r="B2639" t="s">
        <v>2584</v>
      </c>
      <c r="C2639" t="s">
        <v>2585</v>
      </c>
      <c r="D2639" t="s">
        <v>2586</v>
      </c>
      <c r="E2639" t="s">
        <v>2587</v>
      </c>
      <c r="F2639" t="s">
        <v>2588</v>
      </c>
      <c r="G2639" s="1">
        <v>221.55067121017041</v>
      </c>
      <c r="H2639" s="1">
        <v>170.66</v>
      </c>
      <c r="I2639" s="2">
        <v>37809.837548727694</v>
      </c>
      <c r="J2639" s="3">
        <v>3.2894635655182582E-4</v>
      </c>
      <c r="K2639" s="4">
        <v>114942259.72</v>
      </c>
      <c r="L2639" s="5">
        <v>4675001</v>
      </c>
      <c r="M2639" s="6">
        <v>24.58657436</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1"/>
        <v xml:space="preserve"> </v>
      </c>
      <c r="AB2639" s="8" t="s">
        <v>5925</v>
      </c>
      <c r="AG2639">
        <v>-2.2252999999999998E-2</v>
      </c>
    </row>
    <row r="2640" spans="1:33" x14ac:dyDescent="0.35">
      <c r="A2640" t="s">
        <v>4013</v>
      </c>
      <c r="B2640" t="s">
        <v>1012</v>
      </c>
      <c r="C2640" t="s">
        <v>3655</v>
      </c>
      <c r="D2640" t="s">
        <v>1014</v>
      </c>
      <c r="E2640" t="s">
        <v>1015</v>
      </c>
      <c r="F2640" t="s">
        <v>1016</v>
      </c>
      <c r="G2640" s="1">
        <v>57.427306706235022</v>
      </c>
      <c r="H2640" s="1">
        <v>1197.3499999999999</v>
      </c>
      <c r="I2640" s="2">
        <v>68760.585684710502</v>
      </c>
      <c r="J2640" s="3">
        <v>5.9821849554908427E-4</v>
      </c>
      <c r="K2640" s="4">
        <v>114942259.72</v>
      </c>
      <c r="L2640" s="5">
        <v>4675001</v>
      </c>
      <c r="M2640" s="6">
        <v>24.58657436</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1"/>
        <v xml:space="preserve"> </v>
      </c>
      <c r="AB2640" s="8" t="s">
        <v>5925</v>
      </c>
      <c r="AG2640">
        <v>-2.2252999999999998E-2</v>
      </c>
    </row>
    <row r="2641" spans="1:33" x14ac:dyDescent="0.35">
      <c r="A2641" t="s">
        <v>4013</v>
      </c>
      <c r="B2641" t="s">
        <v>6112</v>
      </c>
      <c r="C2641" t="s">
        <v>6113</v>
      </c>
      <c r="D2641" t="s">
        <v>5486</v>
      </c>
      <c r="E2641" t="s">
        <v>5487</v>
      </c>
      <c r="F2641" t="s">
        <v>5488</v>
      </c>
      <c r="G2641" s="1">
        <v>2159.4183465020828</v>
      </c>
      <c r="H2641" s="1">
        <v>20.14</v>
      </c>
      <c r="I2641" s="2">
        <v>43490.68549855196</v>
      </c>
      <c r="J2641" s="3">
        <v>3.783698493878189E-4</v>
      </c>
      <c r="K2641" s="4">
        <v>114942259.72</v>
      </c>
      <c r="L2641" s="5">
        <v>4675001</v>
      </c>
      <c r="M2641" s="6">
        <v>24.58657436</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1"/>
        <v xml:space="preserve"> </v>
      </c>
      <c r="AB2641" s="8" t="s">
        <v>5925</v>
      </c>
      <c r="AG2641">
        <v>-2.2252999999999998E-2</v>
      </c>
    </row>
    <row r="2642" spans="1:33" x14ac:dyDescent="0.35">
      <c r="A2642" t="s">
        <v>4013</v>
      </c>
      <c r="B2642" t="s">
        <v>6114</v>
      </c>
      <c r="C2642" t="s">
        <v>6115</v>
      </c>
      <c r="D2642" t="s">
        <v>6116</v>
      </c>
      <c r="E2642" t="s">
        <v>6117</v>
      </c>
      <c r="F2642" t="s">
        <v>6118</v>
      </c>
      <c r="G2642" s="1">
        <v>2997.9415953008388</v>
      </c>
      <c r="H2642" s="1">
        <v>14.92</v>
      </c>
      <c r="I2642" s="2">
        <v>44729.288601888511</v>
      </c>
      <c r="J2642" s="3">
        <v>3.8914572160708613E-4</v>
      </c>
      <c r="K2642" s="4">
        <v>114942259.72</v>
      </c>
      <c r="L2642" s="5">
        <v>4675001</v>
      </c>
      <c r="M2642" s="6">
        <v>24.58657436</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1"/>
        <v xml:space="preserve"> </v>
      </c>
      <c r="AB2642" s="8" t="s">
        <v>5925</v>
      </c>
      <c r="AG2642">
        <v>-2.2252999999999998E-2</v>
      </c>
    </row>
    <row r="2643" spans="1:33" x14ac:dyDescent="0.35">
      <c r="A2643" t="s">
        <v>4013</v>
      </c>
      <c r="B2643" t="s">
        <v>6119</v>
      </c>
      <c r="C2643" t="s">
        <v>6120</v>
      </c>
      <c r="D2643" t="s">
        <v>6121</v>
      </c>
      <c r="E2643" t="s">
        <v>6122</v>
      </c>
      <c r="F2643" t="s">
        <v>6123</v>
      </c>
      <c r="G2643" s="1">
        <v>227.67595562337999</v>
      </c>
      <c r="H2643" s="1">
        <v>227.09</v>
      </c>
      <c r="I2643" s="2">
        <v>51702.932762513359</v>
      </c>
      <c r="J2643" s="3">
        <v>4.4981656780075489E-4</v>
      </c>
      <c r="K2643" s="4">
        <v>114942259.72</v>
      </c>
      <c r="L2643" s="5">
        <v>4675001</v>
      </c>
      <c r="M2643" s="6">
        <v>24.58657436</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1"/>
        <v xml:space="preserve"> </v>
      </c>
      <c r="AB2643" s="8" t="s">
        <v>5925</v>
      </c>
      <c r="AG2643">
        <v>-2.2252999999999998E-2</v>
      </c>
    </row>
    <row r="2644" spans="1:33" x14ac:dyDescent="0.35">
      <c r="A2644" t="s">
        <v>4013</v>
      </c>
      <c r="B2644" t="s">
        <v>6124</v>
      </c>
      <c r="C2644" t="s">
        <v>6125</v>
      </c>
      <c r="D2644" t="s">
        <v>4973</v>
      </c>
      <c r="E2644" t="s">
        <v>4974</v>
      </c>
      <c r="F2644" t="s">
        <v>4975</v>
      </c>
      <c r="G2644" s="1">
        <v>670.35139214777746</v>
      </c>
      <c r="H2644" s="1">
        <v>229.55</v>
      </c>
      <c r="I2644" s="2">
        <v>153879.16206752229</v>
      </c>
      <c r="J2644" s="3">
        <v>1.338751843250453E-3</v>
      </c>
      <c r="K2644" s="4">
        <v>114942259.72</v>
      </c>
      <c r="L2644" s="5">
        <v>4675001</v>
      </c>
      <c r="M2644" s="6">
        <v>24.58657436</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1"/>
        <v xml:space="preserve"> </v>
      </c>
      <c r="AB2644" s="8" t="s">
        <v>5925</v>
      </c>
      <c r="AG2644">
        <v>-2.2252999999999998E-2</v>
      </c>
    </row>
    <row r="2645" spans="1:33" x14ac:dyDescent="0.35">
      <c r="A2645" t="s">
        <v>4013</v>
      </c>
      <c r="B2645" t="s">
        <v>6126</v>
      </c>
      <c r="C2645" t="s">
        <v>6127</v>
      </c>
      <c r="D2645" t="s">
        <v>6128</v>
      </c>
      <c r="E2645" t="s">
        <v>6129</v>
      </c>
      <c r="F2645" t="s">
        <v>6130</v>
      </c>
      <c r="G2645" s="1">
        <v>2170.8900922173329</v>
      </c>
      <c r="H2645" s="1">
        <v>25.96</v>
      </c>
      <c r="I2645" s="2">
        <v>56356.306793961972</v>
      </c>
      <c r="J2645" s="3">
        <v>4.9030101662561924E-4</v>
      </c>
      <c r="K2645" s="4">
        <v>114942259.72</v>
      </c>
      <c r="L2645" s="5">
        <v>4675001</v>
      </c>
      <c r="M2645" s="6">
        <v>24.58657436</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1"/>
        <v xml:space="preserve"> </v>
      </c>
      <c r="AB2645" s="8" t="s">
        <v>5925</v>
      </c>
      <c r="AG2645">
        <v>-2.2252999999999998E-2</v>
      </c>
    </row>
    <row r="2646" spans="1:33" x14ac:dyDescent="0.35">
      <c r="A2646" t="s">
        <v>4013</v>
      </c>
      <c r="B2646" t="s">
        <v>6131</v>
      </c>
      <c r="C2646" t="s">
        <v>6132</v>
      </c>
      <c r="D2646" t="s">
        <v>6133</v>
      </c>
      <c r="E2646" t="s">
        <v>6134</v>
      </c>
      <c r="F2646" t="s">
        <v>6135</v>
      </c>
      <c r="G2646" s="1">
        <v>559.89943095272997</v>
      </c>
      <c r="H2646" s="1">
        <v>67.61</v>
      </c>
      <c r="I2646" s="2">
        <v>37854.800526714083</v>
      </c>
      <c r="J2646" s="3">
        <v>3.293375353758364E-4</v>
      </c>
      <c r="K2646" s="4">
        <v>114942259.72</v>
      </c>
      <c r="L2646" s="5">
        <v>4675001</v>
      </c>
      <c r="M2646" s="6">
        <v>24.58657436</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1"/>
        <v xml:space="preserve"> </v>
      </c>
      <c r="AB2646" s="8" t="s">
        <v>5925</v>
      </c>
      <c r="AG2646">
        <v>-2.2252999999999998E-2</v>
      </c>
    </row>
    <row r="2647" spans="1:33" x14ac:dyDescent="0.35">
      <c r="A2647" t="s">
        <v>4013</v>
      </c>
      <c r="B2647" t="s">
        <v>6136</v>
      </c>
      <c r="C2647" t="s">
        <v>6137</v>
      </c>
      <c r="D2647" t="s">
        <v>6138</v>
      </c>
      <c r="E2647" t="s">
        <v>6139</v>
      </c>
      <c r="F2647" t="s">
        <v>6140</v>
      </c>
      <c r="G2647" s="1">
        <v>775.66434399316984</v>
      </c>
      <c r="H2647" s="1">
        <v>158.65</v>
      </c>
      <c r="I2647" s="2">
        <v>123059.14817451641</v>
      </c>
      <c r="J2647" s="3">
        <v>1.0706170948290841E-3</v>
      </c>
      <c r="K2647" s="4">
        <v>114942259.72</v>
      </c>
      <c r="L2647" s="5">
        <v>4675001</v>
      </c>
      <c r="M2647" s="6">
        <v>24.58657436</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1"/>
        <v xml:space="preserve"> </v>
      </c>
      <c r="AB2647" s="8" t="s">
        <v>5925</v>
      </c>
      <c r="AG2647">
        <v>-2.2252999999999998E-2</v>
      </c>
    </row>
    <row r="2648" spans="1:33" x14ac:dyDescent="0.35">
      <c r="A2648" t="s">
        <v>4013</v>
      </c>
      <c r="B2648" t="s">
        <v>6141</v>
      </c>
      <c r="C2648" t="s">
        <v>6142</v>
      </c>
      <c r="D2648" t="s">
        <v>6143</v>
      </c>
      <c r="E2648" t="s">
        <v>6144</v>
      </c>
      <c r="F2648" t="s">
        <v>6145</v>
      </c>
      <c r="G2648" s="1">
        <v>83.169297451134184</v>
      </c>
      <c r="H2648" s="1">
        <v>83.14</v>
      </c>
      <c r="I2648" s="2">
        <v>6914.6953900872959</v>
      </c>
      <c r="J2648" s="3">
        <v>6.015799068968657E-5</v>
      </c>
      <c r="K2648" s="4">
        <v>114942259.72</v>
      </c>
      <c r="L2648" s="5">
        <v>4675001</v>
      </c>
      <c r="M2648" s="6">
        <v>24.58657436</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1"/>
        <v xml:space="preserve"> </v>
      </c>
      <c r="AB2648" s="8" t="s">
        <v>5925</v>
      </c>
      <c r="AG2648">
        <v>-2.2252999999999998E-2</v>
      </c>
    </row>
    <row r="2649" spans="1:33" x14ac:dyDescent="0.35">
      <c r="A2649" t="s">
        <v>4013</v>
      </c>
      <c r="B2649" t="s">
        <v>6146</v>
      </c>
      <c r="C2649" t="s">
        <v>6147</v>
      </c>
      <c r="D2649" t="s">
        <v>6148</v>
      </c>
      <c r="E2649" t="s">
        <v>6149</v>
      </c>
      <c r="F2649" t="s">
        <v>6150</v>
      </c>
      <c r="G2649" s="1">
        <v>352.26040001119458</v>
      </c>
      <c r="H2649" s="1">
        <v>222.71</v>
      </c>
      <c r="I2649" s="2">
        <v>78451.91368649315</v>
      </c>
      <c r="J2649" s="3">
        <v>6.8253324649787173E-4</v>
      </c>
      <c r="K2649" s="4">
        <v>114942259.72</v>
      </c>
      <c r="L2649" s="5">
        <v>4675001</v>
      </c>
      <c r="M2649" s="6">
        <v>24.58657436</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1"/>
        <v xml:space="preserve"> </v>
      </c>
      <c r="AB2649" s="8" t="s">
        <v>5925</v>
      </c>
      <c r="AG2649">
        <v>-2.2252999999999998E-2</v>
      </c>
    </row>
    <row r="2650" spans="1:33" x14ac:dyDescent="0.35">
      <c r="A2650" t="s">
        <v>4013</v>
      </c>
      <c r="B2650" t="s">
        <v>6151</v>
      </c>
      <c r="C2650" t="s">
        <v>6152</v>
      </c>
      <c r="D2650" t="s">
        <v>6153</v>
      </c>
      <c r="E2650" t="s">
        <v>6154</v>
      </c>
      <c r="F2650" t="s">
        <v>6155</v>
      </c>
      <c r="G2650" s="1">
        <v>161.74048684518741</v>
      </c>
      <c r="H2650" s="1">
        <v>154.33000000000001</v>
      </c>
      <c r="I2650" s="2">
        <v>24961.409334817781</v>
      </c>
      <c r="J2650" s="3">
        <v>2.171647694731591E-4</v>
      </c>
      <c r="K2650" s="4">
        <v>114942259.72</v>
      </c>
      <c r="L2650" s="5">
        <v>4675001</v>
      </c>
      <c r="M2650" s="6">
        <v>24.58657436</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1"/>
        <v xml:space="preserve"> </v>
      </c>
      <c r="AB2650" s="8" t="s">
        <v>5925</v>
      </c>
      <c r="AG2650">
        <v>-2.2252999999999998E-2</v>
      </c>
    </row>
    <row r="2651" spans="1:33" x14ac:dyDescent="0.35">
      <c r="A2651" t="s">
        <v>4013</v>
      </c>
      <c r="B2651" t="s">
        <v>548</v>
      </c>
      <c r="C2651" t="s">
        <v>2733</v>
      </c>
      <c r="D2651" t="s">
        <v>550</v>
      </c>
      <c r="E2651" t="s">
        <v>551</v>
      </c>
      <c r="F2651" t="s">
        <v>552</v>
      </c>
      <c r="G2651" s="1">
        <v>1352.626580571995</v>
      </c>
      <c r="H2651" s="1">
        <v>50.55</v>
      </c>
      <c r="I2651" s="2">
        <v>68375.27364791435</v>
      </c>
      <c r="J2651" s="3">
        <v>5.9486627298329536E-4</v>
      </c>
      <c r="K2651" s="4">
        <v>114942259.72</v>
      </c>
      <c r="L2651" s="5">
        <v>4675001</v>
      </c>
      <c r="M2651" s="6">
        <v>24.58657436</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1"/>
        <v xml:space="preserve"> </v>
      </c>
      <c r="AB2651" s="8" t="s">
        <v>5925</v>
      </c>
      <c r="AG2651">
        <v>-2.2252999999999998E-2</v>
      </c>
    </row>
    <row r="2652" spans="1:33" x14ac:dyDescent="0.35">
      <c r="A2652" t="s">
        <v>4013</v>
      </c>
      <c r="B2652" t="s">
        <v>6156</v>
      </c>
      <c r="C2652" t="s">
        <v>6157</v>
      </c>
      <c r="D2652" t="s">
        <v>6158</v>
      </c>
      <c r="E2652" t="s">
        <v>6159</v>
      </c>
      <c r="F2652" t="s">
        <v>6160</v>
      </c>
      <c r="G2652" s="1">
        <v>2271.92334021435</v>
      </c>
      <c r="H2652" s="1">
        <v>55.03</v>
      </c>
      <c r="I2652" s="2">
        <v>125023.94141199569</v>
      </c>
      <c r="J2652" s="3">
        <v>1.087710836001961E-3</v>
      </c>
      <c r="K2652" s="4">
        <v>114942259.72</v>
      </c>
      <c r="L2652" s="5">
        <v>4675001</v>
      </c>
      <c r="M2652" s="6">
        <v>24.58657436</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1"/>
        <v xml:space="preserve"> </v>
      </c>
      <c r="AB2652" s="8" t="s">
        <v>5925</v>
      </c>
      <c r="AG2652">
        <v>-2.2252999999999998E-2</v>
      </c>
    </row>
    <row r="2653" spans="1:33" x14ac:dyDescent="0.35">
      <c r="A2653" t="s">
        <v>4013</v>
      </c>
      <c r="B2653" t="s">
        <v>2739</v>
      </c>
      <c r="C2653" t="s">
        <v>2740</v>
      </c>
      <c r="D2653" t="s">
        <v>2741</v>
      </c>
      <c r="E2653" t="s">
        <v>2742</v>
      </c>
      <c r="F2653" t="s">
        <v>2743</v>
      </c>
      <c r="G2653" s="1">
        <v>886.02669199893057</v>
      </c>
      <c r="H2653" s="1">
        <v>177.36</v>
      </c>
      <c r="I2653" s="2">
        <v>157145.69409293041</v>
      </c>
      <c r="J2653" s="3">
        <v>1.367170738384108E-3</v>
      </c>
      <c r="K2653" s="4">
        <v>114942259.72</v>
      </c>
      <c r="L2653" s="5">
        <v>4675001</v>
      </c>
      <c r="M2653" s="6">
        <v>24.58657436</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1"/>
        <v xml:space="preserve"> </v>
      </c>
      <c r="AB2653" s="8" t="s">
        <v>5925</v>
      </c>
      <c r="AG2653">
        <v>-2.2252999999999998E-2</v>
      </c>
    </row>
    <row r="2654" spans="1:33" x14ac:dyDescent="0.35">
      <c r="A2654" t="s">
        <v>4013</v>
      </c>
      <c r="B2654" t="s">
        <v>6161</v>
      </c>
      <c r="C2654" t="s">
        <v>6162</v>
      </c>
      <c r="D2654" t="s">
        <v>6163</v>
      </c>
      <c r="E2654" t="s">
        <v>6164</v>
      </c>
      <c r="F2654" t="s">
        <v>6165</v>
      </c>
      <c r="G2654" s="1">
        <v>1343.869727979627</v>
      </c>
      <c r="H2654" s="1">
        <v>81.03</v>
      </c>
      <c r="I2654" s="2">
        <v>108893.7640581892</v>
      </c>
      <c r="J2654" s="3">
        <v>9.473779645837396E-4</v>
      </c>
      <c r="K2654" s="4">
        <v>114942259.72</v>
      </c>
      <c r="L2654" s="5">
        <v>4675001</v>
      </c>
      <c r="M2654" s="6">
        <v>24.58657436</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1"/>
        <v xml:space="preserve"> </v>
      </c>
      <c r="AB2654" s="8" t="s">
        <v>5925</v>
      </c>
      <c r="AG2654">
        <v>-2.2252999999999998E-2</v>
      </c>
    </row>
    <row r="2655" spans="1:33" x14ac:dyDescent="0.35">
      <c r="A2655" t="s">
        <v>4013</v>
      </c>
      <c r="B2655" t="s">
        <v>2762</v>
      </c>
      <c r="C2655" t="s">
        <v>2763</v>
      </c>
      <c r="D2655" t="s">
        <v>2764</v>
      </c>
      <c r="E2655" t="s">
        <v>2765</v>
      </c>
      <c r="F2655" t="s">
        <v>2766</v>
      </c>
      <c r="G2655" s="1">
        <v>625.24575956385752</v>
      </c>
      <c r="H2655" s="1">
        <v>181.86</v>
      </c>
      <c r="I2655" s="2">
        <v>113707.1938342831</v>
      </c>
      <c r="J2655" s="3">
        <v>9.8925490164604836E-4</v>
      </c>
      <c r="K2655" s="4">
        <v>114942259.72</v>
      </c>
      <c r="L2655" s="5">
        <v>4675001</v>
      </c>
      <c r="M2655" s="6">
        <v>24.58657436</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1"/>
        <v xml:space="preserve"> </v>
      </c>
      <c r="AB2655" s="8" t="s">
        <v>5925</v>
      </c>
      <c r="AG2655">
        <v>-2.2252999999999998E-2</v>
      </c>
    </row>
    <row r="2656" spans="1:33" x14ac:dyDescent="0.35">
      <c r="A2656" t="s">
        <v>4013</v>
      </c>
      <c r="B2656" t="s">
        <v>2772</v>
      </c>
      <c r="C2656" t="s">
        <v>2773</v>
      </c>
      <c r="D2656" t="s">
        <v>2774</v>
      </c>
      <c r="E2656" t="s">
        <v>2775</v>
      </c>
      <c r="F2656" t="s">
        <v>2776</v>
      </c>
      <c r="G2656" s="1">
        <v>732.08664046902277</v>
      </c>
      <c r="H2656" s="1">
        <v>180.46</v>
      </c>
      <c r="I2656" s="2">
        <v>132112.35513903989</v>
      </c>
      <c r="J2656" s="3">
        <v>1.1493801797603971E-3</v>
      </c>
      <c r="K2656" s="4">
        <v>114942259.72</v>
      </c>
      <c r="L2656" s="5">
        <v>4675001</v>
      </c>
      <c r="M2656" s="6">
        <v>24.58657436</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1"/>
        <v xml:space="preserve"> </v>
      </c>
      <c r="AB2656" s="8" t="s">
        <v>5925</v>
      </c>
      <c r="AG2656">
        <v>-2.2252999999999998E-2</v>
      </c>
    </row>
    <row r="2657" spans="1:33" x14ac:dyDescent="0.35">
      <c r="A2657" t="s">
        <v>4013</v>
      </c>
      <c r="B2657" t="s">
        <v>6166</v>
      </c>
      <c r="C2657" t="s">
        <v>6167</v>
      </c>
      <c r="D2657" t="s">
        <v>6168</v>
      </c>
      <c r="E2657" t="s">
        <v>6169</v>
      </c>
      <c r="F2657" t="s">
        <v>6170</v>
      </c>
      <c r="G2657" s="1">
        <v>331.82278337978522</v>
      </c>
      <c r="H2657" s="1">
        <v>442.15</v>
      </c>
      <c r="I2657" s="2">
        <v>146715.44367137199</v>
      </c>
      <c r="J2657" s="3">
        <v>1.276427347337451E-3</v>
      </c>
      <c r="K2657" s="4">
        <v>114942259.72</v>
      </c>
      <c r="L2657" s="5">
        <v>4675001</v>
      </c>
      <c r="M2657" s="6">
        <v>24.58657436</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1"/>
        <v xml:space="preserve"> </v>
      </c>
      <c r="AB2657" s="8" t="s">
        <v>5925</v>
      </c>
      <c r="AG2657">
        <v>-2.2252999999999998E-2</v>
      </c>
    </row>
    <row r="2658" spans="1:33" x14ac:dyDescent="0.35">
      <c r="A2658" t="s">
        <v>4013</v>
      </c>
      <c r="B2658" t="s">
        <v>6171</v>
      </c>
      <c r="C2658" t="s">
        <v>6172</v>
      </c>
      <c r="D2658" t="s">
        <v>5047</v>
      </c>
      <c r="E2658" t="s">
        <v>5048</v>
      </c>
      <c r="F2658" t="s">
        <v>5049</v>
      </c>
      <c r="G2658" s="1">
        <v>200.95838373409069</v>
      </c>
      <c r="H2658" s="1">
        <v>126.11</v>
      </c>
      <c r="I2658" s="2">
        <v>25342.861772706179</v>
      </c>
      <c r="J2658" s="3">
        <v>2.2048341344986199E-4</v>
      </c>
      <c r="K2658" s="4">
        <v>114942259.72</v>
      </c>
      <c r="L2658" s="5">
        <v>4675001</v>
      </c>
      <c r="M2658" s="6">
        <v>24.58657436</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1"/>
        <v xml:space="preserve"> </v>
      </c>
      <c r="AB2658" s="8" t="s">
        <v>5925</v>
      </c>
      <c r="AG2658">
        <v>-2.2252999999999998E-2</v>
      </c>
    </row>
    <row r="2659" spans="1:33" x14ac:dyDescent="0.35">
      <c r="A2659" t="s">
        <v>4013</v>
      </c>
      <c r="B2659" t="s">
        <v>3927</v>
      </c>
      <c r="C2659" t="s">
        <v>3928</v>
      </c>
      <c r="D2659" t="s">
        <v>3929</v>
      </c>
      <c r="E2659" t="s">
        <v>3930</v>
      </c>
      <c r="F2659" t="s">
        <v>3931</v>
      </c>
      <c r="G2659" s="1">
        <v>251.0978463068989</v>
      </c>
      <c r="H2659" s="1">
        <v>119.58</v>
      </c>
      <c r="I2659" s="2">
        <v>30026.28046137897</v>
      </c>
      <c r="J2659" s="3">
        <v>2.6122925140434128E-4</v>
      </c>
      <c r="K2659" s="4">
        <v>114942259.72</v>
      </c>
      <c r="L2659" s="5">
        <v>4675001</v>
      </c>
      <c r="M2659" s="6">
        <v>24.58657436</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1"/>
        <v xml:space="preserve"> </v>
      </c>
      <c r="AB2659" s="8" t="s">
        <v>5925</v>
      </c>
      <c r="AG2659">
        <v>-2.2252999999999998E-2</v>
      </c>
    </row>
    <row r="2660" spans="1:33" x14ac:dyDescent="0.35">
      <c r="A2660" t="s">
        <v>4013</v>
      </c>
      <c r="B2660" t="s">
        <v>6173</v>
      </c>
      <c r="C2660" t="s">
        <v>6174</v>
      </c>
      <c r="D2660" t="s">
        <v>6175</v>
      </c>
      <c r="E2660" t="s">
        <v>6176</v>
      </c>
      <c r="F2660" t="s">
        <v>6177</v>
      </c>
      <c r="G2660" s="1">
        <v>69.313236136805344</v>
      </c>
      <c r="H2660" s="1">
        <v>306.54000000000002</v>
      </c>
      <c r="I2660" s="2">
        <v>21247.27940537631</v>
      </c>
      <c r="J2660" s="3">
        <v>1.8485176346049579E-4</v>
      </c>
      <c r="K2660" s="4">
        <v>114942259.72</v>
      </c>
      <c r="L2660" s="5">
        <v>4675001</v>
      </c>
      <c r="M2660" s="6">
        <v>24.58657436</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1"/>
        <v xml:space="preserve"> </v>
      </c>
      <c r="AB2660" s="8" t="s">
        <v>5925</v>
      </c>
      <c r="AG2660">
        <v>-2.2252999999999998E-2</v>
      </c>
    </row>
    <row r="2661" spans="1:33" x14ac:dyDescent="0.35">
      <c r="A2661" t="s">
        <v>4013</v>
      </c>
      <c r="B2661" t="s">
        <v>6178</v>
      </c>
      <c r="C2661" t="s">
        <v>6179</v>
      </c>
      <c r="D2661" t="s">
        <v>6180</v>
      </c>
      <c r="E2661" t="s">
        <v>6181</v>
      </c>
      <c r="F2661" t="s">
        <v>6182</v>
      </c>
      <c r="G2661" s="1">
        <v>851.552210736098</v>
      </c>
      <c r="H2661" s="1">
        <v>68.59</v>
      </c>
      <c r="I2661" s="2">
        <v>58407.966134388967</v>
      </c>
      <c r="J2661" s="3">
        <v>5.0815049466289514E-4</v>
      </c>
      <c r="K2661" s="4">
        <v>114942259.72</v>
      </c>
      <c r="L2661" s="5">
        <v>4675001</v>
      </c>
      <c r="M2661" s="6">
        <v>24.58657436</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1"/>
        <v xml:space="preserve"> </v>
      </c>
      <c r="AB2661" s="8" t="s">
        <v>5925</v>
      </c>
      <c r="AG2661">
        <v>-2.2252999999999998E-2</v>
      </c>
    </row>
    <row r="2662" spans="1:33" x14ac:dyDescent="0.35">
      <c r="A2662" t="s">
        <v>4013</v>
      </c>
      <c r="B2662" t="s">
        <v>588</v>
      </c>
      <c r="C2662" t="s">
        <v>6183</v>
      </c>
      <c r="D2662" t="s">
        <v>590</v>
      </c>
      <c r="E2662" t="s">
        <v>591</v>
      </c>
      <c r="F2662" t="s">
        <v>592</v>
      </c>
      <c r="G2662" s="1">
        <v>5191.0962898455482</v>
      </c>
      <c r="H2662" s="1">
        <v>15.36</v>
      </c>
      <c r="I2662" s="2">
        <v>79735.23901202761</v>
      </c>
      <c r="J2662" s="3">
        <v>6.9369820296088754E-4</v>
      </c>
      <c r="K2662" s="4">
        <v>114942259.72</v>
      </c>
      <c r="L2662" s="5">
        <v>4675001</v>
      </c>
      <c r="M2662" s="6">
        <v>24.58657436</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1"/>
        <v xml:space="preserve"> </v>
      </c>
      <c r="AB2662" s="8" t="s">
        <v>5925</v>
      </c>
      <c r="AG2662">
        <v>-2.2252999999999998E-2</v>
      </c>
    </row>
    <row r="2663" spans="1:33" x14ac:dyDescent="0.35">
      <c r="A2663" t="s">
        <v>4013</v>
      </c>
      <c r="B2663" t="s">
        <v>613</v>
      </c>
      <c r="C2663" t="s">
        <v>6184</v>
      </c>
      <c r="D2663" t="s">
        <v>615</v>
      </c>
      <c r="E2663" t="s">
        <v>616</v>
      </c>
      <c r="F2663" t="s">
        <v>617</v>
      </c>
      <c r="G2663" s="1">
        <v>737.64438633433633</v>
      </c>
      <c r="H2663" s="1">
        <v>178.57</v>
      </c>
      <c r="I2663" s="2">
        <v>131721.1580677224</v>
      </c>
      <c r="J2663" s="3">
        <v>1.145976757274443E-3</v>
      </c>
      <c r="K2663" s="4">
        <v>114942259.72</v>
      </c>
      <c r="L2663" s="5">
        <v>4675001</v>
      </c>
      <c r="M2663" s="6">
        <v>24.58657436</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1"/>
        <v xml:space="preserve"> </v>
      </c>
      <c r="AB2663" s="8" t="s">
        <v>5925</v>
      </c>
      <c r="AG2663">
        <v>-2.2252999999999998E-2</v>
      </c>
    </row>
    <row r="2664" spans="1:33" x14ac:dyDescent="0.35">
      <c r="A2664" t="s">
        <v>4013</v>
      </c>
      <c r="B2664" t="s">
        <v>6185</v>
      </c>
      <c r="C2664" t="s">
        <v>6186</v>
      </c>
      <c r="D2664" t="s">
        <v>6187</v>
      </c>
      <c r="E2664" t="s">
        <v>6188</v>
      </c>
      <c r="F2664" t="s">
        <v>6189</v>
      </c>
      <c r="G2664" s="1">
        <v>701.84559616608112</v>
      </c>
      <c r="H2664" s="1">
        <v>173.05</v>
      </c>
      <c r="I2664" s="2">
        <v>121454.3804165403</v>
      </c>
      <c r="J2664" s="3">
        <v>1.056655582658666E-3</v>
      </c>
      <c r="K2664" s="4">
        <v>114942259.72</v>
      </c>
      <c r="L2664" s="5">
        <v>4675001</v>
      </c>
      <c r="M2664" s="6">
        <v>24.58657436</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1"/>
        <v xml:space="preserve"> </v>
      </c>
      <c r="AB2664" s="8" t="s">
        <v>5925</v>
      </c>
      <c r="AG2664">
        <v>-2.2252999999999998E-2</v>
      </c>
    </row>
    <row r="2665" spans="1:33" x14ac:dyDescent="0.35">
      <c r="A2665" t="s">
        <v>4013</v>
      </c>
      <c r="B2665" t="s">
        <v>618</v>
      </c>
      <c r="C2665" t="s">
        <v>2812</v>
      </c>
      <c r="D2665" t="s">
        <v>620</v>
      </c>
      <c r="E2665" t="s">
        <v>621</v>
      </c>
      <c r="G2665" s="1">
        <v>577.85609979364619</v>
      </c>
      <c r="H2665" s="1">
        <v>68.58</v>
      </c>
      <c r="I2665" s="2">
        <v>39629.371323848252</v>
      </c>
      <c r="J2665" s="3">
        <v>3.4477633744443191E-4</v>
      </c>
      <c r="K2665" s="4">
        <v>114942259.72</v>
      </c>
      <c r="L2665" s="5">
        <v>4675001</v>
      </c>
      <c r="M2665" s="6">
        <v>24.58657436</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1"/>
        <v xml:space="preserve"> </v>
      </c>
      <c r="AB2665" s="8" t="s">
        <v>5925</v>
      </c>
      <c r="AG2665">
        <v>-2.2252999999999998E-2</v>
      </c>
    </row>
    <row r="2666" spans="1:33" x14ac:dyDescent="0.35">
      <c r="A2666" t="s">
        <v>4013</v>
      </c>
      <c r="B2666" t="s">
        <v>2813</v>
      </c>
      <c r="C2666" t="s">
        <v>2814</v>
      </c>
      <c r="D2666" t="s">
        <v>2815</v>
      </c>
      <c r="E2666" t="s">
        <v>2816</v>
      </c>
      <c r="F2666" t="s">
        <v>2817</v>
      </c>
      <c r="G2666" s="1">
        <v>310.17577764407753</v>
      </c>
      <c r="H2666" s="1">
        <v>285.37</v>
      </c>
      <c r="I2666" s="2">
        <v>88514.86166629041</v>
      </c>
      <c r="J2666" s="3">
        <v>7.7008109882225316E-4</v>
      </c>
      <c r="K2666" s="4">
        <v>114942259.72</v>
      </c>
      <c r="L2666" s="5">
        <v>4675001</v>
      </c>
      <c r="M2666" s="6">
        <v>24.58657436</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1"/>
        <v xml:space="preserve"> </v>
      </c>
      <c r="AB2666" s="8" t="s">
        <v>5925</v>
      </c>
      <c r="AG2666">
        <v>-2.2252999999999998E-2</v>
      </c>
    </row>
    <row r="2667" spans="1:33" x14ac:dyDescent="0.35">
      <c r="A2667" t="s">
        <v>4013</v>
      </c>
      <c r="B2667" t="s">
        <v>2822</v>
      </c>
      <c r="C2667" t="s">
        <v>2823</v>
      </c>
      <c r="D2667" t="s">
        <v>2824</v>
      </c>
      <c r="E2667" t="s">
        <v>2825</v>
      </c>
      <c r="F2667" t="s">
        <v>2826</v>
      </c>
      <c r="G2667" s="1">
        <v>391.94647775407492</v>
      </c>
      <c r="H2667" s="1">
        <v>204.02</v>
      </c>
      <c r="I2667" s="2">
        <v>79964.92039138636</v>
      </c>
      <c r="J2667" s="3">
        <v>6.956964356380444E-4</v>
      </c>
      <c r="K2667" s="4">
        <v>114942259.72</v>
      </c>
      <c r="L2667" s="5">
        <v>4675001</v>
      </c>
      <c r="M2667" s="6">
        <v>24.58657436</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1"/>
        <v xml:space="preserve"> </v>
      </c>
      <c r="AB2667" s="8" t="s">
        <v>5925</v>
      </c>
      <c r="AG2667">
        <v>-2.2252999999999998E-2</v>
      </c>
    </row>
    <row r="2668" spans="1:33" x14ac:dyDescent="0.35">
      <c r="A2668" t="s">
        <v>4013</v>
      </c>
      <c r="B2668" t="s">
        <v>6190</v>
      </c>
      <c r="C2668" t="s">
        <v>6191</v>
      </c>
      <c r="D2668" t="s">
        <v>6192</v>
      </c>
      <c r="E2668" t="s">
        <v>6193</v>
      </c>
      <c r="F2668" t="s">
        <v>6194</v>
      </c>
      <c r="G2668" s="1">
        <v>441.99887137345689</v>
      </c>
      <c r="H2668" s="1">
        <v>125.21</v>
      </c>
      <c r="I2668" s="2">
        <v>55342.678684670544</v>
      </c>
      <c r="J2668" s="3">
        <v>4.8148243143544958E-4</v>
      </c>
      <c r="K2668" s="4">
        <v>114942259.72</v>
      </c>
      <c r="L2668" s="5">
        <v>4675001</v>
      </c>
      <c r="M2668" s="6">
        <v>24.58657436</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1"/>
        <v xml:space="preserve"> </v>
      </c>
      <c r="AB2668" s="8" t="s">
        <v>5925</v>
      </c>
      <c r="AG2668">
        <v>-2.2252999999999998E-2</v>
      </c>
    </row>
    <row r="2669" spans="1:33" x14ac:dyDescent="0.35">
      <c r="A2669" t="s">
        <v>4013</v>
      </c>
      <c r="B2669" t="s">
        <v>1131</v>
      </c>
      <c r="C2669" t="s">
        <v>6195</v>
      </c>
      <c r="D2669" t="s">
        <v>1133</v>
      </c>
      <c r="E2669" t="s">
        <v>1134</v>
      </c>
      <c r="F2669" t="s">
        <v>1135</v>
      </c>
      <c r="G2669" s="1">
        <v>3856.840350487515</v>
      </c>
      <c r="H2669" s="1">
        <v>27.99</v>
      </c>
      <c r="I2669" s="2">
        <v>107952.96141014549</v>
      </c>
      <c r="J2669" s="3">
        <v>9.3919296238928615E-4</v>
      </c>
      <c r="K2669" s="4">
        <v>114942259.72</v>
      </c>
      <c r="L2669" s="5">
        <v>4675001</v>
      </c>
      <c r="M2669" s="6">
        <v>24.58657436</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1"/>
        <v xml:space="preserve"> </v>
      </c>
      <c r="AB2669" s="8" t="s">
        <v>5925</v>
      </c>
      <c r="AG2669">
        <v>-2.2252999999999998E-2</v>
      </c>
    </row>
    <row r="2670" spans="1:33" x14ac:dyDescent="0.35">
      <c r="A2670" t="s">
        <v>4013</v>
      </c>
      <c r="B2670" t="s">
        <v>6196</v>
      </c>
      <c r="C2670" t="s">
        <v>6197</v>
      </c>
      <c r="D2670" t="s">
        <v>6198</v>
      </c>
      <c r="E2670" t="s">
        <v>6199</v>
      </c>
      <c r="F2670" t="s">
        <v>6200</v>
      </c>
      <c r="G2670" s="1">
        <v>294.44665964332859</v>
      </c>
      <c r="H2670" s="1">
        <v>389.07</v>
      </c>
      <c r="I2670" s="2">
        <v>114560.36186742991</v>
      </c>
      <c r="J2670" s="3">
        <v>9.9667748090649655E-4</v>
      </c>
      <c r="K2670" s="4">
        <v>114942259.72</v>
      </c>
      <c r="L2670" s="5">
        <v>4675001</v>
      </c>
      <c r="M2670" s="6">
        <v>24.58657436</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1"/>
        <v xml:space="preserve"> </v>
      </c>
      <c r="AB2670" s="8" t="s">
        <v>5925</v>
      </c>
      <c r="AG2670">
        <v>-2.2252999999999998E-2</v>
      </c>
    </row>
    <row r="2671" spans="1:33" x14ac:dyDescent="0.35">
      <c r="A2671" t="s">
        <v>4013</v>
      </c>
      <c r="B2671" t="s">
        <v>2840</v>
      </c>
      <c r="C2671" t="s">
        <v>2845</v>
      </c>
      <c r="D2671" t="s">
        <v>2846</v>
      </c>
      <c r="E2671" t="s">
        <v>2847</v>
      </c>
      <c r="F2671" t="s">
        <v>2848</v>
      </c>
      <c r="G2671" s="1">
        <v>609.29307638789089</v>
      </c>
      <c r="H2671" s="1">
        <v>72.739999999999995</v>
      </c>
      <c r="I2671" s="2">
        <v>44319.978376455183</v>
      </c>
      <c r="J2671" s="3">
        <v>3.855847143115065E-4</v>
      </c>
      <c r="K2671" s="4">
        <v>114942259.72</v>
      </c>
      <c r="L2671" s="5">
        <v>4675001</v>
      </c>
      <c r="M2671" s="6">
        <v>24.58657436</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1"/>
        <v xml:space="preserve"> </v>
      </c>
      <c r="AB2671" s="8" t="s">
        <v>5925</v>
      </c>
      <c r="AG2671">
        <v>-2.2252999999999998E-2</v>
      </c>
    </row>
    <row r="2672" spans="1:33" x14ac:dyDescent="0.35">
      <c r="A2672" t="s">
        <v>4013</v>
      </c>
      <c r="B2672" t="s">
        <v>6201</v>
      </c>
      <c r="C2672" t="s">
        <v>6202</v>
      </c>
      <c r="F2672" t="s">
        <v>6202</v>
      </c>
      <c r="G2672" s="1">
        <v>-8604458</v>
      </c>
      <c r="H2672" s="1">
        <v>100</v>
      </c>
      <c r="I2672" s="2">
        <v>-8604458</v>
      </c>
      <c r="J2672" s="3">
        <v>-7.4858960000000002E-2</v>
      </c>
      <c r="K2672" s="4">
        <v>114942259.72</v>
      </c>
      <c r="L2672" s="5">
        <v>4675001</v>
      </c>
      <c r="M2672" s="6">
        <v>24.58657436</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1"/>
        <v xml:space="preserve"> </v>
      </c>
      <c r="T2672" t="s">
        <v>6202</v>
      </c>
      <c r="U2672" t="s">
        <v>84</v>
      </c>
      <c r="AC2672" s="8" t="s">
        <v>123</v>
      </c>
      <c r="AD2672" s="8" t="s">
        <v>124</v>
      </c>
      <c r="AE2672" s="8">
        <v>0</v>
      </c>
      <c r="AG2672">
        <v>-2.2252999999999998E-2</v>
      </c>
    </row>
    <row r="2673" spans="1:33" x14ac:dyDescent="0.35">
      <c r="A2673" t="s">
        <v>4013</v>
      </c>
      <c r="B2673" t="s">
        <v>6203</v>
      </c>
      <c r="C2673" t="s">
        <v>6203</v>
      </c>
      <c r="F2673" t="s">
        <v>6203</v>
      </c>
      <c r="G2673" s="1">
        <v>32509</v>
      </c>
      <c r="H2673" s="1">
        <v>261.71039999999999</v>
      </c>
      <c r="I2673" s="2">
        <v>8507943.3900000006</v>
      </c>
      <c r="J2673" s="3">
        <v>7.4019280000000007E-2</v>
      </c>
      <c r="K2673" s="4">
        <v>114942259.72</v>
      </c>
      <c r="L2673" s="5">
        <v>4675001</v>
      </c>
      <c r="M2673" s="6">
        <v>24.58657436</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1"/>
        <v xml:space="preserve"> </v>
      </c>
      <c r="T2673" t="s">
        <v>6203</v>
      </c>
      <c r="U2673" t="s">
        <v>84</v>
      </c>
      <c r="AG2673">
        <v>-2.2252999999999998E-2</v>
      </c>
    </row>
    <row r="2674" spans="1:33" x14ac:dyDescent="0.35">
      <c r="A2674" t="s">
        <v>4013</v>
      </c>
      <c r="B2674" t="s">
        <v>6204</v>
      </c>
      <c r="C2674" t="s">
        <v>6205</v>
      </c>
      <c r="F2674" t="s">
        <v>6205</v>
      </c>
      <c r="G2674" s="1">
        <v>-8466205</v>
      </c>
      <c r="H2674" s="1">
        <v>100</v>
      </c>
      <c r="I2674" s="2">
        <v>-8466205</v>
      </c>
      <c r="J2674" s="3">
        <v>-7.3656159999999998E-2</v>
      </c>
      <c r="K2674" s="4">
        <v>114942259.72</v>
      </c>
      <c r="L2674" s="5">
        <v>4675001</v>
      </c>
      <c r="M2674" s="6">
        <v>24.58657436</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1"/>
        <v xml:space="preserve"> </v>
      </c>
      <c r="T2674" t="s">
        <v>6205</v>
      </c>
      <c r="U2674" t="s">
        <v>84</v>
      </c>
      <c r="AG2674">
        <v>-2.2252999999999998E-2</v>
      </c>
    </row>
    <row r="2675" spans="1:33" x14ac:dyDescent="0.35">
      <c r="A2675" t="s">
        <v>4013</v>
      </c>
      <c r="B2675" t="s">
        <v>6206</v>
      </c>
      <c r="C2675" t="s">
        <v>6206</v>
      </c>
      <c r="F2675" t="s">
        <v>6206</v>
      </c>
      <c r="G2675" s="1">
        <v>171</v>
      </c>
      <c r="H2675" s="1">
        <v>21605.69</v>
      </c>
      <c r="I2675" s="2">
        <v>3694572.99</v>
      </c>
      <c r="J2675" s="3">
        <v>3.2142860000000002E-2</v>
      </c>
      <c r="K2675" s="4">
        <v>114942259.72</v>
      </c>
      <c r="L2675" s="5">
        <v>4675001</v>
      </c>
      <c r="M2675" s="6">
        <v>24.58657436</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1"/>
        <v xml:space="preserve"> </v>
      </c>
      <c r="T2675" t="s">
        <v>6206</v>
      </c>
      <c r="U2675" t="s">
        <v>84</v>
      </c>
      <c r="AG2675">
        <v>-2.2252999999999998E-2</v>
      </c>
    </row>
    <row r="2676" spans="1:33" x14ac:dyDescent="0.35">
      <c r="A2676" t="s">
        <v>4013</v>
      </c>
      <c r="B2676" t="s">
        <v>6207</v>
      </c>
      <c r="C2676" t="s">
        <v>6208</v>
      </c>
      <c r="F2676" t="s">
        <v>6208</v>
      </c>
      <c r="G2676" s="1">
        <v>-3667667</v>
      </c>
      <c r="H2676" s="1">
        <v>100</v>
      </c>
      <c r="I2676" s="2">
        <v>-3667667</v>
      </c>
      <c r="J2676" s="3">
        <v>-3.1908779999999998E-2</v>
      </c>
      <c r="K2676" s="4">
        <v>114942259.72</v>
      </c>
      <c r="L2676" s="5">
        <v>4675001</v>
      </c>
      <c r="M2676" s="6">
        <v>24.58657436</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1"/>
        <v xml:space="preserve"> </v>
      </c>
      <c r="T2676" t="s">
        <v>6208</v>
      </c>
      <c r="U2676" t="s">
        <v>84</v>
      </c>
      <c r="AG2676">
        <v>-2.2252999999999998E-2</v>
      </c>
    </row>
    <row r="2677" spans="1:33" x14ac:dyDescent="0.35">
      <c r="A2677" t="s">
        <v>4013</v>
      </c>
      <c r="B2677" t="s">
        <v>6209</v>
      </c>
      <c r="C2677" t="s">
        <v>6209</v>
      </c>
      <c r="F2677" t="s">
        <v>6209</v>
      </c>
      <c r="G2677" s="1">
        <v>8639437</v>
      </c>
      <c r="H2677" s="1">
        <v>100</v>
      </c>
      <c r="I2677" s="2">
        <v>8639437</v>
      </c>
      <c r="J2677" s="3">
        <v>7.5163279999999999E-2</v>
      </c>
      <c r="K2677" s="4">
        <v>114942259.72</v>
      </c>
      <c r="L2677" s="5">
        <v>4675001</v>
      </c>
      <c r="M2677" s="6">
        <v>24.58657436</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1"/>
        <v xml:space="preserve"> </v>
      </c>
      <c r="T2677" t="s">
        <v>6209</v>
      </c>
      <c r="U2677" t="s">
        <v>84</v>
      </c>
      <c r="AC2677" s="8" t="s">
        <v>123</v>
      </c>
      <c r="AD2677" s="8" t="s">
        <v>124</v>
      </c>
      <c r="AE2677" s="8">
        <v>0</v>
      </c>
      <c r="AG2677">
        <v>-2.2252999999999998E-2</v>
      </c>
    </row>
    <row r="2678" spans="1:33" x14ac:dyDescent="0.35">
      <c r="A2678" t="s">
        <v>4013</v>
      </c>
      <c r="B2678" t="s">
        <v>6210</v>
      </c>
      <c r="C2678" t="s">
        <v>6211</v>
      </c>
      <c r="F2678" t="s">
        <v>6211</v>
      </c>
      <c r="G2678" s="1">
        <v>-80328</v>
      </c>
      <c r="H2678" s="1">
        <v>101.211</v>
      </c>
      <c r="I2678" s="2">
        <v>-8130077.21</v>
      </c>
      <c r="J2678" s="3">
        <v>-7.0731840000000004E-2</v>
      </c>
      <c r="K2678" s="4">
        <v>114942259.72</v>
      </c>
      <c r="L2678" s="5">
        <v>4675001</v>
      </c>
      <c r="M2678" s="6">
        <v>24.58657436</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1"/>
        <v xml:space="preserve"> </v>
      </c>
      <c r="T2678" t="s">
        <v>6211</v>
      </c>
      <c r="U2678" t="s">
        <v>84</v>
      </c>
      <c r="AC2678" s="8" t="s">
        <v>123</v>
      </c>
      <c r="AD2678" s="8" t="s">
        <v>124</v>
      </c>
      <c r="AE2678" s="8">
        <v>0</v>
      </c>
      <c r="AF2678" s="8" t="s">
        <v>6212</v>
      </c>
      <c r="AG2678">
        <v>-2.2252999999999998E-2</v>
      </c>
    </row>
    <row r="2679" spans="1:33" x14ac:dyDescent="0.35">
      <c r="A2679" t="s">
        <v>4013</v>
      </c>
      <c r="B2679" t="s">
        <v>2964</v>
      </c>
      <c r="C2679" t="s">
        <v>2985</v>
      </c>
      <c r="D2679" t="s">
        <v>2986</v>
      </c>
      <c r="E2679" t="s">
        <v>2967</v>
      </c>
      <c r="F2679" t="s">
        <v>2968</v>
      </c>
      <c r="G2679" s="1">
        <v>1.955734696323453E-14</v>
      </c>
      <c r="K2679" s="4">
        <v>114942259.72</v>
      </c>
      <c r="L2679" s="5">
        <v>4675001</v>
      </c>
      <c r="M2679" s="6">
        <v>24.58657436</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1"/>
        <v xml:space="preserve"> </v>
      </c>
      <c r="AB2679" s="8" t="s">
        <v>6211</v>
      </c>
      <c r="AG2679">
        <v>-2.2252999999999998E-2</v>
      </c>
    </row>
    <row r="2680" spans="1:33" x14ac:dyDescent="0.35">
      <c r="A2680" t="s">
        <v>4013</v>
      </c>
      <c r="B2680" t="s">
        <v>2987</v>
      </c>
      <c r="C2680" t="s">
        <v>2988</v>
      </c>
      <c r="D2680" t="s">
        <v>2989</v>
      </c>
      <c r="E2680" t="s">
        <v>2990</v>
      </c>
      <c r="G2680" s="1">
        <v>1.955734696323453E-14</v>
      </c>
      <c r="K2680" s="4">
        <v>114942259.72</v>
      </c>
      <c r="L2680" s="5">
        <v>4675001</v>
      </c>
      <c r="M2680" s="6">
        <v>24.58657436</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1"/>
        <v xml:space="preserve"> </v>
      </c>
      <c r="AB2680" s="8" t="s">
        <v>6211</v>
      </c>
      <c r="AG2680">
        <v>-2.2252999999999998E-2</v>
      </c>
    </row>
    <row r="2681" spans="1:33" x14ac:dyDescent="0.35">
      <c r="A2681" t="s">
        <v>4013</v>
      </c>
      <c r="B2681" t="s">
        <v>6213</v>
      </c>
      <c r="C2681" t="s">
        <v>6214</v>
      </c>
      <c r="D2681" t="s">
        <v>5702</v>
      </c>
      <c r="E2681" t="s">
        <v>5703</v>
      </c>
      <c r="F2681" t="s">
        <v>5704</v>
      </c>
      <c r="G2681" s="1">
        <v>-395.69353678732591</v>
      </c>
      <c r="H2681" s="1">
        <v>114.99</v>
      </c>
      <c r="I2681" s="2">
        <v>-45500.799795174607</v>
      </c>
      <c r="J2681" s="3">
        <v>-3.9585788469806329E-4</v>
      </c>
      <c r="K2681" s="4">
        <v>114942259.72</v>
      </c>
      <c r="L2681" s="5">
        <v>4675001</v>
      </c>
      <c r="M2681" s="6">
        <v>24.58657436</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1"/>
        <v xml:space="preserve"> </v>
      </c>
      <c r="AB2681" s="8" t="s">
        <v>6211</v>
      </c>
      <c r="AG2681">
        <v>-2.2252999999999998E-2</v>
      </c>
    </row>
    <row r="2682" spans="1:33" x14ac:dyDescent="0.35">
      <c r="A2682" t="s">
        <v>4013</v>
      </c>
      <c r="B2682" t="s">
        <v>6215</v>
      </c>
      <c r="C2682" t="s">
        <v>6216</v>
      </c>
      <c r="D2682" t="s">
        <v>5102</v>
      </c>
      <c r="E2682" t="s">
        <v>5103</v>
      </c>
      <c r="F2682" t="s">
        <v>5104</v>
      </c>
      <c r="G2682" s="1">
        <v>-1965.9543997092851</v>
      </c>
      <c r="H2682" s="1">
        <v>19.920000000000002</v>
      </c>
      <c r="I2682" s="2">
        <v>-39161.811642208959</v>
      </c>
      <c r="J2682" s="3">
        <v>-3.407085586937942E-4</v>
      </c>
      <c r="K2682" s="4">
        <v>114942259.72</v>
      </c>
      <c r="L2682" s="5">
        <v>4675001</v>
      </c>
      <c r="M2682" s="6">
        <v>24.58657436</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1"/>
        <v xml:space="preserve"> </v>
      </c>
      <c r="AB2682" s="8" t="s">
        <v>6211</v>
      </c>
      <c r="AG2682">
        <v>-2.2252999999999998E-2</v>
      </c>
    </row>
    <row r="2683" spans="1:33" x14ac:dyDescent="0.35">
      <c r="A2683" t="s">
        <v>4013</v>
      </c>
      <c r="B2683" t="s">
        <v>664</v>
      </c>
      <c r="C2683" t="s">
        <v>3002</v>
      </c>
      <c r="D2683" t="s">
        <v>666</v>
      </c>
      <c r="E2683" t="s">
        <v>667</v>
      </c>
      <c r="G2683" s="1">
        <v>-340.62330032921602</v>
      </c>
      <c r="H2683" s="1">
        <v>356.18</v>
      </c>
      <c r="I2683" s="2">
        <v>-121323.2071112601</v>
      </c>
      <c r="J2683" s="3">
        <v>-1.055514372231799E-3</v>
      </c>
      <c r="K2683" s="4">
        <v>114942259.72</v>
      </c>
      <c r="L2683" s="5">
        <v>4675001</v>
      </c>
      <c r="M2683" s="6">
        <v>24.58657436</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1"/>
        <v xml:space="preserve"> </v>
      </c>
      <c r="AB2683" s="8" t="s">
        <v>6211</v>
      </c>
      <c r="AG2683">
        <v>-2.2252999999999998E-2</v>
      </c>
    </row>
    <row r="2684" spans="1:33" x14ac:dyDescent="0.35">
      <c r="A2684" t="s">
        <v>4013</v>
      </c>
      <c r="B2684" t="s">
        <v>6217</v>
      </c>
      <c r="C2684" t="s">
        <v>6218</v>
      </c>
      <c r="D2684" t="s">
        <v>4436</v>
      </c>
      <c r="E2684" t="s">
        <v>4437</v>
      </c>
      <c r="F2684" t="s">
        <v>4438</v>
      </c>
      <c r="G2684" s="1">
        <v>-148.1377388450216</v>
      </c>
      <c r="H2684" s="1">
        <v>103.38</v>
      </c>
      <c r="I2684" s="2">
        <v>-15314.47944179833</v>
      </c>
      <c r="J2684" s="3">
        <v>-1.3323628297463871E-4</v>
      </c>
      <c r="K2684" s="4">
        <v>114942259.72</v>
      </c>
      <c r="L2684" s="5">
        <v>4675001</v>
      </c>
      <c r="M2684" s="6">
        <v>24.58657436</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AB2684" s="8" t="s">
        <v>6211</v>
      </c>
      <c r="AG2684">
        <v>-2.2252999999999998E-2</v>
      </c>
    </row>
    <row r="2685" spans="1:33" x14ac:dyDescent="0.35">
      <c r="A2685" t="s">
        <v>4013</v>
      </c>
      <c r="B2685" t="s">
        <v>159</v>
      </c>
      <c r="C2685" t="s">
        <v>6219</v>
      </c>
      <c r="D2685" t="s">
        <v>161</v>
      </c>
      <c r="E2685" t="s">
        <v>162</v>
      </c>
      <c r="F2685" t="s">
        <v>163</v>
      </c>
      <c r="G2685" s="1">
        <v>-249.5599382510384</v>
      </c>
      <c r="H2685" s="1">
        <v>48.9</v>
      </c>
      <c r="I2685" s="2">
        <v>-12203.480980475781</v>
      </c>
      <c r="J2685" s="3">
        <v>-1.061705330154769E-4</v>
      </c>
      <c r="K2685" s="4">
        <v>114942259.72</v>
      </c>
      <c r="L2685" s="5">
        <v>4675001</v>
      </c>
      <c r="M2685" s="6">
        <v>24.58657436</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AB2685" s="8" t="s">
        <v>6211</v>
      </c>
      <c r="AG2685">
        <v>-2.2252999999999998E-2</v>
      </c>
    </row>
    <row r="2686" spans="1:33" x14ac:dyDescent="0.35">
      <c r="A2686" t="s">
        <v>4013</v>
      </c>
      <c r="B2686" t="s">
        <v>164</v>
      </c>
      <c r="C2686" t="s">
        <v>3036</v>
      </c>
      <c r="D2686" t="s">
        <v>166</v>
      </c>
      <c r="E2686" t="s">
        <v>167</v>
      </c>
      <c r="F2686" t="s">
        <v>168</v>
      </c>
      <c r="G2686" s="1">
        <v>-230.48810285683749</v>
      </c>
      <c r="H2686" s="1">
        <v>88.29</v>
      </c>
      <c r="I2686" s="2">
        <v>-20349.79460123018</v>
      </c>
      <c r="J2686" s="3">
        <v>-1.770436273899817E-4</v>
      </c>
      <c r="K2686" s="4">
        <v>114942259.72</v>
      </c>
      <c r="L2686" s="5">
        <v>4675001</v>
      </c>
      <c r="M2686" s="6">
        <v>24.58657436</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ref="S2686:S2749" si="42">IF(ISNUMBER(N2686),Q2686*N2686,IF(ISNUMBER(R2686),J2686*R2686," "))</f>
        <v xml:space="preserve"> </v>
      </c>
      <c r="AB2686" s="8" t="s">
        <v>6211</v>
      </c>
      <c r="AG2686">
        <v>-2.2252999999999998E-2</v>
      </c>
    </row>
    <row r="2687" spans="1:33" x14ac:dyDescent="0.35">
      <c r="A2687" t="s">
        <v>4013</v>
      </c>
      <c r="B2687" t="s">
        <v>687</v>
      </c>
      <c r="C2687" t="s">
        <v>6220</v>
      </c>
      <c r="D2687" t="s">
        <v>689</v>
      </c>
      <c r="E2687" t="s">
        <v>690</v>
      </c>
      <c r="F2687" t="s">
        <v>691</v>
      </c>
      <c r="G2687" s="1">
        <v>-7266.2865300934936</v>
      </c>
      <c r="H2687" s="1">
        <v>15.11</v>
      </c>
      <c r="I2687" s="2">
        <v>-109793.58946971269</v>
      </c>
      <c r="J2687" s="3">
        <v>-9.5520646398609607E-4</v>
      </c>
      <c r="K2687" s="4">
        <v>114942259.72</v>
      </c>
      <c r="L2687" s="5">
        <v>4675001</v>
      </c>
      <c r="M2687" s="6">
        <v>24.58657436</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2"/>
        <v xml:space="preserve"> </v>
      </c>
      <c r="AB2687" s="8" t="s">
        <v>6211</v>
      </c>
      <c r="AG2687">
        <v>-2.2252999999999998E-2</v>
      </c>
    </row>
    <row r="2688" spans="1:33" x14ac:dyDescent="0.35">
      <c r="A2688" t="s">
        <v>4013</v>
      </c>
      <c r="B2688" t="s">
        <v>692</v>
      </c>
      <c r="C2688" t="s">
        <v>6221</v>
      </c>
      <c r="D2688" t="s">
        <v>694</v>
      </c>
      <c r="E2688" t="s">
        <v>695</v>
      </c>
      <c r="G2688" s="1">
        <v>-4300.0179058865297</v>
      </c>
      <c r="H2688" s="1">
        <v>9.44</v>
      </c>
      <c r="I2688" s="2">
        <v>-40592.169031568839</v>
      </c>
      <c r="J2688" s="3">
        <v>-3.5315269710593469E-4</v>
      </c>
      <c r="K2688" s="4">
        <v>114942259.72</v>
      </c>
      <c r="L2688" s="5">
        <v>4675001</v>
      </c>
      <c r="M2688" s="6">
        <v>24.58657436</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2"/>
        <v xml:space="preserve"> </v>
      </c>
      <c r="AB2688" s="8" t="s">
        <v>6211</v>
      </c>
      <c r="AG2688">
        <v>-2.2252999999999998E-2</v>
      </c>
    </row>
    <row r="2689" spans="1:33" x14ac:dyDescent="0.35">
      <c r="A2689" t="s">
        <v>4013</v>
      </c>
      <c r="B2689" t="s">
        <v>1922</v>
      </c>
      <c r="C2689" t="s">
        <v>1923</v>
      </c>
      <c r="D2689" t="s">
        <v>1924</v>
      </c>
      <c r="E2689" t="s">
        <v>1925</v>
      </c>
      <c r="F2689" t="s">
        <v>1926</v>
      </c>
      <c r="G2689" s="1">
        <v>-1011.277519599618</v>
      </c>
      <c r="H2689" s="1">
        <v>125.19</v>
      </c>
      <c r="I2689" s="2">
        <v>-126601.8326786762</v>
      </c>
      <c r="J2689" s="3">
        <v>-1.101438522150852E-3</v>
      </c>
      <c r="K2689" s="4">
        <v>114942259.72</v>
      </c>
      <c r="L2689" s="5">
        <v>4675001</v>
      </c>
      <c r="M2689" s="6">
        <v>24.58657436</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2"/>
        <v xml:space="preserve"> </v>
      </c>
      <c r="AB2689" s="8" t="s">
        <v>6211</v>
      </c>
      <c r="AG2689">
        <v>-2.2252999999999998E-2</v>
      </c>
    </row>
    <row r="2690" spans="1:33" x14ac:dyDescent="0.35">
      <c r="A2690" t="s">
        <v>4013</v>
      </c>
      <c r="B2690" t="s">
        <v>1927</v>
      </c>
      <c r="C2690" t="s">
        <v>1928</v>
      </c>
      <c r="D2690" t="s">
        <v>1929</v>
      </c>
      <c r="E2690" t="s">
        <v>1930</v>
      </c>
      <c r="F2690" t="s">
        <v>1931</v>
      </c>
      <c r="G2690" s="1">
        <v>-283.67971181757281</v>
      </c>
      <c r="H2690" s="1">
        <v>223.75</v>
      </c>
      <c r="I2690" s="2">
        <v>-63473.335519181906</v>
      </c>
      <c r="J2690" s="3">
        <v>-5.5221931145083903E-4</v>
      </c>
      <c r="K2690" s="4">
        <v>114942259.72</v>
      </c>
      <c r="L2690" s="5">
        <v>4675001</v>
      </c>
      <c r="M2690" s="6">
        <v>24.58657436</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2"/>
        <v xml:space="preserve"> </v>
      </c>
      <c r="AB2690" s="8" t="s">
        <v>6211</v>
      </c>
      <c r="AG2690">
        <v>-2.2252999999999998E-2</v>
      </c>
    </row>
    <row r="2691" spans="1:33" x14ac:dyDescent="0.35">
      <c r="A2691" t="s">
        <v>4013</v>
      </c>
      <c r="B2691" t="s">
        <v>174</v>
      </c>
      <c r="C2691" t="s">
        <v>3059</v>
      </c>
      <c r="D2691" t="s">
        <v>176</v>
      </c>
      <c r="E2691" t="s">
        <v>177</v>
      </c>
      <c r="F2691" t="s">
        <v>178</v>
      </c>
      <c r="G2691" s="1">
        <v>-834.32765059639814</v>
      </c>
      <c r="H2691" s="1">
        <v>22.09</v>
      </c>
      <c r="I2691" s="2">
        <v>-18430.297801674431</v>
      </c>
      <c r="J2691" s="3">
        <v>-1.6034396614935829E-4</v>
      </c>
      <c r="K2691" s="4">
        <v>114942259.72</v>
      </c>
      <c r="L2691" s="5">
        <v>4675001</v>
      </c>
      <c r="M2691" s="6">
        <v>24.58657436</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2"/>
        <v xml:space="preserve"> </v>
      </c>
      <c r="AB2691" s="8" t="s">
        <v>6211</v>
      </c>
      <c r="AG2691">
        <v>-2.2252999999999998E-2</v>
      </c>
    </row>
    <row r="2692" spans="1:33" x14ac:dyDescent="0.35">
      <c r="A2692" t="s">
        <v>4013</v>
      </c>
      <c r="B2692" t="s">
        <v>6222</v>
      </c>
      <c r="C2692" t="s">
        <v>6223</v>
      </c>
      <c r="D2692" t="s">
        <v>6224</v>
      </c>
      <c r="E2692" t="s">
        <v>6225</v>
      </c>
      <c r="F2692" t="s">
        <v>6226</v>
      </c>
      <c r="G2692" s="1">
        <v>-553.65729716541159</v>
      </c>
      <c r="H2692" s="1">
        <v>251.06</v>
      </c>
      <c r="I2692" s="2">
        <v>-139001.20102634819</v>
      </c>
      <c r="J2692" s="3">
        <v>-1.2093132792495641E-3</v>
      </c>
      <c r="K2692" s="4">
        <v>114942259.72</v>
      </c>
      <c r="L2692" s="5">
        <v>4675001</v>
      </c>
      <c r="M2692" s="6">
        <v>24.58657436</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2"/>
        <v xml:space="preserve"> </v>
      </c>
      <c r="AB2692" s="8" t="s">
        <v>6211</v>
      </c>
      <c r="AG2692">
        <v>-2.2252999999999998E-2</v>
      </c>
    </row>
    <row r="2693" spans="1:33" x14ac:dyDescent="0.35">
      <c r="A2693" t="s">
        <v>4013</v>
      </c>
      <c r="B2693" t="s">
        <v>3114</v>
      </c>
      <c r="C2693" t="s">
        <v>3115</v>
      </c>
      <c r="D2693" t="s">
        <v>3116</v>
      </c>
      <c r="E2693" t="s">
        <v>3117</v>
      </c>
      <c r="F2693" t="s">
        <v>3118</v>
      </c>
      <c r="G2693" s="1">
        <v>-3741.6841584554859</v>
      </c>
      <c r="H2693" s="1">
        <v>29.2</v>
      </c>
      <c r="I2693" s="2">
        <v>-109257.17742690021</v>
      </c>
      <c r="J2693" s="3">
        <v>-9.5053966829129072E-4</v>
      </c>
      <c r="K2693" s="4">
        <v>114942259.72</v>
      </c>
      <c r="L2693" s="5">
        <v>4675001</v>
      </c>
      <c r="M2693" s="6">
        <v>24.58657436</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2"/>
        <v xml:space="preserve"> </v>
      </c>
      <c r="AB2693" s="8" t="s">
        <v>6211</v>
      </c>
      <c r="AG2693">
        <v>-2.2252999999999998E-2</v>
      </c>
    </row>
    <row r="2694" spans="1:33" x14ac:dyDescent="0.35">
      <c r="A2694" t="s">
        <v>4013</v>
      </c>
      <c r="B2694" t="s">
        <v>3128</v>
      </c>
      <c r="C2694" t="s">
        <v>3129</v>
      </c>
      <c r="D2694" t="s">
        <v>3130</v>
      </c>
      <c r="E2694" t="s">
        <v>3131</v>
      </c>
      <c r="F2694" t="s">
        <v>3132</v>
      </c>
      <c r="G2694" s="1">
        <v>-4808.9021409202905</v>
      </c>
      <c r="H2694" s="1">
        <v>20.66</v>
      </c>
      <c r="I2694" s="2">
        <v>-99351.918231413219</v>
      </c>
      <c r="J2694" s="3">
        <v>-8.6436371160124271E-4</v>
      </c>
      <c r="K2694" s="4">
        <v>114942259.72</v>
      </c>
      <c r="L2694" s="5">
        <v>4675001</v>
      </c>
      <c r="M2694" s="6">
        <v>24.58657436</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2"/>
        <v xml:space="preserve"> </v>
      </c>
      <c r="AB2694" s="8" t="s">
        <v>6211</v>
      </c>
      <c r="AG2694">
        <v>-2.2252999999999998E-2</v>
      </c>
    </row>
    <row r="2695" spans="1:33" x14ac:dyDescent="0.35">
      <c r="A2695" t="s">
        <v>4013</v>
      </c>
      <c r="B2695" t="s">
        <v>194</v>
      </c>
      <c r="C2695" t="s">
        <v>6227</v>
      </c>
      <c r="D2695" t="s">
        <v>196</v>
      </c>
      <c r="E2695" t="s">
        <v>197</v>
      </c>
      <c r="F2695" t="s">
        <v>198</v>
      </c>
      <c r="G2695" s="1">
        <v>-1670.6040791869791</v>
      </c>
      <c r="H2695" s="1">
        <v>65.02</v>
      </c>
      <c r="I2695" s="2">
        <v>-108622.6772287373</v>
      </c>
      <c r="J2695" s="3">
        <v>-9.45019503647682E-4</v>
      </c>
      <c r="K2695" s="4">
        <v>114942259.72</v>
      </c>
      <c r="L2695" s="5">
        <v>4675001</v>
      </c>
      <c r="M2695" s="6">
        <v>24.58657436</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2"/>
        <v xml:space="preserve"> </v>
      </c>
      <c r="AB2695" s="8" t="s">
        <v>6211</v>
      </c>
      <c r="AG2695">
        <v>-2.2252999999999998E-2</v>
      </c>
    </row>
    <row r="2696" spans="1:33" x14ac:dyDescent="0.35">
      <c r="A2696" t="s">
        <v>4013</v>
      </c>
      <c r="B2696" t="s">
        <v>1985</v>
      </c>
      <c r="C2696" t="s">
        <v>1986</v>
      </c>
      <c r="D2696" t="s">
        <v>1987</v>
      </c>
      <c r="E2696" t="s">
        <v>1988</v>
      </c>
      <c r="F2696" t="s">
        <v>1989</v>
      </c>
      <c r="G2696" s="1">
        <v>-716.39861241632855</v>
      </c>
      <c r="H2696" s="1">
        <v>151.31</v>
      </c>
      <c r="I2696" s="2">
        <v>-108398.27404471469</v>
      </c>
      <c r="J2696" s="3">
        <v>-9.4306719137742282E-4</v>
      </c>
      <c r="K2696" s="4">
        <v>114942259.72</v>
      </c>
      <c r="L2696" s="5">
        <v>4675001</v>
      </c>
      <c r="M2696" s="6">
        <v>24.58657436</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2"/>
        <v xml:space="preserve"> </v>
      </c>
      <c r="AB2696" s="8" t="s">
        <v>6211</v>
      </c>
      <c r="AG2696">
        <v>-2.2252999999999998E-2</v>
      </c>
    </row>
    <row r="2697" spans="1:33" x14ac:dyDescent="0.35">
      <c r="A2697" t="s">
        <v>4013</v>
      </c>
      <c r="B2697" t="s">
        <v>3163</v>
      </c>
      <c r="C2697" t="s">
        <v>3164</v>
      </c>
      <c r="D2697" t="s">
        <v>3165</v>
      </c>
      <c r="E2697" t="s">
        <v>3166</v>
      </c>
      <c r="F2697" t="s">
        <v>3167</v>
      </c>
      <c r="G2697" s="1">
        <v>-190.57560720745761</v>
      </c>
      <c r="H2697" s="1">
        <v>469.2</v>
      </c>
      <c r="I2697" s="2">
        <v>-89418.074901739106</v>
      </c>
      <c r="J2697" s="3">
        <v>-7.7793907236174101E-4</v>
      </c>
      <c r="K2697" s="4">
        <v>114942259.72</v>
      </c>
      <c r="L2697" s="5">
        <v>4675001</v>
      </c>
      <c r="M2697" s="6">
        <v>24.58657436</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2"/>
        <v xml:space="preserve"> </v>
      </c>
      <c r="AB2697" s="8" t="s">
        <v>6211</v>
      </c>
      <c r="AG2697">
        <v>-2.2252999999999998E-2</v>
      </c>
    </row>
    <row r="2698" spans="1:33" x14ac:dyDescent="0.35">
      <c r="A2698" t="s">
        <v>4013</v>
      </c>
      <c r="B2698" t="s">
        <v>204</v>
      </c>
      <c r="C2698" t="s">
        <v>3173</v>
      </c>
      <c r="D2698" t="s">
        <v>206</v>
      </c>
      <c r="E2698" t="s">
        <v>207</v>
      </c>
      <c r="F2698" t="s">
        <v>208</v>
      </c>
      <c r="G2698" s="1">
        <v>-905.90126291106708</v>
      </c>
      <c r="H2698" s="1">
        <v>80.959999999999994</v>
      </c>
      <c r="I2698" s="2">
        <v>-73341.766245279985</v>
      </c>
      <c r="J2698" s="3">
        <v>-6.3807485970730825E-4</v>
      </c>
      <c r="K2698" s="4">
        <v>114942259.72</v>
      </c>
      <c r="L2698" s="5">
        <v>4675001</v>
      </c>
      <c r="M2698" s="6">
        <v>24.58657436</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2"/>
        <v xml:space="preserve"> </v>
      </c>
      <c r="AB2698" s="8" t="s">
        <v>6211</v>
      </c>
      <c r="AG2698">
        <v>-2.2252999999999998E-2</v>
      </c>
    </row>
    <row r="2699" spans="1:33" x14ac:dyDescent="0.35">
      <c r="A2699" t="s">
        <v>4013</v>
      </c>
      <c r="B2699" t="s">
        <v>209</v>
      </c>
      <c r="C2699" t="s">
        <v>3188</v>
      </c>
      <c r="D2699" t="s">
        <v>211</v>
      </c>
      <c r="E2699" t="s">
        <v>212</v>
      </c>
      <c r="F2699" t="s">
        <v>213</v>
      </c>
      <c r="G2699" s="1">
        <v>-2345.8523687148768</v>
      </c>
      <c r="H2699" s="1">
        <v>17.010000000000002</v>
      </c>
      <c r="I2699" s="2">
        <v>-39902.948791840063</v>
      </c>
      <c r="J2699" s="3">
        <v>-3.4715646698650149E-4</v>
      </c>
      <c r="K2699" s="4">
        <v>114942259.72</v>
      </c>
      <c r="L2699" s="5">
        <v>4675001</v>
      </c>
      <c r="M2699" s="6">
        <v>24.58657436</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2"/>
        <v xml:space="preserve"> </v>
      </c>
      <c r="AB2699" s="8" t="s">
        <v>6211</v>
      </c>
      <c r="AG2699">
        <v>-2.2252999999999998E-2</v>
      </c>
    </row>
    <row r="2700" spans="1:33" x14ac:dyDescent="0.35">
      <c r="A2700" t="s">
        <v>4013</v>
      </c>
      <c r="B2700" t="s">
        <v>764</v>
      </c>
      <c r="C2700" t="s">
        <v>3203</v>
      </c>
      <c r="D2700" t="s">
        <v>766</v>
      </c>
      <c r="E2700" t="s">
        <v>767</v>
      </c>
      <c r="F2700" t="s">
        <v>768</v>
      </c>
      <c r="G2700" s="1">
        <v>-436.88846944192778</v>
      </c>
      <c r="H2700" s="1">
        <v>105.94</v>
      </c>
      <c r="I2700" s="2">
        <v>-46283.964452677843</v>
      </c>
      <c r="J2700" s="3">
        <v>-4.0267143316501547E-4</v>
      </c>
      <c r="K2700" s="4">
        <v>114942259.72</v>
      </c>
      <c r="L2700" s="5">
        <v>4675001</v>
      </c>
      <c r="M2700" s="6">
        <v>24.58657436</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2"/>
        <v xml:space="preserve"> </v>
      </c>
      <c r="AB2700" s="8" t="s">
        <v>6211</v>
      </c>
      <c r="AG2700">
        <v>-2.2252999999999998E-2</v>
      </c>
    </row>
    <row r="2701" spans="1:33" x14ac:dyDescent="0.35">
      <c r="A2701" t="s">
        <v>4013</v>
      </c>
      <c r="B2701" t="s">
        <v>6228</v>
      </c>
      <c r="C2701" t="s">
        <v>6229</v>
      </c>
      <c r="D2701" t="s">
        <v>5235</v>
      </c>
      <c r="E2701" t="s">
        <v>5236</v>
      </c>
      <c r="F2701" t="s">
        <v>5237</v>
      </c>
      <c r="G2701" s="1">
        <v>-10034.476347042049</v>
      </c>
      <c r="H2701" s="1">
        <v>9.24</v>
      </c>
      <c r="I2701" s="2">
        <v>-92718.561446668537</v>
      </c>
      <c r="J2701" s="3">
        <v>-8.0665337250660884E-4</v>
      </c>
      <c r="K2701" s="4">
        <v>114942259.72</v>
      </c>
      <c r="L2701" s="5">
        <v>4675001</v>
      </c>
      <c r="M2701" s="6">
        <v>24.58657436</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2"/>
        <v xml:space="preserve"> </v>
      </c>
      <c r="AB2701" s="8" t="s">
        <v>6211</v>
      </c>
      <c r="AG2701">
        <v>-2.2252999999999998E-2</v>
      </c>
    </row>
    <row r="2702" spans="1:33" x14ac:dyDescent="0.35">
      <c r="A2702" t="s">
        <v>4013</v>
      </c>
      <c r="B2702" t="s">
        <v>234</v>
      </c>
      <c r="C2702" t="s">
        <v>3209</v>
      </c>
      <c r="D2702" t="s">
        <v>236</v>
      </c>
      <c r="E2702" t="s">
        <v>237</v>
      </c>
      <c r="G2702" s="1">
        <v>-16293.65713254713</v>
      </c>
      <c r="H2702" s="1">
        <v>5.12</v>
      </c>
      <c r="I2702" s="2">
        <v>-83423.524518641279</v>
      </c>
      <c r="J2702" s="3">
        <v>-7.2578636196870899E-4</v>
      </c>
      <c r="K2702" s="4">
        <v>114942259.72</v>
      </c>
      <c r="L2702" s="5">
        <v>4675001</v>
      </c>
      <c r="M2702" s="6">
        <v>24.58657436</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2"/>
        <v xml:space="preserve"> </v>
      </c>
      <c r="AB2702" s="8" t="s">
        <v>6211</v>
      </c>
      <c r="AG2702">
        <v>-2.2252999999999998E-2</v>
      </c>
    </row>
    <row r="2703" spans="1:33" x14ac:dyDescent="0.35">
      <c r="A2703" t="s">
        <v>4013</v>
      </c>
      <c r="B2703" t="s">
        <v>3220</v>
      </c>
      <c r="C2703" t="s">
        <v>3221</v>
      </c>
      <c r="D2703" t="s">
        <v>3222</v>
      </c>
      <c r="E2703" t="s">
        <v>3223</v>
      </c>
      <c r="G2703" s="1">
        <v>-3530.2722759030521</v>
      </c>
      <c r="H2703" s="1">
        <v>11.29</v>
      </c>
      <c r="I2703" s="2">
        <v>-39856.773994945463</v>
      </c>
      <c r="J2703" s="3">
        <v>-3.4675474531331449E-4</v>
      </c>
      <c r="K2703" s="4">
        <v>114942259.72</v>
      </c>
      <c r="L2703" s="5">
        <v>4675001</v>
      </c>
      <c r="M2703" s="6">
        <v>24.58657436</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2"/>
        <v xml:space="preserve"> </v>
      </c>
      <c r="AB2703" s="8" t="s">
        <v>6211</v>
      </c>
      <c r="AG2703">
        <v>-2.2252999999999998E-2</v>
      </c>
    </row>
    <row r="2704" spans="1:33" x14ac:dyDescent="0.35">
      <c r="A2704" t="s">
        <v>4013</v>
      </c>
      <c r="B2704" t="s">
        <v>6230</v>
      </c>
      <c r="C2704" t="s">
        <v>6231</v>
      </c>
      <c r="D2704" t="s">
        <v>6232</v>
      </c>
      <c r="E2704" t="s">
        <v>6233</v>
      </c>
      <c r="F2704" t="s">
        <v>6234</v>
      </c>
      <c r="G2704" s="1">
        <v>-3651.855781813812</v>
      </c>
      <c r="H2704" s="1">
        <v>27.14</v>
      </c>
      <c r="I2704" s="2">
        <v>-99111.365918426862</v>
      </c>
      <c r="J2704" s="3">
        <v>-8.6227090158017352E-4</v>
      </c>
      <c r="K2704" s="4">
        <v>114942259.72</v>
      </c>
      <c r="L2704" s="5">
        <v>4675001</v>
      </c>
      <c r="M2704" s="6">
        <v>24.58657436</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2"/>
        <v xml:space="preserve"> </v>
      </c>
      <c r="AB2704" s="8" t="s">
        <v>6211</v>
      </c>
      <c r="AG2704">
        <v>-2.2252999999999998E-2</v>
      </c>
    </row>
    <row r="2705" spans="1:33" x14ac:dyDescent="0.35">
      <c r="A2705" t="s">
        <v>4013</v>
      </c>
      <c r="B2705" t="s">
        <v>6235</v>
      </c>
      <c r="C2705" t="s">
        <v>6236</v>
      </c>
      <c r="D2705" t="s">
        <v>6237</v>
      </c>
      <c r="E2705" t="s">
        <v>6238</v>
      </c>
      <c r="F2705" t="s">
        <v>6239</v>
      </c>
      <c r="G2705" s="1">
        <v>-121.0816192204522</v>
      </c>
      <c r="H2705" s="1">
        <v>226.93</v>
      </c>
      <c r="I2705" s="2">
        <v>-27477.051849697229</v>
      </c>
      <c r="J2705" s="3">
        <v>-2.3905091057572291E-4</v>
      </c>
      <c r="K2705" s="4">
        <v>114942259.72</v>
      </c>
      <c r="L2705" s="5">
        <v>4675001</v>
      </c>
      <c r="M2705" s="6">
        <v>24.58657436</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2"/>
        <v xml:space="preserve"> </v>
      </c>
      <c r="AB2705" s="8" t="s">
        <v>6211</v>
      </c>
      <c r="AG2705">
        <v>-2.2252999999999998E-2</v>
      </c>
    </row>
    <row r="2706" spans="1:33" x14ac:dyDescent="0.35">
      <c r="A2706" t="s">
        <v>4013</v>
      </c>
      <c r="B2706" t="s">
        <v>2110</v>
      </c>
      <c r="C2706" t="s">
        <v>2111</v>
      </c>
      <c r="D2706" t="s">
        <v>2112</v>
      </c>
      <c r="E2706" t="s">
        <v>2113</v>
      </c>
      <c r="F2706" t="s">
        <v>2114</v>
      </c>
      <c r="G2706" s="1">
        <v>-383.81650577290321</v>
      </c>
      <c r="H2706" s="1">
        <v>338.45</v>
      </c>
      <c r="I2706" s="2">
        <v>-129902.6963788391</v>
      </c>
      <c r="J2706" s="3">
        <v>-1.13015610355393E-3</v>
      </c>
      <c r="K2706" s="4">
        <v>114942259.72</v>
      </c>
      <c r="L2706" s="5">
        <v>4675001</v>
      </c>
      <c r="M2706" s="6">
        <v>24.58657436</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2"/>
        <v xml:space="preserve"> </v>
      </c>
      <c r="AB2706" s="8" t="s">
        <v>6211</v>
      </c>
      <c r="AG2706">
        <v>-2.2252999999999998E-2</v>
      </c>
    </row>
    <row r="2707" spans="1:33" x14ac:dyDescent="0.35">
      <c r="A2707" t="s">
        <v>4013</v>
      </c>
      <c r="B2707" t="s">
        <v>784</v>
      </c>
      <c r="C2707" t="s">
        <v>3250</v>
      </c>
      <c r="D2707" t="s">
        <v>786</v>
      </c>
      <c r="E2707" t="s">
        <v>787</v>
      </c>
      <c r="F2707" t="s">
        <v>788</v>
      </c>
      <c r="G2707" s="1">
        <v>-1155.2509424593111</v>
      </c>
      <c r="H2707" s="1">
        <v>79.2</v>
      </c>
      <c r="I2707" s="2">
        <v>-91495.874642777417</v>
      </c>
      <c r="J2707" s="3">
        <v>-7.9601597241660195E-4</v>
      </c>
      <c r="K2707" s="4">
        <v>114942259.72</v>
      </c>
      <c r="L2707" s="5">
        <v>4675001</v>
      </c>
      <c r="M2707" s="6">
        <v>24.58657436</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2"/>
        <v xml:space="preserve"> </v>
      </c>
      <c r="AB2707" s="8" t="s">
        <v>6211</v>
      </c>
      <c r="AG2707">
        <v>-2.2252999999999998E-2</v>
      </c>
    </row>
    <row r="2708" spans="1:33" x14ac:dyDescent="0.35">
      <c r="A2708" t="s">
        <v>4013</v>
      </c>
      <c r="B2708" t="s">
        <v>257</v>
      </c>
      <c r="C2708" t="s">
        <v>3251</v>
      </c>
      <c r="D2708" t="s">
        <v>259</v>
      </c>
      <c r="E2708" t="s">
        <v>260</v>
      </c>
      <c r="F2708" t="s">
        <v>261</v>
      </c>
      <c r="G2708" s="1">
        <v>-442.1188050119884</v>
      </c>
      <c r="H2708" s="1">
        <v>44.49</v>
      </c>
      <c r="I2708" s="2">
        <v>-19669.865634983369</v>
      </c>
      <c r="J2708" s="3">
        <v>-1.7112823153902899E-4</v>
      </c>
      <c r="K2708" s="4">
        <v>114942259.72</v>
      </c>
      <c r="L2708" s="5">
        <v>4675001</v>
      </c>
      <c r="M2708" s="6">
        <v>24.58657436</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2"/>
        <v xml:space="preserve"> </v>
      </c>
      <c r="AB2708" s="8" t="s">
        <v>6211</v>
      </c>
      <c r="AG2708">
        <v>-2.2252999999999998E-2</v>
      </c>
    </row>
    <row r="2709" spans="1:33" x14ac:dyDescent="0.35">
      <c r="A2709" t="s">
        <v>4013</v>
      </c>
      <c r="B2709" t="s">
        <v>6240</v>
      </c>
      <c r="C2709" t="s">
        <v>6241</v>
      </c>
      <c r="D2709" t="s">
        <v>6242</v>
      </c>
      <c r="E2709" t="s">
        <v>6243</v>
      </c>
      <c r="F2709" t="s">
        <v>6244</v>
      </c>
      <c r="G2709" s="1">
        <v>-266.30697992150692</v>
      </c>
      <c r="H2709" s="1">
        <v>73.72</v>
      </c>
      <c r="I2709" s="2">
        <v>-19632.15055981349</v>
      </c>
      <c r="J2709" s="3">
        <v>-1.708001096171027E-4</v>
      </c>
      <c r="K2709" s="4">
        <v>114942259.72</v>
      </c>
      <c r="L2709" s="5">
        <v>4675001</v>
      </c>
      <c r="M2709" s="6">
        <v>24.58657436</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2"/>
        <v xml:space="preserve"> </v>
      </c>
      <c r="AB2709" s="8" t="s">
        <v>6211</v>
      </c>
      <c r="AG2709">
        <v>-2.2252999999999998E-2</v>
      </c>
    </row>
    <row r="2710" spans="1:33" x14ac:dyDescent="0.35">
      <c r="A2710" t="s">
        <v>4013</v>
      </c>
      <c r="B2710" t="s">
        <v>3260</v>
      </c>
      <c r="C2710" t="s">
        <v>3261</v>
      </c>
      <c r="D2710" t="s">
        <v>3262</v>
      </c>
      <c r="E2710" t="s">
        <v>3263</v>
      </c>
      <c r="F2710" t="s">
        <v>3264</v>
      </c>
      <c r="G2710" s="1">
        <v>-1660.3163022490121</v>
      </c>
      <c r="H2710" s="1">
        <v>30.52</v>
      </c>
      <c r="I2710" s="2">
        <v>-50672.853544639853</v>
      </c>
      <c r="J2710" s="3">
        <v>-4.4085485763094631E-4</v>
      </c>
      <c r="K2710" s="4">
        <v>114942259.72</v>
      </c>
      <c r="L2710" s="5">
        <v>4675001</v>
      </c>
      <c r="M2710" s="6">
        <v>24.58657436</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2"/>
        <v xml:space="preserve"> </v>
      </c>
      <c r="AB2710" s="8" t="s">
        <v>6211</v>
      </c>
      <c r="AG2710">
        <v>-2.2252999999999998E-2</v>
      </c>
    </row>
    <row r="2711" spans="1:33" x14ac:dyDescent="0.35">
      <c r="A2711" t="s">
        <v>4013</v>
      </c>
      <c r="B2711" t="s">
        <v>6245</v>
      </c>
      <c r="C2711" t="s">
        <v>6246</v>
      </c>
      <c r="D2711" t="s">
        <v>6247</v>
      </c>
      <c r="E2711" t="s">
        <v>6248</v>
      </c>
      <c r="F2711" t="s">
        <v>6249</v>
      </c>
      <c r="G2711" s="1">
        <v>-8320.0964654635136</v>
      </c>
      <c r="H2711" s="1">
        <v>12.28</v>
      </c>
      <c r="I2711" s="2">
        <v>-102170.78459589191</v>
      </c>
      <c r="J2711" s="3">
        <v>-8.8888790636951589E-4</v>
      </c>
      <c r="K2711" s="4">
        <v>114942259.72</v>
      </c>
      <c r="L2711" s="5">
        <v>4675001</v>
      </c>
      <c r="M2711" s="6">
        <v>24.58657436</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2"/>
        <v xml:space="preserve"> </v>
      </c>
      <c r="AB2711" s="8" t="s">
        <v>6211</v>
      </c>
      <c r="AG2711">
        <v>-2.2252999999999998E-2</v>
      </c>
    </row>
    <row r="2712" spans="1:33" x14ac:dyDescent="0.35">
      <c r="A2712" t="s">
        <v>4013</v>
      </c>
      <c r="B2712" t="s">
        <v>3294</v>
      </c>
      <c r="C2712" t="s">
        <v>3295</v>
      </c>
      <c r="D2712" t="s">
        <v>3296</v>
      </c>
      <c r="E2712" t="s">
        <v>3297</v>
      </c>
      <c r="F2712" t="s">
        <v>3298</v>
      </c>
      <c r="G2712" s="1">
        <v>-443.56973517630752</v>
      </c>
      <c r="H2712" s="1">
        <v>187.58</v>
      </c>
      <c r="I2712" s="2">
        <v>-83204.810924371763</v>
      </c>
      <c r="J2712" s="3">
        <v>-7.2388354924515276E-4</v>
      </c>
      <c r="K2712" s="4">
        <v>114942259.72</v>
      </c>
      <c r="L2712" s="5">
        <v>4675001</v>
      </c>
      <c r="M2712" s="6">
        <v>24.58657436</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2"/>
        <v xml:space="preserve"> </v>
      </c>
      <c r="AB2712" s="8" t="s">
        <v>6211</v>
      </c>
      <c r="AG2712">
        <v>-2.2252999999999998E-2</v>
      </c>
    </row>
    <row r="2713" spans="1:33" x14ac:dyDescent="0.35">
      <c r="A2713" t="s">
        <v>4013</v>
      </c>
      <c r="B2713" t="s">
        <v>2155</v>
      </c>
      <c r="C2713" t="s">
        <v>2156</v>
      </c>
      <c r="D2713" t="s">
        <v>2157</v>
      </c>
      <c r="E2713" t="s">
        <v>2158</v>
      </c>
      <c r="F2713" t="s">
        <v>2159</v>
      </c>
      <c r="G2713" s="1">
        <v>-100.0645582869133</v>
      </c>
      <c r="H2713" s="1">
        <v>333.34</v>
      </c>
      <c r="I2713" s="2">
        <v>-33355.519859359687</v>
      </c>
      <c r="J2713" s="3">
        <v>-2.901937019562163E-4</v>
      </c>
      <c r="K2713" s="4">
        <v>114942259.72</v>
      </c>
      <c r="L2713" s="5">
        <v>4675001</v>
      </c>
      <c r="M2713" s="6">
        <v>24.58657436</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2"/>
        <v xml:space="preserve"> </v>
      </c>
      <c r="AB2713" s="8" t="s">
        <v>6211</v>
      </c>
      <c r="AG2713">
        <v>-2.2252999999999998E-2</v>
      </c>
    </row>
    <row r="2714" spans="1:33" x14ac:dyDescent="0.35">
      <c r="A2714" t="s">
        <v>4013</v>
      </c>
      <c r="B2714" t="s">
        <v>292</v>
      </c>
      <c r="C2714" t="s">
        <v>6250</v>
      </c>
      <c r="D2714" t="s">
        <v>294</v>
      </c>
      <c r="E2714" t="s">
        <v>295</v>
      </c>
      <c r="F2714" t="s">
        <v>296</v>
      </c>
      <c r="G2714" s="1">
        <v>-678.29183746910564</v>
      </c>
      <c r="H2714" s="1">
        <v>154.30000000000001</v>
      </c>
      <c r="I2714" s="2">
        <v>-104660.43052148299</v>
      </c>
      <c r="J2714" s="3">
        <v>-9.1054787661593235E-4</v>
      </c>
      <c r="K2714" s="4">
        <v>114942259.72</v>
      </c>
      <c r="L2714" s="5">
        <v>4675001</v>
      </c>
      <c r="M2714" s="6">
        <v>24.58657436</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2"/>
        <v xml:space="preserve"> </v>
      </c>
      <c r="AB2714" s="8" t="s">
        <v>6211</v>
      </c>
      <c r="AG2714">
        <v>-2.2252999999999998E-2</v>
      </c>
    </row>
    <row r="2715" spans="1:33" x14ac:dyDescent="0.35">
      <c r="A2715" t="s">
        <v>4013</v>
      </c>
      <c r="B2715" t="s">
        <v>297</v>
      </c>
      <c r="C2715" t="s">
        <v>3308</v>
      </c>
      <c r="D2715" t="s">
        <v>299</v>
      </c>
      <c r="E2715" t="s">
        <v>300</v>
      </c>
      <c r="F2715" t="s">
        <v>301</v>
      </c>
      <c r="G2715" s="1">
        <v>-4284.2213717467339</v>
      </c>
      <c r="H2715" s="1">
        <v>20.2</v>
      </c>
      <c r="I2715" s="2">
        <v>-86541.271709284018</v>
      </c>
      <c r="J2715" s="3">
        <v>-7.5291082601037292E-4</v>
      </c>
      <c r="K2715" s="4">
        <v>114942259.72</v>
      </c>
      <c r="L2715" s="5">
        <v>4675001</v>
      </c>
      <c r="M2715" s="6">
        <v>24.58657436</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2"/>
        <v xml:space="preserve"> </v>
      </c>
      <c r="AB2715" s="8" t="s">
        <v>6211</v>
      </c>
      <c r="AG2715">
        <v>-2.2252999999999998E-2</v>
      </c>
    </row>
    <row r="2716" spans="1:33" x14ac:dyDescent="0.35">
      <c r="A2716" t="s">
        <v>4013</v>
      </c>
      <c r="B2716" t="s">
        <v>3366</v>
      </c>
      <c r="C2716" t="s">
        <v>3367</v>
      </c>
      <c r="D2716" t="s">
        <v>3368</v>
      </c>
      <c r="E2716" t="s">
        <v>3369</v>
      </c>
      <c r="F2716" t="s">
        <v>3370</v>
      </c>
      <c r="G2716" s="1">
        <v>-2055.7987390051148</v>
      </c>
      <c r="H2716" s="1">
        <v>57.55</v>
      </c>
      <c r="I2716" s="2">
        <v>-118311.2174297444</v>
      </c>
      <c r="J2716" s="3">
        <v>-1.029310000672957E-3</v>
      </c>
      <c r="K2716" s="4">
        <v>114942259.72</v>
      </c>
      <c r="L2716" s="5">
        <v>4675001</v>
      </c>
      <c r="M2716" s="6">
        <v>24.58657436</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2"/>
        <v xml:space="preserve"> </v>
      </c>
      <c r="AB2716" s="8" t="s">
        <v>6211</v>
      </c>
      <c r="AG2716">
        <v>-2.2252999999999998E-2</v>
      </c>
    </row>
    <row r="2717" spans="1:33" x14ac:dyDescent="0.35">
      <c r="A2717" t="s">
        <v>4013</v>
      </c>
      <c r="B2717" t="s">
        <v>6251</v>
      </c>
      <c r="C2717" t="s">
        <v>6252</v>
      </c>
      <c r="D2717" t="s">
        <v>6253</v>
      </c>
      <c r="E2717" t="s">
        <v>6254</v>
      </c>
      <c r="F2717" t="s">
        <v>6255</v>
      </c>
      <c r="G2717" s="1">
        <v>-899.21271319230073</v>
      </c>
      <c r="H2717" s="1">
        <v>96.61</v>
      </c>
      <c r="I2717" s="2">
        <v>-86872.940221508179</v>
      </c>
      <c r="J2717" s="3">
        <v>-7.5579634882010462E-4</v>
      </c>
      <c r="K2717" s="4">
        <v>114942259.72</v>
      </c>
      <c r="L2717" s="5">
        <v>4675001</v>
      </c>
      <c r="M2717" s="6">
        <v>24.58657436</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2"/>
        <v xml:space="preserve"> </v>
      </c>
      <c r="AB2717" s="8" t="s">
        <v>6211</v>
      </c>
      <c r="AG2717">
        <v>-2.2252999999999998E-2</v>
      </c>
    </row>
    <row r="2718" spans="1:33" x14ac:dyDescent="0.35">
      <c r="A2718" t="s">
        <v>4013</v>
      </c>
      <c r="B2718" t="s">
        <v>6256</v>
      </c>
      <c r="C2718" t="s">
        <v>6257</v>
      </c>
      <c r="D2718" t="s">
        <v>6258</v>
      </c>
      <c r="E2718" t="s">
        <v>6259</v>
      </c>
      <c r="F2718" t="s">
        <v>6260</v>
      </c>
      <c r="G2718" s="1">
        <v>-925.20460720570145</v>
      </c>
      <c r="H2718" s="1">
        <v>25.95</v>
      </c>
      <c r="I2718" s="2">
        <v>-24009.059556987952</v>
      </c>
      <c r="J2718" s="3">
        <v>-2.0887930701444501E-4</v>
      </c>
      <c r="K2718" s="4">
        <v>114942259.72</v>
      </c>
      <c r="L2718" s="5">
        <v>4675001</v>
      </c>
      <c r="M2718" s="6">
        <v>24.58657436</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2"/>
        <v xml:space="preserve"> </v>
      </c>
      <c r="AB2718" s="8" t="s">
        <v>6211</v>
      </c>
      <c r="AG2718">
        <v>-2.2252999999999998E-2</v>
      </c>
    </row>
    <row r="2719" spans="1:33" x14ac:dyDescent="0.35">
      <c r="A2719" t="s">
        <v>4013</v>
      </c>
      <c r="B2719" t="s">
        <v>6261</v>
      </c>
      <c r="C2719" t="s">
        <v>6262</v>
      </c>
      <c r="D2719" t="s">
        <v>6263</v>
      </c>
      <c r="E2719" t="s">
        <v>6264</v>
      </c>
      <c r="F2719" t="s">
        <v>6265</v>
      </c>
      <c r="G2719" s="1">
        <v>-315.97322755653659</v>
      </c>
      <c r="H2719" s="1">
        <v>81.599999999999994</v>
      </c>
      <c r="I2719" s="2">
        <v>-25783.41536861338</v>
      </c>
      <c r="J2719" s="3">
        <v>-2.243162387047369E-4</v>
      </c>
      <c r="K2719" s="4">
        <v>114942259.72</v>
      </c>
      <c r="L2719" s="5">
        <v>4675001</v>
      </c>
      <c r="M2719" s="6">
        <v>24.58657436</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2"/>
        <v xml:space="preserve"> </v>
      </c>
      <c r="AB2719" s="8" t="s">
        <v>6211</v>
      </c>
      <c r="AG2719">
        <v>-2.2252999999999998E-2</v>
      </c>
    </row>
    <row r="2720" spans="1:33" x14ac:dyDescent="0.35">
      <c r="A2720" t="s">
        <v>4013</v>
      </c>
      <c r="B2720" t="s">
        <v>6266</v>
      </c>
      <c r="C2720" t="s">
        <v>6267</v>
      </c>
      <c r="D2720" t="s">
        <v>6268</v>
      </c>
      <c r="E2720" t="s">
        <v>6269</v>
      </c>
      <c r="F2720" t="s">
        <v>6270</v>
      </c>
      <c r="G2720" s="1">
        <v>-1265.9390830773409</v>
      </c>
      <c r="H2720" s="1">
        <v>20.47</v>
      </c>
      <c r="I2720" s="2">
        <v>-25913.773030593169</v>
      </c>
      <c r="J2720" s="3">
        <v>-2.2545035301828301E-4</v>
      </c>
      <c r="K2720" s="4">
        <v>114942259.72</v>
      </c>
      <c r="L2720" s="5">
        <v>4675001</v>
      </c>
      <c r="M2720" s="6">
        <v>24.58657436</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2"/>
        <v xml:space="preserve"> </v>
      </c>
      <c r="AB2720" s="8" t="s">
        <v>6211</v>
      </c>
      <c r="AG2720">
        <v>-2.2252999999999998E-2</v>
      </c>
    </row>
    <row r="2721" spans="1:33" x14ac:dyDescent="0.35">
      <c r="A2721" t="s">
        <v>4013</v>
      </c>
      <c r="B2721" t="s">
        <v>3412</v>
      </c>
      <c r="C2721" t="s">
        <v>3413</v>
      </c>
      <c r="D2721" t="s">
        <v>3414</v>
      </c>
      <c r="E2721" t="s">
        <v>3415</v>
      </c>
      <c r="F2721" t="s">
        <v>3416</v>
      </c>
      <c r="G2721" s="1">
        <v>-198.83112668898579</v>
      </c>
      <c r="H2721" s="1">
        <v>203.45</v>
      </c>
      <c r="I2721" s="2">
        <v>-40452.192724874149</v>
      </c>
      <c r="J2721" s="3">
        <v>-3.5193490038751561E-4</v>
      </c>
      <c r="K2721" s="4">
        <v>114942259.72</v>
      </c>
      <c r="L2721" s="5">
        <v>4675001</v>
      </c>
      <c r="M2721" s="6">
        <v>24.58657436</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2"/>
        <v xml:space="preserve"> </v>
      </c>
      <c r="AB2721" s="8" t="s">
        <v>6211</v>
      </c>
      <c r="AG2721">
        <v>-2.2252999999999998E-2</v>
      </c>
    </row>
    <row r="2722" spans="1:33" x14ac:dyDescent="0.35">
      <c r="A2722" t="s">
        <v>4013</v>
      </c>
      <c r="B2722" t="s">
        <v>3417</v>
      </c>
      <c r="C2722" t="s">
        <v>3418</v>
      </c>
      <c r="D2722" t="s">
        <v>3419</v>
      </c>
      <c r="E2722" t="s">
        <v>3420</v>
      </c>
      <c r="G2722" s="1">
        <v>-2796.0159803657089</v>
      </c>
      <c r="H2722" s="1">
        <v>44.18</v>
      </c>
      <c r="I2722" s="2">
        <v>-123527.986012557</v>
      </c>
      <c r="J2722" s="3">
        <v>-1.0746959935664391E-3</v>
      </c>
      <c r="K2722" s="4">
        <v>114942259.72</v>
      </c>
      <c r="L2722" s="5">
        <v>4675001</v>
      </c>
      <c r="M2722" s="6">
        <v>24.58657436</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2"/>
        <v xml:space="preserve"> </v>
      </c>
      <c r="AB2722" s="8" t="s">
        <v>6211</v>
      </c>
      <c r="AG2722">
        <v>-2.2252999999999998E-2</v>
      </c>
    </row>
    <row r="2723" spans="1:33" x14ac:dyDescent="0.35">
      <c r="A2723" t="s">
        <v>4013</v>
      </c>
      <c r="B2723" t="s">
        <v>6271</v>
      </c>
      <c r="C2723" t="s">
        <v>6272</v>
      </c>
      <c r="D2723" t="s">
        <v>6273</v>
      </c>
      <c r="E2723" t="s">
        <v>6274</v>
      </c>
      <c r="F2723" t="s">
        <v>6275</v>
      </c>
      <c r="G2723" s="1">
        <v>-71.447301733590891</v>
      </c>
      <c r="H2723" s="1">
        <v>109.5</v>
      </c>
      <c r="I2723" s="2">
        <v>-7823.4795398282022</v>
      </c>
      <c r="J2723" s="3">
        <v>-6.8064431296950686E-5</v>
      </c>
      <c r="K2723" s="4">
        <v>114942259.72</v>
      </c>
      <c r="L2723" s="5">
        <v>4675001</v>
      </c>
      <c r="M2723" s="6">
        <v>24.58657436</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2"/>
        <v xml:space="preserve"> </v>
      </c>
      <c r="AB2723" s="8" t="s">
        <v>6211</v>
      </c>
      <c r="AG2723">
        <v>-2.2252999999999998E-2</v>
      </c>
    </row>
    <row r="2724" spans="1:33" x14ac:dyDescent="0.35">
      <c r="A2724" t="s">
        <v>4013</v>
      </c>
      <c r="B2724" t="s">
        <v>6276</v>
      </c>
      <c r="C2724" t="s">
        <v>6277</v>
      </c>
      <c r="D2724" t="s">
        <v>6278</v>
      </c>
      <c r="E2724" t="s">
        <v>6279</v>
      </c>
      <c r="G2724" s="1">
        <v>-535.53184251737434</v>
      </c>
      <c r="H2724" s="1">
        <v>217.6</v>
      </c>
      <c r="I2724" s="2">
        <v>-116531.7289317807</v>
      </c>
      <c r="J2724" s="3">
        <v>-1.013828414507011E-3</v>
      </c>
      <c r="K2724" s="4">
        <v>114942259.72</v>
      </c>
      <c r="L2724" s="5">
        <v>4675001</v>
      </c>
      <c r="M2724" s="6">
        <v>24.58657436</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2"/>
        <v xml:space="preserve"> </v>
      </c>
      <c r="AB2724" s="8" t="s">
        <v>6211</v>
      </c>
      <c r="AG2724">
        <v>-2.2252999999999998E-2</v>
      </c>
    </row>
    <row r="2725" spans="1:33" x14ac:dyDescent="0.35">
      <c r="A2725" t="s">
        <v>4013</v>
      </c>
      <c r="B2725" t="s">
        <v>3434</v>
      </c>
      <c r="C2725" t="s">
        <v>3435</v>
      </c>
      <c r="D2725" t="s">
        <v>3436</v>
      </c>
      <c r="E2725" t="s">
        <v>3437</v>
      </c>
      <c r="F2725" t="s">
        <v>3438</v>
      </c>
      <c r="G2725" s="1">
        <v>-176.36523286237971</v>
      </c>
      <c r="H2725" s="1">
        <v>190.42</v>
      </c>
      <c r="I2725" s="2">
        <v>-33583.467641654337</v>
      </c>
      <c r="J2725" s="3">
        <v>-2.921768523036162E-4</v>
      </c>
      <c r="K2725" s="4">
        <v>114942259.72</v>
      </c>
      <c r="L2725" s="5">
        <v>4675001</v>
      </c>
      <c r="M2725" s="6">
        <v>24.58657436</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2"/>
        <v xml:space="preserve"> </v>
      </c>
      <c r="AB2725" s="8" t="s">
        <v>6211</v>
      </c>
      <c r="AG2725">
        <v>-2.2252999999999998E-2</v>
      </c>
    </row>
    <row r="2726" spans="1:33" x14ac:dyDescent="0.35">
      <c r="A2726" t="s">
        <v>4013</v>
      </c>
      <c r="B2726" t="s">
        <v>6280</v>
      </c>
      <c r="C2726" t="s">
        <v>6281</v>
      </c>
      <c r="D2726" t="s">
        <v>5380</v>
      </c>
      <c r="E2726" t="s">
        <v>5381</v>
      </c>
      <c r="F2726" t="s">
        <v>5382</v>
      </c>
      <c r="G2726" s="1">
        <v>-6430.4770960527312</v>
      </c>
      <c r="H2726" s="1">
        <v>21.65</v>
      </c>
      <c r="I2726" s="2">
        <v>-139219.82912954161</v>
      </c>
      <c r="J2726" s="3">
        <v>-1.211215348199017E-3</v>
      </c>
      <c r="K2726" s="4">
        <v>114942259.72</v>
      </c>
      <c r="L2726" s="5">
        <v>4675001</v>
      </c>
      <c r="M2726" s="6">
        <v>24.58657436</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2"/>
        <v xml:space="preserve"> </v>
      </c>
      <c r="AB2726" s="8" t="s">
        <v>6211</v>
      </c>
      <c r="AG2726">
        <v>-2.2252999999999998E-2</v>
      </c>
    </row>
    <row r="2727" spans="1:33" x14ac:dyDescent="0.35">
      <c r="A2727" t="s">
        <v>4013</v>
      </c>
      <c r="B2727" t="s">
        <v>3454</v>
      </c>
      <c r="C2727" t="s">
        <v>3455</v>
      </c>
      <c r="D2727" t="s">
        <v>3456</v>
      </c>
      <c r="E2727" t="s">
        <v>3457</v>
      </c>
      <c r="F2727" t="s">
        <v>3458</v>
      </c>
      <c r="G2727" s="1">
        <v>-577.58507939862818</v>
      </c>
      <c r="H2727" s="1">
        <v>222.78</v>
      </c>
      <c r="I2727" s="2">
        <v>-128674.40398842641</v>
      </c>
      <c r="J2727" s="3">
        <v>-1.1194699347470459E-3</v>
      </c>
      <c r="K2727" s="4">
        <v>114942259.72</v>
      </c>
      <c r="L2727" s="5">
        <v>4675001</v>
      </c>
      <c r="M2727" s="6">
        <v>24.58657436</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2"/>
        <v xml:space="preserve"> </v>
      </c>
      <c r="AB2727" s="8" t="s">
        <v>6211</v>
      </c>
      <c r="AG2727">
        <v>-2.2252999999999998E-2</v>
      </c>
    </row>
    <row r="2728" spans="1:33" x14ac:dyDescent="0.35">
      <c r="A2728" t="s">
        <v>4013</v>
      </c>
      <c r="B2728" t="s">
        <v>3463</v>
      </c>
      <c r="C2728" t="s">
        <v>3464</v>
      </c>
      <c r="D2728" t="s">
        <v>3465</v>
      </c>
      <c r="E2728" t="s">
        <v>3466</v>
      </c>
      <c r="F2728" t="s">
        <v>3467</v>
      </c>
      <c r="G2728" s="1">
        <v>-680.86394141886933</v>
      </c>
      <c r="H2728" s="1">
        <v>54.49</v>
      </c>
      <c r="I2728" s="2">
        <v>-37100.276167914191</v>
      </c>
      <c r="J2728" s="3">
        <v>-3.2277315809077251E-4</v>
      </c>
      <c r="K2728" s="4">
        <v>114942259.72</v>
      </c>
      <c r="L2728" s="5">
        <v>4675001</v>
      </c>
      <c r="M2728" s="6">
        <v>24.58657436</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2"/>
        <v xml:space="preserve"> </v>
      </c>
      <c r="AB2728" s="8" t="s">
        <v>6211</v>
      </c>
      <c r="AG2728">
        <v>-2.2252999999999998E-2</v>
      </c>
    </row>
    <row r="2729" spans="1:33" x14ac:dyDescent="0.35">
      <c r="A2729" t="s">
        <v>4013</v>
      </c>
      <c r="B2729" t="s">
        <v>6282</v>
      </c>
      <c r="C2729" t="s">
        <v>6283</v>
      </c>
      <c r="D2729" t="s">
        <v>6284</v>
      </c>
      <c r="E2729" t="s">
        <v>6285</v>
      </c>
      <c r="F2729" t="s">
        <v>6286</v>
      </c>
      <c r="G2729" s="1">
        <v>-107.32656165753269</v>
      </c>
      <c r="H2729" s="1">
        <v>199.39</v>
      </c>
      <c r="I2729" s="2">
        <v>-21399.843128895449</v>
      </c>
      <c r="J2729" s="3">
        <v>-1.8617907096159049E-4</v>
      </c>
      <c r="K2729" s="4">
        <v>114942259.72</v>
      </c>
      <c r="L2729" s="5">
        <v>4675001</v>
      </c>
      <c r="M2729" s="6">
        <v>24.58657436</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2"/>
        <v xml:space="preserve"> </v>
      </c>
      <c r="AB2729" s="8" t="s">
        <v>6211</v>
      </c>
      <c r="AG2729">
        <v>-2.2252999999999998E-2</v>
      </c>
    </row>
    <row r="2730" spans="1:33" x14ac:dyDescent="0.35">
      <c r="A2730" t="s">
        <v>4013</v>
      </c>
      <c r="B2730" t="s">
        <v>3473</v>
      </c>
      <c r="C2730" t="s">
        <v>3474</v>
      </c>
      <c r="D2730" t="s">
        <v>3475</v>
      </c>
      <c r="E2730" t="s">
        <v>3476</v>
      </c>
      <c r="G2730" s="1">
        <v>-5870.7956461483909</v>
      </c>
      <c r="H2730" s="1">
        <v>17.68</v>
      </c>
      <c r="I2730" s="2">
        <v>-103795.6670239035</v>
      </c>
      <c r="J2730" s="3">
        <v>-9.030244165788143E-4</v>
      </c>
      <c r="K2730" s="4">
        <v>114942259.72</v>
      </c>
      <c r="L2730" s="5">
        <v>4675001</v>
      </c>
      <c r="M2730" s="6">
        <v>24.58657436</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2"/>
        <v xml:space="preserve"> </v>
      </c>
      <c r="AB2730" s="8" t="s">
        <v>6211</v>
      </c>
      <c r="AG2730">
        <v>-2.2252999999999998E-2</v>
      </c>
    </row>
    <row r="2731" spans="1:33" x14ac:dyDescent="0.35">
      <c r="A2731" t="s">
        <v>4013</v>
      </c>
      <c r="B2731" t="s">
        <v>366</v>
      </c>
      <c r="C2731" t="s">
        <v>6287</v>
      </c>
      <c r="D2731" t="s">
        <v>368</v>
      </c>
      <c r="E2731" t="s">
        <v>369</v>
      </c>
      <c r="F2731" t="s">
        <v>370</v>
      </c>
      <c r="G2731" s="1">
        <v>-1765.083075778887</v>
      </c>
      <c r="H2731" s="1">
        <v>24.21</v>
      </c>
      <c r="I2731" s="2">
        <v>-42732.661264606861</v>
      </c>
      <c r="J2731" s="3">
        <v>-3.717750231177277E-4</v>
      </c>
      <c r="K2731" s="4">
        <v>114942259.72</v>
      </c>
      <c r="L2731" s="5">
        <v>4675001</v>
      </c>
      <c r="M2731" s="6">
        <v>24.58657436</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2"/>
        <v xml:space="preserve"> </v>
      </c>
      <c r="AB2731" s="8" t="s">
        <v>6211</v>
      </c>
      <c r="AG2731">
        <v>-2.2252999999999998E-2</v>
      </c>
    </row>
    <row r="2732" spans="1:33" x14ac:dyDescent="0.35">
      <c r="A2732" t="s">
        <v>4013</v>
      </c>
      <c r="B2732" t="s">
        <v>898</v>
      </c>
      <c r="C2732" t="s">
        <v>6288</v>
      </c>
      <c r="D2732" t="s">
        <v>900</v>
      </c>
      <c r="E2732" t="s">
        <v>901</v>
      </c>
      <c r="F2732" t="s">
        <v>902</v>
      </c>
      <c r="G2732" s="1">
        <v>-3428.7337723197579</v>
      </c>
      <c r="H2732" s="1">
        <v>30.68</v>
      </c>
      <c r="I2732" s="2">
        <v>-105193.5521347702</v>
      </c>
      <c r="J2732" s="3">
        <v>-9.1518604550686815E-4</v>
      </c>
      <c r="K2732" s="4">
        <v>114942259.72</v>
      </c>
      <c r="L2732" s="5">
        <v>4675001</v>
      </c>
      <c r="M2732" s="6">
        <v>24.58657436</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2"/>
        <v xml:space="preserve"> </v>
      </c>
      <c r="AB2732" s="8" t="s">
        <v>6211</v>
      </c>
      <c r="AG2732">
        <v>-2.2252999999999998E-2</v>
      </c>
    </row>
    <row r="2733" spans="1:33" x14ac:dyDescent="0.35">
      <c r="A2733" t="s">
        <v>4013</v>
      </c>
      <c r="B2733" t="s">
        <v>381</v>
      </c>
      <c r="C2733" t="s">
        <v>6289</v>
      </c>
      <c r="D2733" t="s">
        <v>383</v>
      </c>
      <c r="E2733" t="s">
        <v>384</v>
      </c>
      <c r="F2733" t="s">
        <v>385</v>
      </c>
      <c r="G2733" s="1">
        <v>-2348.102037375721</v>
      </c>
      <c r="H2733" s="1">
        <v>14.36</v>
      </c>
      <c r="I2733" s="2">
        <v>-33718.745256715352</v>
      </c>
      <c r="J2733" s="3">
        <v>-2.9335377030914828E-4</v>
      </c>
      <c r="K2733" s="4">
        <v>114942259.72</v>
      </c>
      <c r="L2733" s="5">
        <v>4675001</v>
      </c>
      <c r="M2733" s="6">
        <v>24.58657436</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2"/>
        <v xml:space="preserve"> </v>
      </c>
      <c r="AB2733" s="8" t="s">
        <v>6211</v>
      </c>
      <c r="AG2733">
        <v>-2.2252999999999998E-2</v>
      </c>
    </row>
    <row r="2734" spans="1:33" x14ac:dyDescent="0.35">
      <c r="A2734" t="s">
        <v>4013</v>
      </c>
      <c r="B2734" t="s">
        <v>903</v>
      </c>
      <c r="C2734" t="s">
        <v>6290</v>
      </c>
      <c r="D2734" t="s">
        <v>905</v>
      </c>
      <c r="E2734" t="s">
        <v>906</v>
      </c>
      <c r="F2734" t="s">
        <v>907</v>
      </c>
      <c r="G2734" s="1">
        <v>-3580.1560057270531</v>
      </c>
      <c r="H2734" s="1">
        <v>21.53</v>
      </c>
      <c r="I2734" s="2">
        <v>-77080.758803303455</v>
      </c>
      <c r="J2734" s="3">
        <v>-6.706041710948838E-4</v>
      </c>
      <c r="K2734" s="4">
        <v>114942259.72</v>
      </c>
      <c r="L2734" s="5">
        <v>4675001</v>
      </c>
      <c r="M2734" s="6">
        <v>24.58657436</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2"/>
        <v xml:space="preserve"> </v>
      </c>
      <c r="AB2734" s="8" t="s">
        <v>6211</v>
      </c>
      <c r="AG2734">
        <v>-2.2252999999999998E-2</v>
      </c>
    </row>
    <row r="2735" spans="1:33" x14ac:dyDescent="0.35">
      <c r="A2735" t="s">
        <v>4013</v>
      </c>
      <c r="B2735" t="s">
        <v>2412</v>
      </c>
      <c r="C2735" t="s">
        <v>6291</v>
      </c>
      <c r="D2735" t="s">
        <v>6292</v>
      </c>
      <c r="E2735" t="s">
        <v>6293</v>
      </c>
      <c r="G2735" s="1">
        <v>-4996.4235557282946</v>
      </c>
      <c r="H2735" s="1">
        <v>12.91</v>
      </c>
      <c r="I2735" s="2">
        <v>-64503.828104452281</v>
      </c>
      <c r="J2735" s="3">
        <v>-5.6118461792541727E-4</v>
      </c>
      <c r="K2735" s="4">
        <v>114942259.72</v>
      </c>
      <c r="L2735" s="5">
        <v>4675001</v>
      </c>
      <c r="M2735" s="6">
        <v>24.58657436</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2"/>
        <v xml:space="preserve"> </v>
      </c>
      <c r="AB2735" s="8" t="s">
        <v>6211</v>
      </c>
      <c r="AG2735">
        <v>-2.2252999999999998E-2</v>
      </c>
    </row>
    <row r="2736" spans="1:33" x14ac:dyDescent="0.35">
      <c r="A2736" t="s">
        <v>4013</v>
      </c>
      <c r="B2736" t="s">
        <v>6294</v>
      </c>
      <c r="C2736" t="s">
        <v>6295</v>
      </c>
      <c r="D2736" t="s">
        <v>6296</v>
      </c>
      <c r="E2736" t="s">
        <v>6297</v>
      </c>
      <c r="F2736" t="s">
        <v>6298</v>
      </c>
      <c r="G2736" s="1">
        <v>-524.49744830670875</v>
      </c>
      <c r="H2736" s="1">
        <v>212.37</v>
      </c>
      <c r="I2736" s="2">
        <v>-111387.5230968957</v>
      </c>
      <c r="J2736" s="3">
        <v>-9.690737189980115E-4</v>
      </c>
      <c r="K2736" s="4">
        <v>114942259.72</v>
      </c>
      <c r="L2736" s="5">
        <v>4675001</v>
      </c>
      <c r="M2736" s="6">
        <v>24.58657436</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2"/>
        <v xml:space="preserve"> </v>
      </c>
      <c r="AB2736" s="8" t="s">
        <v>6211</v>
      </c>
      <c r="AG2736">
        <v>-2.2252999999999998E-2</v>
      </c>
    </row>
    <row r="2737" spans="1:33" x14ac:dyDescent="0.35">
      <c r="A2737" t="s">
        <v>4013</v>
      </c>
      <c r="B2737" t="s">
        <v>396</v>
      </c>
      <c r="C2737" t="s">
        <v>6299</v>
      </c>
      <c r="D2737" t="s">
        <v>398</v>
      </c>
      <c r="E2737" t="s">
        <v>399</v>
      </c>
      <c r="F2737" t="s">
        <v>400</v>
      </c>
      <c r="G2737" s="1">
        <v>-582.61723574166285</v>
      </c>
      <c r="H2737" s="1">
        <v>84.36</v>
      </c>
      <c r="I2737" s="2">
        <v>-49149.590007166677</v>
      </c>
      <c r="J2737" s="3">
        <v>-4.2760243383847991E-4</v>
      </c>
      <c r="K2737" s="4">
        <v>114942259.72</v>
      </c>
      <c r="L2737" s="5">
        <v>4675001</v>
      </c>
      <c r="M2737" s="6">
        <v>24.58657436</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2"/>
        <v xml:space="preserve"> </v>
      </c>
      <c r="AB2737" s="8" t="s">
        <v>6211</v>
      </c>
      <c r="AG2737">
        <v>-2.2252999999999998E-2</v>
      </c>
    </row>
    <row r="2738" spans="1:33" x14ac:dyDescent="0.35">
      <c r="A2738" t="s">
        <v>4013</v>
      </c>
      <c r="B2738" t="s">
        <v>6300</v>
      </c>
      <c r="C2738" t="s">
        <v>6301</v>
      </c>
      <c r="D2738" t="s">
        <v>6302</v>
      </c>
      <c r="E2738" t="s">
        <v>6303</v>
      </c>
      <c r="F2738" t="s">
        <v>6304</v>
      </c>
      <c r="G2738" s="1">
        <v>-512.61390445840573</v>
      </c>
      <c r="H2738" s="1">
        <v>31.83</v>
      </c>
      <c r="I2738" s="2">
        <v>-16316.500578911049</v>
      </c>
      <c r="J2738" s="3">
        <v>-1.419538872705143E-4</v>
      </c>
      <c r="K2738" s="4">
        <v>114942259.72</v>
      </c>
      <c r="L2738" s="5">
        <v>4675001</v>
      </c>
      <c r="M2738" s="6">
        <v>24.58657436</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2"/>
        <v xml:space="preserve"> </v>
      </c>
      <c r="AB2738" s="8" t="s">
        <v>6211</v>
      </c>
      <c r="AG2738">
        <v>-2.2252999999999998E-2</v>
      </c>
    </row>
    <row r="2739" spans="1:33" x14ac:dyDescent="0.35">
      <c r="A2739" t="s">
        <v>4013</v>
      </c>
      <c r="B2739" t="s">
        <v>6305</v>
      </c>
      <c r="C2739" t="s">
        <v>6306</v>
      </c>
      <c r="D2739" t="s">
        <v>4816</v>
      </c>
      <c r="E2739" t="s">
        <v>4817</v>
      </c>
      <c r="F2739" t="s">
        <v>4818</v>
      </c>
      <c r="G2739" s="1">
        <v>-1248.241053117097</v>
      </c>
      <c r="H2739" s="1">
        <v>86.03</v>
      </c>
      <c r="I2739" s="2">
        <v>-107386.1777996638</v>
      </c>
      <c r="J2739" s="3">
        <v>-9.3426193343733777E-4</v>
      </c>
      <c r="K2739" s="4">
        <v>114942259.72</v>
      </c>
      <c r="L2739" s="5">
        <v>4675001</v>
      </c>
      <c r="M2739" s="6">
        <v>24.58657436</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2"/>
        <v xml:space="preserve"> </v>
      </c>
      <c r="AB2739" s="8" t="s">
        <v>6211</v>
      </c>
      <c r="AG2739">
        <v>-2.2252999999999998E-2</v>
      </c>
    </row>
    <row r="2740" spans="1:33" x14ac:dyDescent="0.35">
      <c r="A2740" t="s">
        <v>4013</v>
      </c>
      <c r="B2740" t="s">
        <v>401</v>
      </c>
      <c r="C2740" t="s">
        <v>3563</v>
      </c>
      <c r="D2740" t="s">
        <v>403</v>
      </c>
      <c r="E2740" t="s">
        <v>404</v>
      </c>
      <c r="F2740" t="s">
        <v>405</v>
      </c>
      <c r="G2740" s="1">
        <v>-4277.3889734193663</v>
      </c>
      <c r="H2740" s="1">
        <v>34.04</v>
      </c>
      <c r="I2740" s="2">
        <v>-145602.32065519519</v>
      </c>
      <c r="J2740" s="3">
        <v>-1.2667431544314801E-3</v>
      </c>
      <c r="K2740" s="4">
        <v>114942259.72</v>
      </c>
      <c r="L2740" s="5">
        <v>4675001</v>
      </c>
      <c r="M2740" s="6">
        <v>24.58657436</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2"/>
        <v xml:space="preserve"> </v>
      </c>
      <c r="AB2740" s="8" t="s">
        <v>6211</v>
      </c>
      <c r="AG2740">
        <v>-2.2252999999999998E-2</v>
      </c>
    </row>
    <row r="2741" spans="1:33" x14ac:dyDescent="0.35">
      <c r="A2741" t="s">
        <v>4013</v>
      </c>
      <c r="B2741" t="s">
        <v>6307</v>
      </c>
      <c r="C2741" t="s">
        <v>6308</v>
      </c>
      <c r="D2741" t="s">
        <v>5422</v>
      </c>
      <c r="E2741" t="s">
        <v>5423</v>
      </c>
      <c r="G2741" s="1">
        <v>-696.88497795983108</v>
      </c>
      <c r="H2741" s="1">
        <v>74.14</v>
      </c>
      <c r="I2741" s="2">
        <v>-51667.052265941878</v>
      </c>
      <c r="J2741" s="3">
        <v>-4.4950440674999012E-4</v>
      </c>
      <c r="K2741" s="4">
        <v>114942259.72</v>
      </c>
      <c r="L2741" s="5">
        <v>4675001</v>
      </c>
      <c r="M2741" s="6">
        <v>24.58657436</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2"/>
        <v xml:space="preserve"> </v>
      </c>
      <c r="AB2741" s="8" t="s">
        <v>6211</v>
      </c>
      <c r="AG2741">
        <v>-2.2252999999999998E-2</v>
      </c>
    </row>
    <row r="2742" spans="1:33" x14ac:dyDescent="0.35">
      <c r="A2742" t="s">
        <v>4013</v>
      </c>
      <c r="B2742" t="s">
        <v>6309</v>
      </c>
      <c r="C2742" t="s">
        <v>6310</v>
      </c>
      <c r="D2742" t="s">
        <v>6311</v>
      </c>
      <c r="E2742" t="s">
        <v>6312</v>
      </c>
      <c r="F2742" t="s">
        <v>6313</v>
      </c>
      <c r="G2742" s="1">
        <v>-1060.339803932578</v>
      </c>
      <c r="H2742" s="1">
        <v>57.19</v>
      </c>
      <c r="I2742" s="2">
        <v>-60640.833386904131</v>
      </c>
      <c r="J2742" s="3">
        <v>-5.2757648522506475E-4</v>
      </c>
      <c r="K2742" s="4">
        <v>114942259.72</v>
      </c>
      <c r="L2742" s="5">
        <v>4675001</v>
      </c>
      <c r="M2742" s="6">
        <v>24.58657436</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2"/>
        <v xml:space="preserve"> </v>
      </c>
      <c r="AB2742" s="8" t="s">
        <v>6211</v>
      </c>
      <c r="AG2742">
        <v>-2.2252999999999998E-2</v>
      </c>
    </row>
    <row r="2743" spans="1:33" x14ac:dyDescent="0.35">
      <c r="A2743" t="s">
        <v>4013</v>
      </c>
      <c r="B2743" t="s">
        <v>943</v>
      </c>
      <c r="C2743" t="s">
        <v>3575</v>
      </c>
      <c r="D2743" t="s">
        <v>945</v>
      </c>
      <c r="E2743" t="s">
        <v>946</v>
      </c>
      <c r="F2743" t="s">
        <v>947</v>
      </c>
      <c r="G2743" s="1">
        <v>-124.43490669971931</v>
      </c>
      <c r="H2743" s="1">
        <v>275.19</v>
      </c>
      <c r="I2743" s="2">
        <v>-34243.241974695753</v>
      </c>
      <c r="J2743" s="3">
        <v>-2.9791690243529648E-4</v>
      </c>
      <c r="K2743" s="4">
        <v>114942259.72</v>
      </c>
      <c r="L2743" s="5">
        <v>4675001</v>
      </c>
      <c r="M2743" s="6">
        <v>24.58657436</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2"/>
        <v xml:space="preserve"> </v>
      </c>
      <c r="AB2743" s="8" t="s">
        <v>6211</v>
      </c>
      <c r="AG2743">
        <v>-2.2252999999999998E-2</v>
      </c>
    </row>
    <row r="2744" spans="1:33" x14ac:dyDescent="0.35">
      <c r="A2744" t="s">
        <v>4013</v>
      </c>
      <c r="B2744" t="s">
        <v>6314</v>
      </c>
      <c r="C2744" t="s">
        <v>6315</v>
      </c>
      <c r="D2744" t="s">
        <v>6316</v>
      </c>
      <c r="E2744" t="s">
        <v>6317</v>
      </c>
      <c r="F2744" t="s">
        <v>6318</v>
      </c>
      <c r="G2744" s="1">
        <v>-430.23842481670482</v>
      </c>
      <c r="H2744" s="1">
        <v>293.62</v>
      </c>
      <c r="I2744" s="2">
        <v>-126326.6062946809</v>
      </c>
      <c r="J2744" s="3">
        <v>-1.099044047005977E-3</v>
      </c>
      <c r="K2744" s="4">
        <v>114942259.72</v>
      </c>
      <c r="L2744" s="5">
        <v>4675001</v>
      </c>
      <c r="M2744" s="6">
        <v>24.58657436</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2"/>
        <v xml:space="preserve"> </v>
      </c>
      <c r="AB2744" s="8" t="s">
        <v>6211</v>
      </c>
      <c r="AG2744">
        <v>-2.2252999999999998E-2</v>
      </c>
    </row>
    <row r="2745" spans="1:33" x14ac:dyDescent="0.35">
      <c r="A2745" t="s">
        <v>4013</v>
      </c>
      <c r="B2745" t="s">
        <v>2468</v>
      </c>
      <c r="C2745" t="s">
        <v>2469</v>
      </c>
      <c r="D2745" t="s">
        <v>2470</v>
      </c>
      <c r="E2745" t="s">
        <v>2471</v>
      </c>
      <c r="G2745" s="1">
        <v>-1304.465823686485</v>
      </c>
      <c r="H2745" s="1">
        <v>80.739999999999995</v>
      </c>
      <c r="I2745" s="2">
        <v>-105322.5706044468</v>
      </c>
      <c r="J2745" s="3">
        <v>-9.1630850882010824E-4</v>
      </c>
      <c r="K2745" s="4">
        <v>114942259.72</v>
      </c>
      <c r="L2745" s="5">
        <v>4675001</v>
      </c>
      <c r="M2745" s="6">
        <v>24.58657436</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2"/>
        <v xml:space="preserve"> </v>
      </c>
      <c r="AB2745" s="8" t="s">
        <v>6211</v>
      </c>
      <c r="AG2745">
        <v>-2.2252999999999998E-2</v>
      </c>
    </row>
    <row r="2746" spans="1:33" x14ac:dyDescent="0.35">
      <c r="A2746" t="s">
        <v>4013</v>
      </c>
      <c r="B2746" t="s">
        <v>416</v>
      </c>
      <c r="C2746" t="s">
        <v>3594</v>
      </c>
      <c r="D2746" t="s">
        <v>418</v>
      </c>
      <c r="E2746" t="s">
        <v>419</v>
      </c>
      <c r="F2746" t="s">
        <v>420</v>
      </c>
      <c r="G2746" s="1">
        <v>-4145.6652311832868</v>
      </c>
      <c r="H2746" s="1">
        <v>34.770000000000003</v>
      </c>
      <c r="I2746" s="2">
        <v>-144144.7800882429</v>
      </c>
      <c r="J2746" s="3">
        <v>-1.254062521820786E-3</v>
      </c>
      <c r="K2746" s="4">
        <v>114942259.72</v>
      </c>
      <c r="L2746" s="5">
        <v>4675001</v>
      </c>
      <c r="M2746" s="6">
        <v>24.58657436</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2"/>
        <v xml:space="preserve"> </v>
      </c>
      <c r="AB2746" s="8" t="s">
        <v>6211</v>
      </c>
      <c r="AG2746">
        <v>-2.2252999999999998E-2</v>
      </c>
    </row>
    <row r="2747" spans="1:33" x14ac:dyDescent="0.35">
      <c r="A2747" t="s">
        <v>4013</v>
      </c>
      <c r="B2747" t="s">
        <v>6319</v>
      </c>
      <c r="C2747" t="s">
        <v>6320</v>
      </c>
      <c r="D2747" t="s">
        <v>6321</v>
      </c>
      <c r="E2747" t="s">
        <v>6322</v>
      </c>
      <c r="F2747" t="s">
        <v>6323</v>
      </c>
      <c r="G2747" s="1">
        <v>-182.71505552781261</v>
      </c>
      <c r="H2747" s="1">
        <v>190.46</v>
      </c>
      <c r="I2747" s="2">
        <v>-34799.909475827182</v>
      </c>
      <c r="J2747" s="3">
        <v>-3.0275992102991498E-4</v>
      </c>
      <c r="K2747" s="4">
        <v>114942259.72</v>
      </c>
      <c r="L2747" s="5">
        <v>4675001</v>
      </c>
      <c r="M2747" s="6">
        <v>24.58657436</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2"/>
        <v xml:space="preserve"> </v>
      </c>
      <c r="AB2747" s="8" t="s">
        <v>6211</v>
      </c>
      <c r="AG2747">
        <v>-2.2252999999999998E-2</v>
      </c>
    </row>
    <row r="2748" spans="1:33" x14ac:dyDescent="0.35">
      <c r="A2748" t="s">
        <v>4013</v>
      </c>
      <c r="B2748" t="s">
        <v>2544</v>
      </c>
      <c r="C2748" t="s">
        <v>2545</v>
      </c>
      <c r="D2748" t="s">
        <v>2546</v>
      </c>
      <c r="E2748" t="s">
        <v>2547</v>
      </c>
      <c r="F2748" t="s">
        <v>2548</v>
      </c>
      <c r="G2748" s="1">
        <v>-345.29181806965778</v>
      </c>
      <c r="H2748" s="1">
        <v>116.96</v>
      </c>
      <c r="I2748" s="2">
        <v>-40385.331041427176</v>
      </c>
      <c r="J2748" s="3">
        <v>-3.5135320238009998E-4</v>
      </c>
      <c r="K2748" s="4">
        <v>114942259.72</v>
      </c>
      <c r="L2748" s="5">
        <v>4675001</v>
      </c>
      <c r="M2748" s="6">
        <v>24.58657436</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AB2748" s="8" t="s">
        <v>6211</v>
      </c>
      <c r="AG2748">
        <v>-2.2252999999999998E-2</v>
      </c>
    </row>
    <row r="2749" spans="1:33" x14ac:dyDescent="0.35">
      <c r="A2749" t="s">
        <v>4013</v>
      </c>
      <c r="B2749" t="s">
        <v>444</v>
      </c>
      <c r="C2749" t="s">
        <v>6324</v>
      </c>
      <c r="D2749" t="s">
        <v>446</v>
      </c>
      <c r="E2749" t="s">
        <v>447</v>
      </c>
      <c r="F2749" t="s">
        <v>448</v>
      </c>
      <c r="G2749" s="1">
        <v>-468.70464947051607</v>
      </c>
      <c r="H2749" s="1">
        <v>19.239999999999998</v>
      </c>
      <c r="I2749" s="2">
        <v>-9017.8774558127297</v>
      </c>
      <c r="J2749" s="3">
        <v>-7.8455717486156364E-5</v>
      </c>
      <c r="K2749" s="4">
        <v>114942259.72</v>
      </c>
      <c r="L2749" s="5">
        <v>4675001</v>
      </c>
      <c r="M2749" s="6">
        <v>24.58657436</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AB2749" s="8" t="s">
        <v>6211</v>
      </c>
      <c r="AG2749">
        <v>-2.2252999999999998E-2</v>
      </c>
    </row>
    <row r="2750" spans="1:33" x14ac:dyDescent="0.35">
      <c r="A2750" t="s">
        <v>4013</v>
      </c>
      <c r="B2750" t="s">
        <v>3645</v>
      </c>
      <c r="C2750" t="s">
        <v>3646</v>
      </c>
      <c r="D2750" t="s">
        <v>3647</v>
      </c>
      <c r="E2750" t="s">
        <v>3648</v>
      </c>
      <c r="F2750" t="s">
        <v>3649</v>
      </c>
      <c r="G2750" s="1">
        <v>-430.63892457483638</v>
      </c>
      <c r="H2750" s="1">
        <v>52.78</v>
      </c>
      <c r="I2750" s="2">
        <v>-22729.122439059869</v>
      </c>
      <c r="J2750" s="3">
        <v>-1.9774382802659481E-4</v>
      </c>
      <c r="K2750" s="4">
        <v>114942259.72</v>
      </c>
      <c r="L2750" s="5">
        <v>4675001</v>
      </c>
      <c r="M2750" s="6">
        <v>24.58657436</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ref="S2750:S2813" si="43">IF(ISNUMBER(N2750),Q2750*N2750,IF(ISNUMBER(R2750),J2750*R2750," "))</f>
        <v xml:space="preserve"> </v>
      </c>
      <c r="AB2750" s="8" t="s">
        <v>6211</v>
      </c>
      <c r="AG2750">
        <v>-2.2252999999999998E-2</v>
      </c>
    </row>
    <row r="2751" spans="1:33" x14ac:dyDescent="0.35">
      <c r="A2751" t="s">
        <v>4013</v>
      </c>
      <c r="B2751" t="s">
        <v>1007</v>
      </c>
      <c r="C2751" t="s">
        <v>2589</v>
      </c>
      <c r="D2751" t="s">
        <v>1009</v>
      </c>
      <c r="E2751" t="s">
        <v>1010</v>
      </c>
      <c r="F2751" t="s">
        <v>1011</v>
      </c>
      <c r="G2751" s="1">
        <v>-236.81296073458699</v>
      </c>
      <c r="H2751" s="1">
        <v>168.96</v>
      </c>
      <c r="I2751" s="2">
        <v>-40011.917845715812</v>
      </c>
      <c r="J2751" s="3">
        <v>-3.4810449997403099E-4</v>
      </c>
      <c r="K2751" s="4">
        <v>114942259.72</v>
      </c>
      <c r="L2751" s="5">
        <v>4675001</v>
      </c>
      <c r="M2751" s="6">
        <v>24.58657436</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3"/>
        <v xml:space="preserve"> </v>
      </c>
      <c r="AB2751" s="8" t="s">
        <v>6211</v>
      </c>
      <c r="AG2751">
        <v>-2.2252999999999998E-2</v>
      </c>
    </row>
    <row r="2752" spans="1:33" x14ac:dyDescent="0.35">
      <c r="A2752" t="s">
        <v>4013</v>
      </c>
      <c r="B2752" t="s">
        <v>6325</v>
      </c>
      <c r="C2752" t="s">
        <v>6326</v>
      </c>
      <c r="D2752" t="s">
        <v>6327</v>
      </c>
      <c r="E2752" t="s">
        <v>6328</v>
      </c>
      <c r="F2752" t="s">
        <v>6329</v>
      </c>
      <c r="G2752" s="1">
        <v>-586.76489777996528</v>
      </c>
      <c r="H2752" s="1">
        <v>94.35</v>
      </c>
      <c r="I2752" s="2">
        <v>-55361.268105539719</v>
      </c>
      <c r="J2752" s="3">
        <v>-4.8164415977552629E-4</v>
      </c>
      <c r="K2752" s="4">
        <v>114942259.72</v>
      </c>
      <c r="L2752" s="5">
        <v>4675001</v>
      </c>
      <c r="M2752" s="6">
        <v>24.58657436</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3"/>
        <v xml:space="preserve"> </v>
      </c>
      <c r="AB2752" s="8" t="s">
        <v>6211</v>
      </c>
      <c r="AG2752">
        <v>-2.2252999999999998E-2</v>
      </c>
    </row>
    <row r="2753" spans="1:33" x14ac:dyDescent="0.35">
      <c r="A2753" t="s">
        <v>4013</v>
      </c>
      <c r="B2753" t="s">
        <v>6330</v>
      </c>
      <c r="C2753" t="s">
        <v>6331</v>
      </c>
      <c r="D2753" t="s">
        <v>5481</v>
      </c>
      <c r="E2753" t="s">
        <v>5482</v>
      </c>
      <c r="F2753" t="s">
        <v>5483</v>
      </c>
      <c r="G2753" s="1">
        <v>-3039.7997117383679</v>
      </c>
      <c r="H2753" s="1">
        <v>10.4</v>
      </c>
      <c r="I2753" s="2">
        <v>-31613.91700207903</v>
      </c>
      <c r="J2753" s="3">
        <v>-2.750417216356344E-4</v>
      </c>
      <c r="K2753" s="4">
        <v>114942259.72</v>
      </c>
      <c r="L2753" s="5">
        <v>4675001</v>
      </c>
      <c r="M2753" s="6">
        <v>24.58657436</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3"/>
        <v xml:space="preserve"> </v>
      </c>
      <c r="AB2753" s="8" t="s">
        <v>6211</v>
      </c>
      <c r="AG2753">
        <v>-2.2252999999999998E-2</v>
      </c>
    </row>
    <row r="2754" spans="1:33" x14ac:dyDescent="0.35">
      <c r="A2754" t="s">
        <v>4013</v>
      </c>
      <c r="B2754" t="s">
        <v>479</v>
      </c>
      <c r="C2754" t="s">
        <v>6332</v>
      </c>
      <c r="D2754" t="s">
        <v>481</v>
      </c>
      <c r="E2754" t="s">
        <v>482</v>
      </c>
      <c r="F2754" t="s">
        <v>483</v>
      </c>
      <c r="G2754" s="1">
        <v>-7034.6790748506301</v>
      </c>
      <c r="H2754" s="1">
        <v>18.690000000000001</v>
      </c>
      <c r="I2754" s="2">
        <v>-131478.1519089583</v>
      </c>
      <c r="J2754" s="3">
        <v>-1.1438625987451421E-3</v>
      </c>
      <c r="K2754" s="4">
        <v>114942259.72</v>
      </c>
      <c r="L2754" s="5">
        <v>4675001</v>
      </c>
      <c r="M2754" s="6">
        <v>24.58657436</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3"/>
        <v xml:space="preserve"> </v>
      </c>
      <c r="AB2754" s="8" t="s">
        <v>6211</v>
      </c>
      <c r="AG2754">
        <v>-2.2252999999999998E-2</v>
      </c>
    </row>
    <row r="2755" spans="1:33" x14ac:dyDescent="0.35">
      <c r="A2755" t="s">
        <v>4013</v>
      </c>
      <c r="B2755" t="s">
        <v>6333</v>
      </c>
      <c r="C2755" t="s">
        <v>6334</v>
      </c>
      <c r="D2755" t="s">
        <v>5491</v>
      </c>
      <c r="E2755" t="s">
        <v>5492</v>
      </c>
      <c r="F2755" t="s">
        <v>5493</v>
      </c>
      <c r="G2755" s="1">
        <v>-1112.1269800392929</v>
      </c>
      <c r="H2755" s="1">
        <v>26.62</v>
      </c>
      <c r="I2755" s="2">
        <v>-29604.820208645979</v>
      </c>
      <c r="J2755" s="3">
        <v>-2.5756253862385773E-4</v>
      </c>
      <c r="K2755" s="4">
        <v>114942259.72</v>
      </c>
      <c r="L2755" s="5">
        <v>4675001</v>
      </c>
      <c r="M2755" s="6">
        <v>24.58657436</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3"/>
        <v xml:space="preserve"> </v>
      </c>
      <c r="AB2755" s="8" t="s">
        <v>6211</v>
      </c>
      <c r="AG2755">
        <v>-2.2252999999999998E-2</v>
      </c>
    </row>
    <row r="2756" spans="1:33" x14ac:dyDescent="0.35">
      <c r="A2756" t="s">
        <v>4013</v>
      </c>
      <c r="B2756" t="s">
        <v>6335</v>
      </c>
      <c r="C2756" t="s">
        <v>6336</v>
      </c>
      <c r="D2756" t="s">
        <v>6337</v>
      </c>
      <c r="E2756" t="s">
        <v>6338</v>
      </c>
      <c r="F2756" t="s">
        <v>6339</v>
      </c>
      <c r="G2756" s="1">
        <v>-1159.367924645768</v>
      </c>
      <c r="H2756" s="1">
        <v>114.21</v>
      </c>
      <c r="I2756" s="2">
        <v>-132411.4106737932</v>
      </c>
      <c r="J2756" s="3">
        <v>-1.151981969002072E-3</v>
      </c>
      <c r="K2756" s="4">
        <v>114942259.72</v>
      </c>
      <c r="L2756" s="5">
        <v>4675001</v>
      </c>
      <c r="M2756" s="6">
        <v>24.58657436</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3"/>
        <v xml:space="preserve"> </v>
      </c>
      <c r="AB2756" s="8" t="s">
        <v>6211</v>
      </c>
      <c r="AG2756">
        <v>-2.2252999999999998E-2</v>
      </c>
    </row>
    <row r="2757" spans="1:33" x14ac:dyDescent="0.35">
      <c r="A2757" t="s">
        <v>4013</v>
      </c>
      <c r="B2757" t="s">
        <v>488</v>
      </c>
      <c r="C2757" t="s">
        <v>3694</v>
      </c>
      <c r="D2757" t="s">
        <v>490</v>
      </c>
      <c r="E2757" t="s">
        <v>491</v>
      </c>
      <c r="F2757" t="s">
        <v>492</v>
      </c>
      <c r="G2757" s="1">
        <v>-821.61474809129163</v>
      </c>
      <c r="H2757" s="1">
        <v>44.25</v>
      </c>
      <c r="I2757" s="2">
        <v>-36356.452603039652</v>
      </c>
      <c r="J2757" s="3">
        <v>-3.1630187793074688E-4</v>
      </c>
      <c r="K2757" s="4">
        <v>114942259.72</v>
      </c>
      <c r="L2757" s="5">
        <v>4675001</v>
      </c>
      <c r="M2757" s="6">
        <v>24.58657436</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3"/>
        <v xml:space="preserve"> </v>
      </c>
      <c r="AB2757" s="8" t="s">
        <v>6211</v>
      </c>
      <c r="AG2757">
        <v>-2.2252999999999998E-2</v>
      </c>
    </row>
    <row r="2758" spans="1:33" x14ac:dyDescent="0.35">
      <c r="A2758" t="s">
        <v>4013</v>
      </c>
      <c r="B2758" t="s">
        <v>6340</v>
      </c>
      <c r="C2758" t="s">
        <v>6341</v>
      </c>
      <c r="D2758" t="s">
        <v>6342</v>
      </c>
      <c r="E2758" t="s">
        <v>6343</v>
      </c>
      <c r="F2758" t="s">
        <v>6344</v>
      </c>
      <c r="G2758" s="1">
        <v>-558.96667162917345</v>
      </c>
      <c r="H2758" s="1">
        <v>165.89</v>
      </c>
      <c r="I2758" s="2">
        <v>-92726.981156563575</v>
      </c>
      <c r="J2758" s="3">
        <v>-8.0672662415413648E-4</v>
      </c>
      <c r="K2758" s="4">
        <v>114942259.72</v>
      </c>
      <c r="L2758" s="5">
        <v>4675001</v>
      </c>
      <c r="M2758" s="6">
        <v>24.58657436</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3"/>
        <v xml:space="preserve"> </v>
      </c>
      <c r="AB2758" s="8" t="s">
        <v>6211</v>
      </c>
      <c r="AG2758">
        <v>-2.2252999999999998E-2</v>
      </c>
    </row>
    <row r="2759" spans="1:33" x14ac:dyDescent="0.35">
      <c r="A2759" t="s">
        <v>4013</v>
      </c>
      <c r="B2759" t="s">
        <v>6345</v>
      </c>
      <c r="C2759" t="s">
        <v>6346</v>
      </c>
      <c r="D2759" t="s">
        <v>5548</v>
      </c>
      <c r="E2759" t="s">
        <v>5549</v>
      </c>
      <c r="G2759" s="1">
        <v>-70.193151271058341</v>
      </c>
      <c r="H2759" s="1">
        <v>250.63</v>
      </c>
      <c r="I2759" s="2">
        <v>-17592.50950306535</v>
      </c>
      <c r="J2759" s="3">
        <v>-1.530551908925473E-4</v>
      </c>
      <c r="K2759" s="4">
        <v>114942259.72</v>
      </c>
      <c r="L2759" s="5">
        <v>4675001</v>
      </c>
      <c r="M2759" s="6">
        <v>24.58657436</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3"/>
        <v xml:space="preserve"> </v>
      </c>
      <c r="AB2759" s="8" t="s">
        <v>6211</v>
      </c>
      <c r="AG2759">
        <v>-2.2252999999999998E-2</v>
      </c>
    </row>
    <row r="2760" spans="1:33" x14ac:dyDescent="0.35">
      <c r="A2760" t="s">
        <v>4013</v>
      </c>
      <c r="B2760" t="s">
        <v>3732</v>
      </c>
      <c r="C2760" t="s">
        <v>3733</v>
      </c>
      <c r="D2760" t="s">
        <v>3734</v>
      </c>
      <c r="E2760" t="s">
        <v>3735</v>
      </c>
      <c r="G2760" s="1">
        <v>-10528.655055701071</v>
      </c>
      <c r="H2760" s="1">
        <v>11.8</v>
      </c>
      <c r="I2760" s="2">
        <v>-124238.1296572727</v>
      </c>
      <c r="J2760" s="3">
        <v>-1.0808742577352959E-3</v>
      </c>
      <c r="K2760" s="4">
        <v>114942259.72</v>
      </c>
      <c r="L2760" s="5">
        <v>4675001</v>
      </c>
      <c r="M2760" s="6">
        <v>24.58657436</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3"/>
        <v xml:space="preserve"> </v>
      </c>
      <c r="AB2760" s="8" t="s">
        <v>6211</v>
      </c>
      <c r="AG2760">
        <v>-2.2252999999999998E-2</v>
      </c>
    </row>
    <row r="2761" spans="1:33" x14ac:dyDescent="0.35">
      <c r="A2761" t="s">
        <v>4013</v>
      </c>
      <c r="B2761" t="s">
        <v>3747</v>
      </c>
      <c r="C2761" t="s">
        <v>3748</v>
      </c>
      <c r="D2761" t="s">
        <v>3749</v>
      </c>
      <c r="E2761" t="s">
        <v>3750</v>
      </c>
      <c r="F2761" t="s">
        <v>3751</v>
      </c>
      <c r="G2761" s="1">
        <v>-626.0361954961254</v>
      </c>
      <c r="H2761" s="1">
        <v>156.5</v>
      </c>
      <c r="I2761" s="2">
        <v>-97974.664595143622</v>
      </c>
      <c r="J2761" s="3">
        <v>-8.5238157692227789E-4</v>
      </c>
      <c r="K2761" s="4">
        <v>114942259.72</v>
      </c>
      <c r="L2761" s="5">
        <v>4675001</v>
      </c>
      <c r="M2761" s="6">
        <v>24.58657436</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3"/>
        <v xml:space="preserve"> </v>
      </c>
      <c r="AB2761" s="8" t="s">
        <v>6211</v>
      </c>
      <c r="AG2761">
        <v>-2.2252999999999998E-2</v>
      </c>
    </row>
    <row r="2762" spans="1:33" x14ac:dyDescent="0.35">
      <c r="A2762" t="s">
        <v>4013</v>
      </c>
      <c r="B2762" t="s">
        <v>6347</v>
      </c>
      <c r="C2762" t="s">
        <v>6348</v>
      </c>
      <c r="D2762" t="s">
        <v>6349</v>
      </c>
      <c r="E2762" t="s">
        <v>6350</v>
      </c>
      <c r="F2762" t="s">
        <v>6351</v>
      </c>
      <c r="G2762" s="1">
        <v>-1007.462102433195</v>
      </c>
      <c r="H2762" s="1">
        <v>116.71</v>
      </c>
      <c r="I2762" s="2">
        <v>-117580.9019749782</v>
      </c>
      <c r="J2762" s="3">
        <v>-1.0229562413459239E-3</v>
      </c>
      <c r="K2762" s="4">
        <v>114942259.72</v>
      </c>
      <c r="L2762" s="5">
        <v>4675001</v>
      </c>
      <c r="M2762" s="6">
        <v>24.58657436</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3"/>
        <v xml:space="preserve"> </v>
      </c>
      <c r="AB2762" s="8" t="s">
        <v>6211</v>
      </c>
      <c r="AG2762">
        <v>-2.2252999999999998E-2</v>
      </c>
    </row>
    <row r="2763" spans="1:33" x14ac:dyDescent="0.35">
      <c r="A2763" t="s">
        <v>4013</v>
      </c>
      <c r="B2763" t="s">
        <v>3771</v>
      </c>
      <c r="C2763" t="s">
        <v>3772</v>
      </c>
      <c r="D2763" t="s">
        <v>3773</v>
      </c>
      <c r="E2763" t="s">
        <v>3774</v>
      </c>
      <c r="F2763" t="s">
        <v>3775</v>
      </c>
      <c r="G2763" s="1">
        <v>-1226.948108250004</v>
      </c>
      <c r="H2763" s="1">
        <v>92.25</v>
      </c>
      <c r="I2763" s="2">
        <v>-113185.96298606291</v>
      </c>
      <c r="J2763" s="3">
        <v>-9.8472018265331231E-4</v>
      </c>
      <c r="K2763" s="4">
        <v>114942259.72</v>
      </c>
      <c r="L2763" s="5">
        <v>4675001</v>
      </c>
      <c r="M2763" s="6">
        <v>24.58657436</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3"/>
        <v xml:space="preserve"> </v>
      </c>
      <c r="AB2763" s="8" t="s">
        <v>6211</v>
      </c>
      <c r="AG2763">
        <v>-2.2252999999999998E-2</v>
      </c>
    </row>
    <row r="2764" spans="1:33" x14ac:dyDescent="0.35">
      <c r="A2764" t="s">
        <v>4013</v>
      </c>
      <c r="B2764" t="s">
        <v>6352</v>
      </c>
      <c r="C2764" t="s">
        <v>6353</v>
      </c>
      <c r="D2764" t="s">
        <v>6354</v>
      </c>
      <c r="E2764" t="s">
        <v>6355</v>
      </c>
      <c r="F2764" t="s">
        <v>6356</v>
      </c>
      <c r="G2764" s="1">
        <v>-253.29292459083149</v>
      </c>
      <c r="H2764" s="1">
        <v>93.21</v>
      </c>
      <c r="I2764" s="2">
        <v>-23609.433501111402</v>
      </c>
      <c r="J2764" s="3">
        <v>-2.054025521911968E-4</v>
      </c>
      <c r="K2764" s="4">
        <v>114942259.72</v>
      </c>
      <c r="L2764" s="5">
        <v>4675001</v>
      </c>
      <c r="M2764" s="6">
        <v>24.58657436</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3"/>
        <v xml:space="preserve"> </v>
      </c>
      <c r="AB2764" s="8" t="s">
        <v>6211</v>
      </c>
      <c r="AG2764">
        <v>-2.2252999999999998E-2</v>
      </c>
    </row>
    <row r="2765" spans="1:33" x14ac:dyDescent="0.35">
      <c r="A2765" t="s">
        <v>4013</v>
      </c>
      <c r="B2765" t="s">
        <v>6357</v>
      </c>
      <c r="C2765" t="s">
        <v>6358</v>
      </c>
      <c r="D2765" t="s">
        <v>6359</v>
      </c>
      <c r="E2765" t="s">
        <v>6360</v>
      </c>
      <c r="F2765" t="s">
        <v>6361</v>
      </c>
      <c r="G2765" s="1">
        <v>-1085.704534790648</v>
      </c>
      <c r="H2765" s="1">
        <v>80.760000000000005</v>
      </c>
      <c r="I2765" s="2">
        <v>-87681.498229692777</v>
      </c>
      <c r="J2765" s="3">
        <v>-7.628308199550401E-4</v>
      </c>
      <c r="K2765" s="4">
        <v>114942259.72</v>
      </c>
      <c r="L2765" s="5">
        <v>4675001</v>
      </c>
      <c r="M2765" s="6">
        <v>24.58657436</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3"/>
        <v xml:space="preserve"> </v>
      </c>
      <c r="AB2765" s="8" t="s">
        <v>6211</v>
      </c>
      <c r="AG2765">
        <v>-2.2252999999999998E-2</v>
      </c>
    </row>
    <row r="2766" spans="1:33" x14ac:dyDescent="0.35">
      <c r="A2766" t="s">
        <v>4013</v>
      </c>
      <c r="B2766" t="s">
        <v>6362</v>
      </c>
      <c r="C2766" t="s">
        <v>6363</v>
      </c>
      <c r="D2766" t="s">
        <v>6364</v>
      </c>
      <c r="E2766" t="s">
        <v>6365</v>
      </c>
      <c r="G2766" s="1">
        <v>-426.43132817065248</v>
      </c>
      <c r="H2766" s="1">
        <v>97.25</v>
      </c>
      <c r="I2766" s="2">
        <v>-41470.446664595947</v>
      </c>
      <c r="J2766" s="3">
        <v>-3.6079373039662002E-4</v>
      </c>
      <c r="K2766" s="4">
        <v>114942259.72</v>
      </c>
      <c r="L2766" s="5">
        <v>4675001</v>
      </c>
      <c r="M2766" s="6">
        <v>24.58657436</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3"/>
        <v xml:space="preserve"> </v>
      </c>
      <c r="AB2766" s="8" t="s">
        <v>6211</v>
      </c>
      <c r="AG2766">
        <v>-2.2252999999999998E-2</v>
      </c>
    </row>
    <row r="2767" spans="1:33" x14ac:dyDescent="0.35">
      <c r="A2767" t="s">
        <v>4013</v>
      </c>
      <c r="B2767" t="s">
        <v>6366</v>
      </c>
      <c r="C2767" t="s">
        <v>6367</v>
      </c>
      <c r="D2767" t="s">
        <v>5576</v>
      </c>
      <c r="E2767" t="s">
        <v>5577</v>
      </c>
      <c r="F2767" t="s">
        <v>5578</v>
      </c>
      <c r="G2767" s="1">
        <v>-702.61752449060123</v>
      </c>
      <c r="H2767" s="1">
        <v>48.89</v>
      </c>
      <c r="I2767" s="2">
        <v>-34350.970772345492</v>
      </c>
      <c r="J2767" s="3">
        <v>-2.9885414516840592E-4</v>
      </c>
      <c r="K2767" s="4">
        <v>114942259.72</v>
      </c>
      <c r="L2767" s="5">
        <v>4675001</v>
      </c>
      <c r="M2767" s="6">
        <v>24.58657436</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3"/>
        <v xml:space="preserve"> </v>
      </c>
      <c r="AB2767" s="8" t="s">
        <v>6211</v>
      </c>
      <c r="AG2767">
        <v>-2.2252999999999998E-2</v>
      </c>
    </row>
    <row r="2768" spans="1:33" x14ac:dyDescent="0.35">
      <c r="A2768" t="s">
        <v>4013</v>
      </c>
      <c r="B2768" t="s">
        <v>1076</v>
      </c>
      <c r="C2768" t="s">
        <v>3825</v>
      </c>
      <c r="D2768" t="s">
        <v>1078</v>
      </c>
      <c r="E2768" t="s">
        <v>1079</v>
      </c>
      <c r="F2768" t="s">
        <v>1080</v>
      </c>
      <c r="G2768" s="1">
        <v>-1395.568589458273</v>
      </c>
      <c r="H2768" s="1">
        <v>76.11</v>
      </c>
      <c r="I2768" s="2">
        <v>-106216.7253436692</v>
      </c>
      <c r="J2768" s="3">
        <v>-9.240876732579794E-4</v>
      </c>
      <c r="K2768" s="4">
        <v>114942259.72</v>
      </c>
      <c r="L2768" s="5">
        <v>4675001</v>
      </c>
      <c r="M2768" s="6">
        <v>24.58657436</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3"/>
        <v xml:space="preserve"> </v>
      </c>
      <c r="AB2768" s="8" t="s">
        <v>6211</v>
      </c>
      <c r="AG2768">
        <v>-2.2252999999999998E-2</v>
      </c>
    </row>
    <row r="2769" spans="1:33" x14ac:dyDescent="0.35">
      <c r="A2769" t="s">
        <v>4013</v>
      </c>
      <c r="B2769" t="s">
        <v>6368</v>
      </c>
      <c r="C2769" t="s">
        <v>6369</v>
      </c>
      <c r="D2769" t="s">
        <v>6370</v>
      </c>
      <c r="E2769" t="s">
        <v>6371</v>
      </c>
      <c r="G2769" s="1">
        <v>-3194.2665465623541</v>
      </c>
      <c r="H2769" s="1">
        <v>27.38</v>
      </c>
      <c r="I2769" s="2">
        <v>-87459.018044877244</v>
      </c>
      <c r="J2769" s="3">
        <v>-7.6089523781703889E-4</v>
      </c>
      <c r="K2769" s="4">
        <v>114942259.72</v>
      </c>
      <c r="L2769" s="5">
        <v>4675001</v>
      </c>
      <c r="M2769" s="6">
        <v>24.58657436</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3"/>
        <v xml:space="preserve"> </v>
      </c>
      <c r="AB2769" s="8" t="s">
        <v>6211</v>
      </c>
      <c r="AG2769">
        <v>-2.2252999999999998E-2</v>
      </c>
    </row>
    <row r="2770" spans="1:33" x14ac:dyDescent="0.35">
      <c r="A2770" t="s">
        <v>4013</v>
      </c>
      <c r="B2770" t="s">
        <v>6372</v>
      </c>
      <c r="C2770" t="s">
        <v>6373</v>
      </c>
      <c r="D2770" t="s">
        <v>6374</v>
      </c>
      <c r="E2770" t="s">
        <v>6375</v>
      </c>
      <c r="F2770" t="s">
        <v>6376</v>
      </c>
      <c r="G2770" s="1">
        <v>-555.4371189875352</v>
      </c>
      <c r="H2770" s="1">
        <v>19.3</v>
      </c>
      <c r="I2770" s="2">
        <v>-10719.93639645943</v>
      </c>
      <c r="J2770" s="3">
        <v>-9.3263664926835927E-5</v>
      </c>
      <c r="K2770" s="4">
        <v>114942259.72</v>
      </c>
      <c r="L2770" s="5">
        <v>4675001</v>
      </c>
      <c r="M2770" s="6">
        <v>24.58657436</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3"/>
        <v xml:space="preserve"> </v>
      </c>
      <c r="AB2770" s="8" t="s">
        <v>6211</v>
      </c>
      <c r="AG2770">
        <v>-2.2252999999999998E-2</v>
      </c>
    </row>
    <row r="2771" spans="1:33" x14ac:dyDescent="0.35">
      <c r="A2771" t="s">
        <v>4013</v>
      </c>
      <c r="B2771" t="s">
        <v>6377</v>
      </c>
      <c r="C2771" t="s">
        <v>6378</v>
      </c>
      <c r="D2771" t="s">
        <v>5582</v>
      </c>
      <c r="E2771" t="s">
        <v>5583</v>
      </c>
      <c r="F2771" t="s">
        <v>5584</v>
      </c>
      <c r="G2771" s="1">
        <v>-886.76181068506014</v>
      </c>
      <c r="H2771" s="1">
        <v>80.58</v>
      </c>
      <c r="I2771" s="2">
        <v>-71455.266705002141</v>
      </c>
      <c r="J2771" s="3">
        <v>-6.2166227529428762E-4</v>
      </c>
      <c r="K2771" s="4">
        <v>114942259.72</v>
      </c>
      <c r="L2771" s="5">
        <v>4675001</v>
      </c>
      <c r="M2771" s="6">
        <v>24.58657436</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3"/>
        <v xml:space="preserve"> </v>
      </c>
      <c r="AB2771" s="8" t="s">
        <v>6211</v>
      </c>
      <c r="AG2771">
        <v>-2.2252999999999998E-2</v>
      </c>
    </row>
    <row r="2772" spans="1:33" x14ac:dyDescent="0.35">
      <c r="A2772" t="s">
        <v>4013</v>
      </c>
      <c r="B2772" t="s">
        <v>6379</v>
      </c>
      <c r="C2772" t="s">
        <v>6380</v>
      </c>
      <c r="D2772" t="s">
        <v>5594</v>
      </c>
      <c r="E2772" t="s">
        <v>5595</v>
      </c>
      <c r="F2772" t="s">
        <v>5596</v>
      </c>
      <c r="G2772" s="1">
        <v>-2478.1478093481001</v>
      </c>
      <c r="H2772" s="1">
        <v>22.86</v>
      </c>
      <c r="I2772" s="2">
        <v>-56650.458921697573</v>
      </c>
      <c r="J2772" s="3">
        <v>-4.9286014612639779E-4</v>
      </c>
      <c r="K2772" s="4">
        <v>114942259.72</v>
      </c>
      <c r="L2772" s="5">
        <v>4675001</v>
      </c>
      <c r="M2772" s="6">
        <v>24.58657436</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3"/>
        <v xml:space="preserve"> </v>
      </c>
      <c r="AB2772" s="8" t="s">
        <v>6211</v>
      </c>
      <c r="AG2772">
        <v>-2.2252999999999998E-2</v>
      </c>
    </row>
    <row r="2773" spans="1:33" x14ac:dyDescent="0.35">
      <c r="A2773" t="s">
        <v>4013</v>
      </c>
      <c r="B2773" t="s">
        <v>6381</v>
      </c>
      <c r="C2773" t="s">
        <v>6382</v>
      </c>
      <c r="D2773" t="s">
        <v>5599</v>
      </c>
      <c r="E2773" t="s">
        <v>5600</v>
      </c>
      <c r="F2773" t="s">
        <v>5601</v>
      </c>
      <c r="G2773" s="1">
        <v>-1791.675903344041</v>
      </c>
      <c r="H2773" s="1">
        <v>57.82</v>
      </c>
      <c r="I2773" s="2">
        <v>-103594.7007313525</v>
      </c>
      <c r="J2773" s="3">
        <v>-9.0127600574157628E-4</v>
      </c>
      <c r="K2773" s="4">
        <v>114942259.72</v>
      </c>
      <c r="L2773" s="5">
        <v>4675001</v>
      </c>
      <c r="M2773" s="6">
        <v>24.58657436</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3"/>
        <v xml:space="preserve"> </v>
      </c>
      <c r="AB2773" s="8" t="s">
        <v>6211</v>
      </c>
      <c r="AG2773">
        <v>-2.2252999999999998E-2</v>
      </c>
    </row>
    <row r="2774" spans="1:33" x14ac:dyDescent="0.35">
      <c r="A2774" t="s">
        <v>4013</v>
      </c>
      <c r="B2774" t="s">
        <v>6383</v>
      </c>
      <c r="C2774" t="s">
        <v>6384</v>
      </c>
      <c r="D2774" t="s">
        <v>6385</v>
      </c>
      <c r="E2774" t="s">
        <v>6386</v>
      </c>
      <c r="F2774" t="s">
        <v>6387</v>
      </c>
      <c r="G2774" s="1">
        <v>-885.24236831543863</v>
      </c>
      <c r="H2774" s="1">
        <v>12.61</v>
      </c>
      <c r="I2774" s="2">
        <v>-11162.906264457681</v>
      </c>
      <c r="J2774" s="3">
        <v>-9.7117511798102663E-5</v>
      </c>
      <c r="K2774" s="4">
        <v>114942259.72</v>
      </c>
      <c r="L2774" s="5">
        <v>4675001</v>
      </c>
      <c r="M2774" s="6">
        <v>24.58657436</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3"/>
        <v xml:space="preserve"> </v>
      </c>
      <c r="AB2774" s="8" t="s">
        <v>6211</v>
      </c>
      <c r="AG2774">
        <v>-2.2252999999999998E-2</v>
      </c>
    </row>
    <row r="2775" spans="1:33" x14ac:dyDescent="0.35">
      <c r="A2775" t="s">
        <v>4013</v>
      </c>
      <c r="B2775" t="s">
        <v>6388</v>
      </c>
      <c r="C2775" t="s">
        <v>6389</v>
      </c>
      <c r="D2775" t="s">
        <v>6390</v>
      </c>
      <c r="E2775" t="s">
        <v>6391</v>
      </c>
      <c r="F2775" t="s">
        <v>6392</v>
      </c>
      <c r="G2775" s="1">
        <v>-574.08870558819604</v>
      </c>
      <c r="H2775" s="1">
        <v>223.02</v>
      </c>
      <c r="I2775" s="2">
        <v>-128033.2631202795</v>
      </c>
      <c r="J2775" s="3">
        <v>-1.113891996139359E-3</v>
      </c>
      <c r="K2775" s="4">
        <v>114942259.72</v>
      </c>
      <c r="L2775" s="5">
        <v>4675001</v>
      </c>
      <c r="M2775" s="6">
        <v>24.58657436</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3"/>
        <v xml:space="preserve"> </v>
      </c>
      <c r="AB2775" s="8" t="s">
        <v>6211</v>
      </c>
      <c r="AG2775">
        <v>-2.2252999999999998E-2</v>
      </c>
    </row>
    <row r="2776" spans="1:33" x14ac:dyDescent="0.35">
      <c r="A2776" t="s">
        <v>4013</v>
      </c>
      <c r="B2776" t="s">
        <v>6393</v>
      </c>
      <c r="C2776" t="s">
        <v>6394</v>
      </c>
      <c r="D2776" t="s">
        <v>6395</v>
      </c>
      <c r="E2776" t="s">
        <v>6396</v>
      </c>
      <c r="F2776" t="s">
        <v>6397</v>
      </c>
      <c r="G2776" s="1">
        <v>-921.846418564847</v>
      </c>
      <c r="H2776" s="1">
        <v>93.69</v>
      </c>
      <c r="I2776" s="2">
        <v>-86367.790955340519</v>
      </c>
      <c r="J2776" s="3">
        <v>-7.51401539918677E-4</v>
      </c>
      <c r="K2776" s="4">
        <v>114942259.72</v>
      </c>
      <c r="L2776" s="5">
        <v>4675001</v>
      </c>
      <c r="M2776" s="6">
        <v>24.58657436</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3"/>
        <v xml:space="preserve"> </v>
      </c>
      <c r="AB2776" s="8" t="s">
        <v>6211</v>
      </c>
      <c r="AG2776">
        <v>-2.2252999999999998E-2</v>
      </c>
    </row>
    <row r="2777" spans="1:33" x14ac:dyDescent="0.35">
      <c r="A2777" t="s">
        <v>4013</v>
      </c>
      <c r="B2777" t="s">
        <v>3891</v>
      </c>
      <c r="C2777" t="s">
        <v>3892</v>
      </c>
      <c r="D2777" t="s">
        <v>3893</v>
      </c>
      <c r="E2777" t="s">
        <v>3894</v>
      </c>
      <c r="F2777" t="s">
        <v>3895</v>
      </c>
      <c r="G2777" s="1">
        <v>-204.75981728702439</v>
      </c>
      <c r="H2777" s="1">
        <v>587.1</v>
      </c>
      <c r="I2777" s="2">
        <v>-120214.4887292121</v>
      </c>
      <c r="J2777" s="3">
        <v>-1.0458684997324331E-3</v>
      </c>
      <c r="K2777" s="4">
        <v>114942259.72</v>
      </c>
      <c r="L2777" s="5">
        <v>4675001</v>
      </c>
      <c r="M2777" s="6">
        <v>24.58657436</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3"/>
        <v xml:space="preserve"> </v>
      </c>
      <c r="AB2777" s="8" t="s">
        <v>6211</v>
      </c>
      <c r="AG2777">
        <v>-2.2252999999999998E-2</v>
      </c>
    </row>
    <row r="2778" spans="1:33" x14ac:dyDescent="0.35">
      <c r="A2778" t="s">
        <v>4013</v>
      </c>
      <c r="B2778" t="s">
        <v>558</v>
      </c>
      <c r="C2778" t="s">
        <v>3896</v>
      </c>
      <c r="D2778" t="s">
        <v>560</v>
      </c>
      <c r="E2778" t="s">
        <v>561</v>
      </c>
      <c r="F2778" t="s">
        <v>562</v>
      </c>
      <c r="G2778" s="1">
        <v>-7133.3048373006995</v>
      </c>
      <c r="H2778" s="1">
        <v>22.84</v>
      </c>
      <c r="I2778" s="2">
        <v>-162924.68248394801</v>
      </c>
      <c r="J2778" s="3">
        <v>-1.4174480550568039E-3</v>
      </c>
      <c r="K2778" s="4">
        <v>114942259.72</v>
      </c>
      <c r="L2778" s="5">
        <v>4675001</v>
      </c>
      <c r="M2778" s="6">
        <v>24.58657436</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3"/>
        <v xml:space="preserve"> </v>
      </c>
      <c r="AB2778" s="8" t="s">
        <v>6211</v>
      </c>
      <c r="AG2778">
        <v>-2.2252999999999998E-2</v>
      </c>
    </row>
    <row r="2779" spans="1:33" x14ac:dyDescent="0.35">
      <c r="A2779" t="s">
        <v>4013</v>
      </c>
      <c r="B2779" t="s">
        <v>3897</v>
      </c>
      <c r="C2779" t="s">
        <v>3898</v>
      </c>
      <c r="D2779" t="s">
        <v>3899</v>
      </c>
      <c r="E2779" t="s">
        <v>3900</v>
      </c>
      <c r="F2779" t="s">
        <v>3901</v>
      </c>
      <c r="G2779" s="1">
        <v>-2960.3060110530678</v>
      </c>
      <c r="H2779" s="1">
        <v>27.99</v>
      </c>
      <c r="I2779" s="2">
        <v>-82858.965249375367</v>
      </c>
      <c r="J2779" s="3">
        <v>-7.2087468483062953E-4</v>
      </c>
      <c r="K2779" s="4">
        <v>114942259.72</v>
      </c>
      <c r="L2779" s="5">
        <v>4675001</v>
      </c>
      <c r="M2779" s="6">
        <v>24.58657436</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3"/>
        <v xml:space="preserve"> </v>
      </c>
      <c r="AB2779" s="8" t="s">
        <v>6211</v>
      </c>
      <c r="AG2779">
        <v>-2.2252999999999998E-2</v>
      </c>
    </row>
    <row r="2780" spans="1:33" x14ac:dyDescent="0.35">
      <c r="A2780" t="s">
        <v>4013</v>
      </c>
      <c r="B2780" t="s">
        <v>573</v>
      </c>
      <c r="C2780" t="s">
        <v>3921</v>
      </c>
      <c r="D2780" t="s">
        <v>575</v>
      </c>
      <c r="E2780" t="s">
        <v>576</v>
      </c>
      <c r="F2780" t="s">
        <v>577</v>
      </c>
      <c r="G2780" s="1">
        <v>-5039.8704196767649</v>
      </c>
      <c r="H2780" s="1">
        <v>21.77</v>
      </c>
      <c r="I2780" s="2">
        <v>-109717.97903636321</v>
      </c>
      <c r="J2780" s="3">
        <v>-9.545486516763876E-4</v>
      </c>
      <c r="K2780" s="4">
        <v>114942259.72</v>
      </c>
      <c r="L2780" s="5">
        <v>4675001</v>
      </c>
      <c r="M2780" s="6">
        <v>24.58657436</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3"/>
        <v xml:space="preserve"> </v>
      </c>
      <c r="AB2780" s="8" t="s">
        <v>6211</v>
      </c>
      <c r="AG2780">
        <v>-2.2252999999999998E-2</v>
      </c>
    </row>
    <row r="2781" spans="1:33" x14ac:dyDescent="0.35">
      <c r="A2781" t="s">
        <v>4013</v>
      </c>
      <c r="B2781" t="s">
        <v>3922</v>
      </c>
      <c r="C2781" t="s">
        <v>3923</v>
      </c>
      <c r="D2781" t="s">
        <v>3924</v>
      </c>
      <c r="E2781" t="s">
        <v>3925</v>
      </c>
      <c r="F2781" t="s">
        <v>3926</v>
      </c>
      <c r="G2781" s="1">
        <v>-1182.434252712241</v>
      </c>
      <c r="H2781" s="1">
        <v>41.16</v>
      </c>
      <c r="I2781" s="2">
        <v>-48668.993841635842</v>
      </c>
      <c r="J2781" s="3">
        <v>-4.2342123741253901E-4</v>
      </c>
      <c r="K2781" s="4">
        <v>114942259.72</v>
      </c>
      <c r="L2781" s="5">
        <v>4675001</v>
      </c>
      <c r="M2781" s="6">
        <v>24.58657436</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3"/>
        <v xml:space="preserve"> </v>
      </c>
      <c r="AB2781" s="8" t="s">
        <v>6211</v>
      </c>
      <c r="AG2781">
        <v>-2.2252999999999998E-2</v>
      </c>
    </row>
    <row r="2782" spans="1:33" x14ac:dyDescent="0.35">
      <c r="A2782" t="s">
        <v>4013</v>
      </c>
      <c r="B2782" t="s">
        <v>593</v>
      </c>
      <c r="C2782" t="s">
        <v>3942</v>
      </c>
      <c r="D2782" t="s">
        <v>595</v>
      </c>
      <c r="E2782" t="s">
        <v>596</v>
      </c>
      <c r="F2782" t="s">
        <v>597</v>
      </c>
      <c r="G2782" s="1">
        <v>-2533.1473298528081</v>
      </c>
      <c r="H2782" s="1">
        <v>12.48</v>
      </c>
      <c r="I2782" s="2">
        <v>-31613.67867656305</v>
      </c>
      <c r="J2782" s="3">
        <v>-2.7503964819879258E-4</v>
      </c>
      <c r="K2782" s="4">
        <v>114942259.72</v>
      </c>
      <c r="L2782" s="5">
        <v>4675001</v>
      </c>
      <c r="M2782" s="6">
        <v>24.58657436</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3"/>
        <v xml:space="preserve"> </v>
      </c>
      <c r="AB2782" s="8" t="s">
        <v>6211</v>
      </c>
      <c r="AG2782">
        <v>-2.2252999999999998E-2</v>
      </c>
    </row>
    <row r="2783" spans="1:33" x14ac:dyDescent="0.35">
      <c r="A2783" t="s">
        <v>4013</v>
      </c>
      <c r="B2783" t="s">
        <v>6398</v>
      </c>
      <c r="C2783" t="s">
        <v>6399</v>
      </c>
      <c r="D2783" t="s">
        <v>5646</v>
      </c>
      <c r="E2783" t="s">
        <v>5647</v>
      </c>
      <c r="F2783" t="s">
        <v>5648</v>
      </c>
      <c r="G2783" s="1">
        <v>-1916.221630663357</v>
      </c>
      <c r="H2783" s="1">
        <v>39.92</v>
      </c>
      <c r="I2783" s="2">
        <v>-76495.567496081203</v>
      </c>
      <c r="J2783" s="3">
        <v>-6.6551299480647802E-4</v>
      </c>
      <c r="K2783" s="4">
        <v>114942259.72</v>
      </c>
      <c r="L2783" s="5">
        <v>4675001</v>
      </c>
      <c r="M2783" s="6">
        <v>24.58657436</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3"/>
        <v xml:space="preserve"> </v>
      </c>
      <c r="AB2783" s="8" t="s">
        <v>6211</v>
      </c>
      <c r="AG2783">
        <v>-2.2252999999999998E-2</v>
      </c>
    </row>
    <row r="2784" spans="1:33" x14ac:dyDescent="0.35">
      <c r="A2784" t="s">
        <v>4013</v>
      </c>
      <c r="B2784" t="s">
        <v>603</v>
      </c>
      <c r="C2784" t="s">
        <v>3943</v>
      </c>
      <c r="D2784" t="s">
        <v>605</v>
      </c>
      <c r="E2784" t="s">
        <v>606</v>
      </c>
      <c r="F2784" t="s">
        <v>607</v>
      </c>
      <c r="G2784" s="1">
        <v>-16582.640047204481</v>
      </c>
      <c r="H2784" s="1">
        <v>9.6199999999999992</v>
      </c>
      <c r="I2784" s="2">
        <v>-159524.99725410709</v>
      </c>
      <c r="J2784" s="3">
        <v>-1.3878707243333379E-3</v>
      </c>
      <c r="K2784" s="4">
        <v>114942259.72</v>
      </c>
      <c r="L2784" s="5">
        <v>4675001</v>
      </c>
      <c r="M2784" s="6">
        <v>24.58657436</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3"/>
        <v xml:space="preserve"> </v>
      </c>
      <c r="AB2784" s="8" t="s">
        <v>6211</v>
      </c>
      <c r="AG2784">
        <v>-2.2252999999999998E-2</v>
      </c>
    </row>
    <row r="2785" spans="1:33" x14ac:dyDescent="0.35">
      <c r="A2785" t="s">
        <v>4013</v>
      </c>
      <c r="B2785" t="s">
        <v>6400</v>
      </c>
      <c r="C2785" t="s">
        <v>6401</v>
      </c>
      <c r="D2785" t="s">
        <v>6402</v>
      </c>
      <c r="E2785" t="s">
        <v>6403</v>
      </c>
      <c r="F2785" t="s">
        <v>6404</v>
      </c>
      <c r="G2785" s="1">
        <v>-2018.609738024179</v>
      </c>
      <c r="H2785" s="1">
        <v>16.5</v>
      </c>
      <c r="I2785" s="2">
        <v>-33307.060677398949</v>
      </c>
      <c r="J2785" s="3">
        <v>-2.8977210608643981E-4</v>
      </c>
      <c r="K2785" s="4">
        <v>114942259.72</v>
      </c>
      <c r="L2785" s="5">
        <v>4675001</v>
      </c>
      <c r="M2785" s="6">
        <v>24.58657436</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3"/>
        <v xml:space="preserve"> </v>
      </c>
      <c r="AB2785" s="8" t="s">
        <v>6211</v>
      </c>
      <c r="AG2785">
        <v>-2.2252999999999998E-2</v>
      </c>
    </row>
    <row r="2786" spans="1:33" x14ac:dyDescent="0.35">
      <c r="A2786" t="s">
        <v>4013</v>
      </c>
      <c r="B2786" t="s">
        <v>622</v>
      </c>
      <c r="C2786" t="s">
        <v>6405</v>
      </c>
      <c r="D2786" t="s">
        <v>624</v>
      </c>
      <c r="E2786" t="s">
        <v>625</v>
      </c>
      <c r="F2786" t="s">
        <v>626</v>
      </c>
      <c r="G2786" s="1">
        <v>-275.36649963047421</v>
      </c>
      <c r="H2786" s="1">
        <v>115.17</v>
      </c>
      <c r="I2786" s="2">
        <v>-31713.959762441711</v>
      </c>
      <c r="J2786" s="3">
        <v>-2.7591209568784449E-4</v>
      </c>
      <c r="K2786" s="4">
        <v>114942259.72</v>
      </c>
      <c r="L2786" s="5">
        <v>4675001</v>
      </c>
      <c r="M2786" s="6">
        <v>24.58657436</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3"/>
        <v xml:space="preserve"> </v>
      </c>
      <c r="AB2786" s="8" t="s">
        <v>6211</v>
      </c>
      <c r="AG2786">
        <v>-2.2252999999999998E-2</v>
      </c>
    </row>
    <row r="2787" spans="1:33" x14ac:dyDescent="0.35">
      <c r="A2787" t="s">
        <v>4013</v>
      </c>
      <c r="B2787" t="s">
        <v>3946</v>
      </c>
      <c r="C2787" t="s">
        <v>3947</v>
      </c>
      <c r="D2787" t="s">
        <v>3948</v>
      </c>
      <c r="E2787" t="s">
        <v>3949</v>
      </c>
      <c r="F2787" t="s">
        <v>3950</v>
      </c>
      <c r="G2787" s="1">
        <v>-483.47223571488632</v>
      </c>
      <c r="H2787" s="1">
        <v>114.28</v>
      </c>
      <c r="I2787" s="2">
        <v>-55251.207097497201</v>
      </c>
      <c r="J2787" s="3">
        <v>-4.8068662676451157E-4</v>
      </c>
      <c r="K2787" s="4">
        <v>114942259.72</v>
      </c>
      <c r="L2787" s="5">
        <v>4675001</v>
      </c>
      <c r="M2787" s="6">
        <v>24.58657436</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3"/>
        <v xml:space="preserve"> </v>
      </c>
      <c r="AB2787" s="8" t="s">
        <v>6211</v>
      </c>
      <c r="AG2787">
        <v>-2.2252999999999998E-2</v>
      </c>
    </row>
    <row r="2788" spans="1:33" x14ac:dyDescent="0.35">
      <c r="A2788" t="s">
        <v>4013</v>
      </c>
      <c r="B2788" t="s">
        <v>3965</v>
      </c>
      <c r="C2788" t="s">
        <v>3966</v>
      </c>
      <c r="D2788" t="s">
        <v>3967</v>
      </c>
      <c r="E2788" t="s">
        <v>3968</v>
      </c>
      <c r="F2788" t="s">
        <v>3969</v>
      </c>
      <c r="G2788" s="1">
        <v>-2764.7343536404642</v>
      </c>
      <c r="H2788" s="1">
        <v>33.69</v>
      </c>
      <c r="I2788" s="2">
        <v>-93143.900374147212</v>
      </c>
      <c r="J2788" s="3">
        <v>-8.1035382983635684E-4</v>
      </c>
      <c r="K2788" s="4">
        <v>114942259.72</v>
      </c>
      <c r="L2788" s="5">
        <v>4675001</v>
      </c>
      <c r="M2788" s="6">
        <v>24.58657436</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3"/>
        <v xml:space="preserve"> </v>
      </c>
      <c r="AB2788" s="8" t="s">
        <v>6211</v>
      </c>
      <c r="AG2788">
        <v>-2.2252999999999998E-2</v>
      </c>
    </row>
    <row r="2789" spans="1:33" x14ac:dyDescent="0.35">
      <c r="A2789" t="s">
        <v>4013</v>
      </c>
      <c r="B2789" t="s">
        <v>6406</v>
      </c>
      <c r="C2789" t="s">
        <v>6407</v>
      </c>
      <c r="D2789" t="s">
        <v>6408</v>
      </c>
      <c r="E2789" t="s">
        <v>6409</v>
      </c>
      <c r="G2789" s="1">
        <v>-39.345960572729943</v>
      </c>
      <c r="H2789" s="1">
        <v>1918.73</v>
      </c>
      <c r="I2789" s="2">
        <v>-75494.274929714113</v>
      </c>
      <c r="J2789" s="3">
        <v>-6.568017290909244E-4</v>
      </c>
      <c r="K2789" s="4">
        <v>114942259.72</v>
      </c>
      <c r="L2789" s="5">
        <v>4675001</v>
      </c>
      <c r="M2789" s="6">
        <v>24.58657436</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3"/>
        <v xml:space="preserve"> </v>
      </c>
      <c r="AB2789" s="8" t="s">
        <v>6211</v>
      </c>
      <c r="AG2789">
        <v>-2.2252999999999998E-2</v>
      </c>
    </row>
    <row r="2790" spans="1:33" x14ac:dyDescent="0.35">
      <c r="A2790" t="s">
        <v>4013</v>
      </c>
      <c r="B2790" t="s">
        <v>6410</v>
      </c>
      <c r="C2790" t="s">
        <v>6411</v>
      </c>
      <c r="D2790" t="s">
        <v>5095</v>
      </c>
      <c r="E2790" t="s">
        <v>5096</v>
      </c>
      <c r="F2790" t="s">
        <v>5097</v>
      </c>
      <c r="G2790" s="1">
        <v>-552.34320588385515</v>
      </c>
      <c r="H2790" s="1">
        <v>117.53</v>
      </c>
      <c r="I2790" s="2">
        <v>-64916.896987529493</v>
      </c>
      <c r="J2790" s="3">
        <v>-5.6477832561903189E-4</v>
      </c>
      <c r="K2790" s="4">
        <v>114942259.72</v>
      </c>
      <c r="L2790" s="5">
        <v>4675001</v>
      </c>
      <c r="M2790" s="6">
        <v>24.58657436</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3"/>
        <v xml:space="preserve"> </v>
      </c>
      <c r="AB2790" s="8" t="s">
        <v>6211</v>
      </c>
      <c r="AG2790">
        <v>-2.2252999999999998E-2</v>
      </c>
    </row>
    <row r="2791" spans="1:33" x14ac:dyDescent="0.35">
      <c r="A2791" t="s">
        <v>4013</v>
      </c>
      <c r="B2791" t="s">
        <v>6412</v>
      </c>
      <c r="C2791" t="s">
        <v>6413</v>
      </c>
      <c r="D2791" t="s">
        <v>5674</v>
      </c>
      <c r="E2791" t="s">
        <v>5675</v>
      </c>
      <c r="F2791" t="s">
        <v>5676</v>
      </c>
      <c r="G2791" s="1">
        <v>-540.84393698062149</v>
      </c>
      <c r="H2791" s="1">
        <v>83.82</v>
      </c>
      <c r="I2791" s="2">
        <v>-45333.538797715693</v>
      </c>
      <c r="J2791" s="3">
        <v>-3.9440271061442898E-4</v>
      </c>
      <c r="K2791" s="4">
        <v>114942259.72</v>
      </c>
      <c r="L2791" s="5">
        <v>4675001</v>
      </c>
      <c r="M2791" s="6">
        <v>24.58657436</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3"/>
        <v xml:space="preserve"> </v>
      </c>
      <c r="AB2791" s="8" t="s">
        <v>6211</v>
      </c>
      <c r="AG2791">
        <v>-2.2252999999999998E-2</v>
      </c>
    </row>
    <row r="2792" spans="1:33" x14ac:dyDescent="0.35">
      <c r="A2792" t="s">
        <v>4013</v>
      </c>
      <c r="B2792" t="s">
        <v>6414</v>
      </c>
      <c r="C2792" t="s">
        <v>6414</v>
      </c>
      <c r="F2792" t="s">
        <v>6414</v>
      </c>
      <c r="G2792" s="1">
        <v>4094</v>
      </c>
      <c r="H2792" s="1">
        <v>1913.3090010000001</v>
      </c>
      <c r="I2792" s="2">
        <v>7833087.0499999998</v>
      </c>
      <c r="J2792" s="3">
        <v>6.8148020000000004E-2</v>
      </c>
      <c r="K2792" s="4">
        <v>114942259.72</v>
      </c>
      <c r="L2792" s="5">
        <v>4675001</v>
      </c>
      <c r="M2792" s="6">
        <v>24.58657436</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3"/>
        <v xml:space="preserve"> </v>
      </c>
      <c r="T2792" t="s">
        <v>6414</v>
      </c>
      <c r="U2792" t="s">
        <v>84</v>
      </c>
      <c r="AG2792">
        <v>-2.2252999999999998E-2</v>
      </c>
    </row>
    <row r="2793" spans="1:33" x14ac:dyDescent="0.35">
      <c r="A2793" t="s">
        <v>4013</v>
      </c>
      <c r="B2793" t="s">
        <v>6415</v>
      </c>
      <c r="C2793" t="s">
        <v>6416</v>
      </c>
      <c r="F2793" t="s">
        <v>6416</v>
      </c>
      <c r="G2793" s="1">
        <v>-7786022</v>
      </c>
      <c r="H2793" s="1">
        <v>100</v>
      </c>
      <c r="I2793" s="2">
        <v>-7786022</v>
      </c>
      <c r="J2793" s="3">
        <v>-6.7738549999999995E-2</v>
      </c>
      <c r="K2793" s="4">
        <v>114942259.72</v>
      </c>
      <c r="L2793" s="5">
        <v>4675001</v>
      </c>
      <c r="M2793" s="6">
        <v>24.58657436</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3"/>
        <v xml:space="preserve"> </v>
      </c>
      <c r="T2793" t="s">
        <v>6416</v>
      </c>
      <c r="U2793" t="s">
        <v>84</v>
      </c>
      <c r="AG2793">
        <v>-2.2252999999999998E-2</v>
      </c>
    </row>
    <row r="2794" spans="1:33" x14ac:dyDescent="0.35">
      <c r="A2794" t="s">
        <v>4013</v>
      </c>
      <c r="B2794" t="s">
        <v>6417</v>
      </c>
      <c r="C2794" t="s">
        <v>6417</v>
      </c>
      <c r="F2794" t="s">
        <v>6417</v>
      </c>
      <c r="G2794" s="1">
        <v>42093</v>
      </c>
      <c r="H2794" s="1">
        <v>179.44499999999999</v>
      </c>
      <c r="I2794" s="2">
        <v>7553378.3899999997</v>
      </c>
      <c r="J2794" s="3">
        <v>6.5714549999999997E-2</v>
      </c>
      <c r="K2794" s="4">
        <v>114942259.72</v>
      </c>
      <c r="L2794" s="5">
        <v>4675001</v>
      </c>
      <c r="M2794" s="6">
        <v>24.58657436</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3"/>
        <v xml:space="preserve"> </v>
      </c>
      <c r="T2794" t="s">
        <v>6417</v>
      </c>
      <c r="U2794" t="s">
        <v>84</v>
      </c>
      <c r="AG2794">
        <v>-2.2252999999999998E-2</v>
      </c>
    </row>
    <row r="2795" spans="1:33" x14ac:dyDescent="0.35">
      <c r="A2795" t="s">
        <v>4013</v>
      </c>
      <c r="B2795" t="s">
        <v>6418</v>
      </c>
      <c r="C2795" t="s">
        <v>6419</v>
      </c>
      <c r="F2795" t="s">
        <v>6419</v>
      </c>
      <c r="G2795" s="1">
        <v>-7544749</v>
      </c>
      <c r="H2795" s="1">
        <v>100</v>
      </c>
      <c r="I2795" s="2">
        <v>-7544749</v>
      </c>
      <c r="J2795" s="3">
        <v>-6.5639470000000005E-2</v>
      </c>
      <c r="K2795" s="4">
        <v>114942259.72</v>
      </c>
      <c r="L2795" s="5">
        <v>4675001</v>
      </c>
      <c r="M2795" s="6">
        <v>24.58657436</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3"/>
        <v xml:space="preserve"> </v>
      </c>
      <c r="T2795" t="s">
        <v>6419</v>
      </c>
      <c r="U2795" t="s">
        <v>84</v>
      </c>
      <c r="AG2795">
        <v>-2.2252999999999998E-2</v>
      </c>
    </row>
    <row r="2796" spans="1:33" x14ac:dyDescent="0.35">
      <c r="A2796" t="s">
        <v>4013</v>
      </c>
      <c r="B2796" t="s">
        <v>6420</v>
      </c>
      <c r="C2796" t="s">
        <v>6420</v>
      </c>
      <c r="F2796" t="s">
        <v>6420</v>
      </c>
      <c r="G2796" s="1">
        <v>92014</v>
      </c>
      <c r="H2796" s="1">
        <v>97.283600000000007</v>
      </c>
      <c r="I2796" s="2">
        <v>8951453.1699999999</v>
      </c>
      <c r="J2796" s="3">
        <v>7.787782E-2</v>
      </c>
      <c r="K2796" s="4">
        <v>114942259.72</v>
      </c>
      <c r="L2796" s="5">
        <v>4675001</v>
      </c>
      <c r="M2796" s="6">
        <v>24.58657436</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3"/>
        <v xml:space="preserve"> </v>
      </c>
      <c r="T2796" t="s">
        <v>6420</v>
      </c>
      <c r="U2796" t="s">
        <v>84</v>
      </c>
      <c r="AG2796">
        <v>-2.2252999999999998E-2</v>
      </c>
    </row>
    <row r="2797" spans="1:33" x14ac:dyDescent="0.35">
      <c r="A2797" t="s">
        <v>4013</v>
      </c>
      <c r="B2797" t="s">
        <v>6421</v>
      </c>
      <c r="C2797" t="s">
        <v>6422</v>
      </c>
      <c r="F2797" t="s">
        <v>6422</v>
      </c>
      <c r="G2797" s="1">
        <v>-9011989</v>
      </c>
      <c r="H2797" s="1">
        <v>100</v>
      </c>
      <c r="I2797" s="2">
        <v>-9011989</v>
      </c>
      <c r="J2797" s="3">
        <v>-7.8404489999999993E-2</v>
      </c>
      <c r="K2797" s="4">
        <v>114942259.72</v>
      </c>
      <c r="L2797" s="5">
        <v>4675001</v>
      </c>
      <c r="M2797" s="6">
        <v>24.58657436</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3"/>
        <v xml:space="preserve"> </v>
      </c>
      <c r="T2797" t="s">
        <v>6422</v>
      </c>
      <c r="U2797" t="s">
        <v>84</v>
      </c>
      <c r="AG2797">
        <v>-2.2252999999999998E-2</v>
      </c>
    </row>
    <row r="2798" spans="1:33" x14ac:dyDescent="0.35">
      <c r="A2798" t="s">
        <v>4013</v>
      </c>
      <c r="B2798" t="s">
        <v>6423</v>
      </c>
      <c r="C2798" t="s">
        <v>6423</v>
      </c>
      <c r="F2798" t="s">
        <v>6423</v>
      </c>
      <c r="G2798" s="1">
        <v>59465</v>
      </c>
      <c r="H2798" s="1">
        <v>126.738</v>
      </c>
      <c r="I2798" s="2">
        <v>7536475.1699999999</v>
      </c>
      <c r="J2798" s="3">
        <v>6.5567490000000006E-2</v>
      </c>
      <c r="K2798" s="4">
        <v>114942259.72</v>
      </c>
      <c r="L2798" s="5">
        <v>4675001</v>
      </c>
      <c r="M2798" s="6">
        <v>24.58657436</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3"/>
        <v xml:space="preserve"> </v>
      </c>
      <c r="T2798" t="s">
        <v>6423</v>
      </c>
      <c r="U2798" t="s">
        <v>84</v>
      </c>
      <c r="AG2798">
        <v>-2.2252999999999998E-2</v>
      </c>
    </row>
    <row r="2799" spans="1:33" x14ac:dyDescent="0.35">
      <c r="A2799" t="s">
        <v>4013</v>
      </c>
      <c r="B2799" t="s">
        <v>6424</v>
      </c>
      <c r="C2799" t="s">
        <v>6425</v>
      </c>
      <c r="F2799" t="s">
        <v>6425</v>
      </c>
      <c r="G2799" s="1">
        <v>-7516184</v>
      </c>
      <c r="H2799" s="1">
        <v>100</v>
      </c>
      <c r="I2799" s="2">
        <v>-7516184</v>
      </c>
      <c r="J2799" s="3">
        <v>-6.5390950000000003E-2</v>
      </c>
      <c r="K2799" s="4">
        <v>114942259.72</v>
      </c>
      <c r="L2799" s="5">
        <v>4675001</v>
      </c>
      <c r="M2799" s="6">
        <v>24.58657436</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3"/>
        <v xml:space="preserve"> </v>
      </c>
      <c r="T2799" t="s">
        <v>6425</v>
      </c>
      <c r="U2799" t="s">
        <v>84</v>
      </c>
      <c r="AG2799">
        <v>-2.2252999999999998E-2</v>
      </c>
    </row>
    <row r="2800" spans="1:33" x14ac:dyDescent="0.35">
      <c r="A2800" t="s">
        <v>4013</v>
      </c>
      <c r="B2800" t="s">
        <v>6426</v>
      </c>
      <c r="C2800" t="s">
        <v>6426</v>
      </c>
      <c r="F2800" t="s">
        <v>6426</v>
      </c>
      <c r="G2800" s="1">
        <v>5018</v>
      </c>
      <c r="H2800" s="1">
        <v>139.49</v>
      </c>
      <c r="I2800" s="2">
        <v>699960.82</v>
      </c>
      <c r="J2800" s="3">
        <v>6.0896700000000002E-3</v>
      </c>
      <c r="K2800" s="4">
        <v>114942259.72</v>
      </c>
      <c r="L2800" s="5">
        <v>4675001</v>
      </c>
      <c r="M2800" s="6">
        <v>24.58657436</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3"/>
        <v xml:space="preserve"> </v>
      </c>
      <c r="T2800" t="s">
        <v>6426</v>
      </c>
      <c r="U2800" t="s">
        <v>84</v>
      </c>
      <c r="AG2800">
        <v>-2.2252999999999998E-2</v>
      </c>
    </row>
    <row r="2801" spans="1:33" x14ac:dyDescent="0.35">
      <c r="A2801" t="s">
        <v>4013</v>
      </c>
      <c r="B2801" t="s">
        <v>6427</v>
      </c>
      <c r="C2801" t="s">
        <v>6428</v>
      </c>
      <c r="F2801" t="s">
        <v>6428</v>
      </c>
      <c r="G2801" s="1">
        <v>-700011</v>
      </c>
      <c r="H2801" s="1">
        <v>100</v>
      </c>
      <c r="I2801" s="2">
        <v>-700011</v>
      </c>
      <c r="J2801" s="3">
        <v>-6.0901100000000001E-3</v>
      </c>
      <c r="K2801" s="4">
        <v>114942259.72</v>
      </c>
      <c r="L2801" s="5">
        <v>4675001</v>
      </c>
      <c r="M2801" s="6">
        <v>24.58657436</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3"/>
        <v xml:space="preserve"> </v>
      </c>
      <c r="T2801" t="s">
        <v>6428</v>
      </c>
      <c r="U2801" t="s">
        <v>84</v>
      </c>
      <c r="AG2801">
        <v>-2.2252999999999998E-2</v>
      </c>
    </row>
    <row r="2802" spans="1:33" x14ac:dyDescent="0.35">
      <c r="A2802" t="s">
        <v>4013</v>
      </c>
      <c r="B2802" t="s">
        <v>6429</v>
      </c>
      <c r="C2802" t="s">
        <v>6429</v>
      </c>
      <c r="F2802" t="s">
        <v>6429</v>
      </c>
      <c r="G2802" s="1">
        <v>3315</v>
      </c>
      <c r="H2802" s="1">
        <v>208.04</v>
      </c>
      <c r="I2802" s="2">
        <v>689652.6</v>
      </c>
      <c r="J2802" s="3">
        <v>5.9999900000000002E-3</v>
      </c>
      <c r="K2802" s="4">
        <v>114942259.72</v>
      </c>
      <c r="L2802" s="5">
        <v>4675001</v>
      </c>
      <c r="M2802" s="6">
        <v>24.58657436</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3"/>
        <v xml:space="preserve"> </v>
      </c>
      <c r="T2802" t="s">
        <v>6429</v>
      </c>
      <c r="U2802" t="s">
        <v>84</v>
      </c>
      <c r="AG2802">
        <v>-2.2252999999999998E-2</v>
      </c>
    </row>
    <row r="2803" spans="1:33" x14ac:dyDescent="0.35">
      <c r="A2803" t="s">
        <v>4013</v>
      </c>
      <c r="B2803" t="s">
        <v>6430</v>
      </c>
      <c r="C2803" t="s">
        <v>6431</v>
      </c>
      <c r="F2803" t="s">
        <v>6431</v>
      </c>
      <c r="G2803" s="1">
        <v>-700028</v>
      </c>
      <c r="H2803" s="1">
        <v>100</v>
      </c>
      <c r="I2803" s="2">
        <v>-700028</v>
      </c>
      <c r="J2803" s="3">
        <v>-6.0902600000000001E-3</v>
      </c>
      <c r="K2803" s="4">
        <v>114942259.72</v>
      </c>
      <c r="L2803" s="5">
        <v>4675001</v>
      </c>
      <c r="M2803" s="6">
        <v>24.58657436</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3"/>
        <v xml:space="preserve"> </v>
      </c>
      <c r="T2803" t="s">
        <v>6431</v>
      </c>
      <c r="U2803" t="s">
        <v>84</v>
      </c>
      <c r="AG2803">
        <v>-2.2252999999999998E-2</v>
      </c>
    </row>
    <row r="2804" spans="1:33" x14ac:dyDescent="0.35">
      <c r="A2804" t="s">
        <v>4013</v>
      </c>
      <c r="B2804" t="s">
        <v>6432</v>
      </c>
      <c r="C2804" t="s">
        <v>6432</v>
      </c>
      <c r="F2804" t="s">
        <v>6432</v>
      </c>
      <c r="G2804" s="1">
        <v>13420</v>
      </c>
      <c r="H2804" s="1">
        <v>178.38990000000001</v>
      </c>
      <c r="I2804" s="2">
        <v>2393992.46</v>
      </c>
      <c r="J2804" s="3">
        <v>2.0827780000000001E-2</v>
      </c>
      <c r="K2804" s="4">
        <v>114942259.72</v>
      </c>
      <c r="L2804" s="5">
        <v>4675001</v>
      </c>
      <c r="M2804" s="6">
        <v>24.58657436</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3"/>
        <v xml:space="preserve"> </v>
      </c>
      <c r="T2804" t="s">
        <v>6432</v>
      </c>
      <c r="U2804" t="s">
        <v>84</v>
      </c>
      <c r="AG2804">
        <v>-2.2252999999999998E-2</v>
      </c>
    </row>
    <row r="2805" spans="1:33" x14ac:dyDescent="0.35">
      <c r="A2805" t="s">
        <v>4013</v>
      </c>
      <c r="B2805" t="s">
        <v>6433</v>
      </c>
      <c r="C2805" t="s">
        <v>6434</v>
      </c>
      <c r="F2805" t="s">
        <v>6434</v>
      </c>
      <c r="G2805" s="1">
        <v>-2395854</v>
      </c>
      <c r="H2805" s="1">
        <v>100</v>
      </c>
      <c r="I2805" s="2">
        <v>-2395854</v>
      </c>
      <c r="J2805" s="3">
        <v>-2.0843980000000002E-2</v>
      </c>
      <c r="K2805" s="4">
        <v>114942259.72</v>
      </c>
      <c r="L2805" s="5">
        <v>4675001</v>
      </c>
      <c r="M2805" s="6">
        <v>24.58657436</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3"/>
        <v xml:space="preserve"> </v>
      </c>
      <c r="T2805" t="s">
        <v>6434</v>
      </c>
      <c r="U2805" t="s">
        <v>84</v>
      </c>
      <c r="AG2805">
        <v>-2.2252999999999998E-2</v>
      </c>
    </row>
    <row r="2806" spans="1:33" x14ac:dyDescent="0.35">
      <c r="A2806" t="s">
        <v>4013</v>
      </c>
      <c r="B2806" t="s">
        <v>6435</v>
      </c>
      <c r="C2806" t="s">
        <v>6435</v>
      </c>
      <c r="F2806" t="s">
        <v>6435</v>
      </c>
      <c r="G2806" s="1">
        <v>21847</v>
      </c>
      <c r="H2806" s="1">
        <v>260.63580000000002</v>
      </c>
      <c r="I2806" s="2">
        <v>5694110.3200000003</v>
      </c>
      <c r="J2806" s="3">
        <v>4.953888E-2</v>
      </c>
      <c r="K2806" s="4">
        <v>114942259.72</v>
      </c>
      <c r="L2806" s="5">
        <v>4675001</v>
      </c>
      <c r="M2806" s="6">
        <v>24.58657436</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3"/>
        <v xml:space="preserve"> </v>
      </c>
      <c r="T2806" t="s">
        <v>6435</v>
      </c>
      <c r="U2806" t="s">
        <v>84</v>
      </c>
      <c r="AG2806">
        <v>-2.2252999999999998E-2</v>
      </c>
    </row>
    <row r="2807" spans="1:33" x14ac:dyDescent="0.35">
      <c r="A2807" t="s">
        <v>4013</v>
      </c>
      <c r="B2807" t="s">
        <v>6436</v>
      </c>
      <c r="C2807" t="s">
        <v>6437</v>
      </c>
      <c r="F2807" t="s">
        <v>6437</v>
      </c>
      <c r="G2807" s="1">
        <v>-5700301</v>
      </c>
      <c r="H2807" s="1">
        <v>100</v>
      </c>
      <c r="I2807" s="2">
        <v>-5700301</v>
      </c>
      <c r="J2807" s="3">
        <v>-4.9592730000000002E-2</v>
      </c>
      <c r="K2807" s="4">
        <v>114942259.72</v>
      </c>
      <c r="L2807" s="5">
        <v>4675001</v>
      </c>
      <c r="M2807" s="6">
        <v>24.58657436</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3"/>
        <v xml:space="preserve"> </v>
      </c>
      <c r="T2807" t="s">
        <v>6437</v>
      </c>
      <c r="U2807" t="s">
        <v>84</v>
      </c>
      <c r="AG2807">
        <v>-2.2252999999999998E-2</v>
      </c>
    </row>
    <row r="2808" spans="1:33" x14ac:dyDescent="0.35">
      <c r="A2808" t="s">
        <v>4013</v>
      </c>
      <c r="B2808" t="s">
        <v>6438</v>
      </c>
      <c r="C2808" t="s">
        <v>6438</v>
      </c>
      <c r="F2808" t="s">
        <v>6438</v>
      </c>
      <c r="G2808" s="1">
        <v>3506</v>
      </c>
      <c r="H2808" s="1">
        <v>704.70320000000004</v>
      </c>
      <c r="I2808" s="2">
        <v>2470689.42</v>
      </c>
      <c r="J2808" s="3">
        <v>2.1495050000000002E-2</v>
      </c>
      <c r="K2808" s="4">
        <v>114942259.72</v>
      </c>
      <c r="L2808" s="5">
        <v>4675001</v>
      </c>
      <c r="M2808" s="6">
        <v>24.58657436</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3"/>
        <v xml:space="preserve"> </v>
      </c>
      <c r="T2808" t="s">
        <v>6438</v>
      </c>
      <c r="U2808" t="s">
        <v>84</v>
      </c>
      <c r="AG2808">
        <v>-2.2252999999999998E-2</v>
      </c>
    </row>
    <row r="2809" spans="1:33" x14ac:dyDescent="0.35">
      <c r="A2809" t="s">
        <v>4013</v>
      </c>
      <c r="B2809" t="s">
        <v>6439</v>
      </c>
      <c r="C2809" t="s">
        <v>6440</v>
      </c>
      <c r="F2809" t="s">
        <v>6440</v>
      </c>
      <c r="G2809" s="1">
        <v>-2481503</v>
      </c>
      <c r="H2809" s="1">
        <v>100</v>
      </c>
      <c r="I2809" s="2">
        <v>-2481503</v>
      </c>
      <c r="J2809" s="3">
        <v>-2.1589130000000002E-2</v>
      </c>
      <c r="K2809" s="4">
        <v>114942259.72</v>
      </c>
      <c r="L2809" s="5">
        <v>4675001</v>
      </c>
      <c r="M2809" s="6">
        <v>24.58657436</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3"/>
        <v xml:space="preserve"> </v>
      </c>
      <c r="T2809" t="s">
        <v>6440</v>
      </c>
      <c r="U2809" t="s">
        <v>84</v>
      </c>
      <c r="AG2809">
        <v>-2.2252999999999998E-2</v>
      </c>
    </row>
    <row r="2810" spans="1:33" x14ac:dyDescent="0.35">
      <c r="A2810" t="s">
        <v>4013</v>
      </c>
      <c r="B2810" t="s">
        <v>6441</v>
      </c>
      <c r="C2810" t="s">
        <v>6441</v>
      </c>
      <c r="F2810" t="s">
        <v>6441</v>
      </c>
      <c r="G2810" s="1">
        <v>5004</v>
      </c>
      <c r="H2810" s="1">
        <v>200.43</v>
      </c>
      <c r="I2810" s="2">
        <v>1002951.72</v>
      </c>
      <c r="J2810" s="3">
        <v>8.7256999999999994E-3</v>
      </c>
      <c r="K2810" s="4">
        <v>114942259.72</v>
      </c>
      <c r="L2810" s="5">
        <v>4675001</v>
      </c>
      <c r="M2810" s="6">
        <v>24.58657436</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3"/>
        <v xml:space="preserve"> </v>
      </c>
      <c r="T2810" t="s">
        <v>6441</v>
      </c>
      <c r="U2810" t="s">
        <v>84</v>
      </c>
      <c r="AG2810">
        <v>-2.2252999999999998E-2</v>
      </c>
    </row>
    <row r="2811" spans="1:33" x14ac:dyDescent="0.35">
      <c r="A2811" t="s">
        <v>4013</v>
      </c>
      <c r="B2811" t="s">
        <v>6442</v>
      </c>
      <c r="C2811" t="s">
        <v>6443</v>
      </c>
      <c r="F2811" t="s">
        <v>6443</v>
      </c>
      <c r="G2811" s="1">
        <v>-1000749</v>
      </c>
      <c r="H2811" s="1">
        <v>100</v>
      </c>
      <c r="I2811" s="2">
        <v>-1000749</v>
      </c>
      <c r="J2811" s="3">
        <v>-8.7065400000000005E-3</v>
      </c>
      <c r="K2811" s="4">
        <v>114942259.72</v>
      </c>
      <c r="L2811" s="5">
        <v>4675001</v>
      </c>
      <c r="M2811" s="6">
        <v>24.58657436</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3"/>
        <v xml:space="preserve"> </v>
      </c>
      <c r="T2811" t="s">
        <v>6443</v>
      </c>
      <c r="U2811" t="s">
        <v>84</v>
      </c>
      <c r="AG2811">
        <v>-2.2252999999999998E-2</v>
      </c>
    </row>
    <row r="2812" spans="1:33" x14ac:dyDescent="0.35">
      <c r="A2812" t="s">
        <v>4013</v>
      </c>
      <c r="B2812" t="s">
        <v>6444</v>
      </c>
      <c r="C2812" t="s">
        <v>6444</v>
      </c>
      <c r="F2812" t="s">
        <v>6444</v>
      </c>
      <c r="G2812" s="1">
        <v>16839</v>
      </c>
      <c r="H2812" s="1">
        <v>239.86</v>
      </c>
      <c r="I2812" s="2">
        <v>4039002.54</v>
      </c>
      <c r="J2812" s="3">
        <v>3.5139400000000001E-2</v>
      </c>
      <c r="K2812" s="4">
        <v>114942259.72</v>
      </c>
      <c r="L2812" s="5">
        <v>4675001</v>
      </c>
      <c r="M2812" s="6">
        <v>24.58657436</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3"/>
        <v xml:space="preserve"> </v>
      </c>
      <c r="T2812" t="s">
        <v>6444</v>
      </c>
      <c r="U2812" t="s">
        <v>84</v>
      </c>
      <c r="AG2812">
        <v>-2.2252999999999998E-2</v>
      </c>
    </row>
    <row r="2813" spans="1:33" x14ac:dyDescent="0.35">
      <c r="A2813" t="s">
        <v>4013</v>
      </c>
      <c r="B2813" t="s">
        <v>6445</v>
      </c>
      <c r="C2813" t="s">
        <v>6446</v>
      </c>
      <c r="F2813" t="s">
        <v>6446</v>
      </c>
      <c r="G2813" s="1">
        <v>-4044222</v>
      </c>
      <c r="H2813" s="1">
        <v>100</v>
      </c>
      <c r="I2813" s="2">
        <v>-4044222</v>
      </c>
      <c r="J2813" s="3">
        <v>-3.5184809999999997E-2</v>
      </c>
      <c r="K2813" s="4">
        <v>114942259.72</v>
      </c>
      <c r="L2813" s="5">
        <v>4675001</v>
      </c>
      <c r="M2813" s="6">
        <v>24.58657436</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3"/>
        <v xml:space="preserve"> </v>
      </c>
      <c r="T2813" t="s">
        <v>6446</v>
      </c>
      <c r="U2813" t="s">
        <v>84</v>
      </c>
      <c r="AG2813">
        <v>-2.2252999999999998E-2</v>
      </c>
    </row>
    <row r="2814" spans="1:33" x14ac:dyDescent="0.35">
      <c r="A2814" t="s">
        <v>4013</v>
      </c>
      <c r="B2814" t="s">
        <v>6447</v>
      </c>
      <c r="C2814" t="s">
        <v>6447</v>
      </c>
      <c r="F2814" t="s">
        <v>6447</v>
      </c>
      <c r="G2814" s="1">
        <v>10000</v>
      </c>
      <c r="H2814" s="1">
        <v>100.7975</v>
      </c>
      <c r="I2814" s="2">
        <v>1007975</v>
      </c>
      <c r="J2814" s="3">
        <v>8.7694000000000001E-3</v>
      </c>
      <c r="K2814" s="4">
        <v>114942259.72</v>
      </c>
      <c r="L2814" s="5">
        <v>4675001</v>
      </c>
      <c r="M2814" s="6">
        <v>24.58657436</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ref="S2814:S4199" si="44">IF(ISNUMBER(N2814),Q2814*N2814,IF(ISNUMBER(R2814),J2814*R2814," "))</f>
        <v xml:space="preserve"> </v>
      </c>
      <c r="T2814" t="s">
        <v>6447</v>
      </c>
      <c r="U2814" t="s">
        <v>84</v>
      </c>
      <c r="AG2814">
        <v>-2.2252999999999998E-2</v>
      </c>
    </row>
    <row r="2815" spans="1:33" x14ac:dyDescent="0.35">
      <c r="A2815" t="s">
        <v>4013</v>
      </c>
      <c r="B2815" t="s">
        <v>6448</v>
      </c>
      <c r="C2815" t="s">
        <v>6449</v>
      </c>
      <c r="F2815" t="s">
        <v>6449</v>
      </c>
      <c r="G2815" s="1">
        <v>-1002633</v>
      </c>
      <c r="H2815" s="1">
        <v>100</v>
      </c>
      <c r="I2815" s="2">
        <v>-1002633</v>
      </c>
      <c r="J2815" s="3">
        <v>-8.7229300000000003E-3</v>
      </c>
      <c r="K2815" s="4">
        <v>114942259.72</v>
      </c>
      <c r="L2815" s="5">
        <v>4675001</v>
      </c>
      <c r="M2815" s="6">
        <v>24.58657436</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4"/>
        <v xml:space="preserve"> </v>
      </c>
      <c r="T2815" t="s">
        <v>6449</v>
      </c>
      <c r="U2815" t="s">
        <v>84</v>
      </c>
      <c r="AG2815">
        <v>-2.2252999999999998E-2</v>
      </c>
    </row>
    <row r="2816" spans="1:33" x14ac:dyDescent="0.35">
      <c r="A2816" t="s">
        <v>4013</v>
      </c>
      <c r="B2816" t="s">
        <v>6450</v>
      </c>
      <c r="C2816" t="s">
        <v>6450</v>
      </c>
      <c r="F2816" t="s">
        <v>6450</v>
      </c>
      <c r="G2816" s="1">
        <v>85402</v>
      </c>
      <c r="H2816" s="1">
        <v>118.2059</v>
      </c>
      <c r="I2816" s="2">
        <v>10095020.27</v>
      </c>
      <c r="J2816" s="3">
        <v>8.7826879999999996E-2</v>
      </c>
      <c r="K2816" s="4">
        <v>114942259.72</v>
      </c>
      <c r="L2816" s="5">
        <v>4675001</v>
      </c>
      <c r="M2816" s="6">
        <v>24.58657436</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4"/>
        <v xml:space="preserve"> </v>
      </c>
      <c r="T2816" t="s">
        <v>6450</v>
      </c>
      <c r="U2816" t="s">
        <v>84</v>
      </c>
      <c r="AG2816">
        <v>-2.2252999999999998E-2</v>
      </c>
    </row>
    <row r="2817" spans="1:33" x14ac:dyDescent="0.35">
      <c r="A2817" t="s">
        <v>4013</v>
      </c>
      <c r="B2817" t="s">
        <v>6451</v>
      </c>
      <c r="C2817" t="s">
        <v>6452</v>
      </c>
      <c r="F2817" t="s">
        <v>6452</v>
      </c>
      <c r="G2817" s="1">
        <v>-10146808</v>
      </c>
      <c r="H2817" s="1">
        <v>100</v>
      </c>
      <c r="I2817" s="2">
        <v>-10146808</v>
      </c>
      <c r="J2817" s="3">
        <v>-8.8277439999999999E-2</v>
      </c>
      <c r="K2817" s="4">
        <v>114942259.72</v>
      </c>
      <c r="L2817" s="5">
        <v>4675001</v>
      </c>
      <c r="M2817" s="6">
        <v>24.58657436</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4"/>
        <v xml:space="preserve"> </v>
      </c>
      <c r="T2817" t="s">
        <v>6452</v>
      </c>
      <c r="U2817" t="s">
        <v>84</v>
      </c>
      <c r="AG2817">
        <v>-2.2252999999999998E-2</v>
      </c>
    </row>
    <row r="2818" spans="1:33" x14ac:dyDescent="0.35">
      <c r="A2818" t="s">
        <v>4013</v>
      </c>
      <c r="B2818" t="s">
        <v>6453</v>
      </c>
      <c r="C2818" t="s">
        <v>6453</v>
      </c>
      <c r="F2818" t="s">
        <v>6453</v>
      </c>
      <c r="G2818" s="1">
        <v>18244</v>
      </c>
      <c r="H2818" s="1">
        <v>274.88319999999999</v>
      </c>
      <c r="I2818" s="2">
        <v>5014969.0999999996</v>
      </c>
      <c r="J2818" s="3">
        <v>4.3630330000000002E-2</v>
      </c>
      <c r="K2818" s="4">
        <v>114942259.72</v>
      </c>
      <c r="L2818" s="5">
        <v>4675001</v>
      </c>
      <c r="M2818" s="6">
        <v>24.58657436</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4"/>
        <v xml:space="preserve"> </v>
      </c>
      <c r="T2818" t="s">
        <v>6453</v>
      </c>
      <c r="U2818" t="s">
        <v>84</v>
      </c>
      <c r="AG2818">
        <v>-2.2252999999999998E-2</v>
      </c>
    </row>
    <row r="2819" spans="1:33" x14ac:dyDescent="0.35">
      <c r="A2819" t="s">
        <v>4013</v>
      </c>
      <c r="B2819" t="s">
        <v>6454</v>
      </c>
      <c r="C2819" t="s">
        <v>6455</v>
      </c>
      <c r="F2819" t="s">
        <v>6455</v>
      </c>
      <c r="G2819" s="1">
        <v>-5038649</v>
      </c>
      <c r="H2819" s="1">
        <v>100</v>
      </c>
      <c r="I2819" s="2">
        <v>-5038649</v>
      </c>
      <c r="J2819" s="3">
        <v>-4.3836350000000003E-2</v>
      </c>
      <c r="K2819" s="4">
        <v>114942259.72</v>
      </c>
      <c r="L2819" s="5">
        <v>4675001</v>
      </c>
      <c r="M2819" s="6">
        <v>24.58657436</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4"/>
        <v xml:space="preserve"> </v>
      </c>
      <c r="T2819" t="s">
        <v>6455</v>
      </c>
      <c r="U2819" t="s">
        <v>84</v>
      </c>
      <c r="AG2819">
        <v>-2.2252999999999998E-2</v>
      </c>
    </row>
    <row r="2820" spans="1:33" x14ac:dyDescent="0.35">
      <c r="A2820" t="s">
        <v>4013</v>
      </c>
      <c r="B2820" t="s">
        <v>6456</v>
      </c>
      <c r="C2820" t="s">
        <v>6456</v>
      </c>
      <c r="F2820" t="s">
        <v>6456</v>
      </c>
      <c r="G2820" s="1">
        <v>38659</v>
      </c>
      <c r="H2820" s="1">
        <v>115.9629</v>
      </c>
      <c r="I2820" s="2">
        <v>4483009.75</v>
      </c>
      <c r="J2820" s="3">
        <v>3.900228E-2</v>
      </c>
      <c r="K2820" s="4">
        <v>114942259.72</v>
      </c>
      <c r="L2820" s="5">
        <v>4675001</v>
      </c>
      <c r="M2820" s="6">
        <v>24.58657436</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4"/>
        <v xml:space="preserve"> </v>
      </c>
      <c r="T2820" t="s">
        <v>6456</v>
      </c>
      <c r="U2820" t="s">
        <v>84</v>
      </c>
      <c r="AG2820">
        <v>-2.2252999999999998E-2</v>
      </c>
    </row>
    <row r="2821" spans="1:33" x14ac:dyDescent="0.35">
      <c r="A2821" t="s">
        <v>4013</v>
      </c>
      <c r="B2821" t="s">
        <v>6457</v>
      </c>
      <c r="C2821" t="s">
        <v>6458</v>
      </c>
      <c r="F2821" t="s">
        <v>6458</v>
      </c>
      <c r="G2821" s="1">
        <v>-4541218</v>
      </c>
      <c r="H2821" s="1">
        <v>100</v>
      </c>
      <c r="I2821" s="2">
        <v>-4541218</v>
      </c>
      <c r="J2821" s="3">
        <v>-3.9508689999999999E-2</v>
      </c>
      <c r="K2821" s="4">
        <v>114942259.72</v>
      </c>
      <c r="L2821" s="5">
        <v>4675001</v>
      </c>
      <c r="M2821" s="6">
        <v>24.58657436</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4"/>
        <v xml:space="preserve"> </v>
      </c>
      <c r="T2821" t="s">
        <v>6458</v>
      </c>
      <c r="U2821" t="s">
        <v>84</v>
      </c>
      <c r="AG2821">
        <v>-2.2252999999999998E-2</v>
      </c>
    </row>
    <row r="2822" spans="1:33" x14ac:dyDescent="0.35">
      <c r="A2822" t="s">
        <v>4013</v>
      </c>
      <c r="B2822" t="s">
        <v>6459</v>
      </c>
      <c r="C2822" t="s">
        <v>6459</v>
      </c>
      <c r="F2822" t="s">
        <v>6459</v>
      </c>
      <c r="G2822" s="1">
        <v>7962</v>
      </c>
      <c r="H2822" s="1">
        <v>1409.4010000000001</v>
      </c>
      <c r="I2822" s="2">
        <v>11221650.76</v>
      </c>
      <c r="J2822" s="3">
        <v>9.7628590000000001E-2</v>
      </c>
      <c r="K2822" s="4">
        <v>114942259.72</v>
      </c>
      <c r="L2822" s="5">
        <v>4675001</v>
      </c>
      <c r="M2822" s="6">
        <v>24.58657436</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4"/>
        <v xml:space="preserve"> </v>
      </c>
      <c r="T2822" t="s">
        <v>6459</v>
      </c>
      <c r="U2822" t="s">
        <v>84</v>
      </c>
      <c r="AG2822">
        <v>-2.2252999999999998E-2</v>
      </c>
    </row>
    <row r="2823" spans="1:33" x14ac:dyDescent="0.35">
      <c r="A2823" t="s">
        <v>4013</v>
      </c>
      <c r="B2823" t="s">
        <v>6460</v>
      </c>
      <c r="C2823" t="s">
        <v>6461</v>
      </c>
      <c r="F2823" t="s">
        <v>6461</v>
      </c>
      <c r="G2823" s="1">
        <v>-11266190</v>
      </c>
      <c r="H2823" s="1">
        <v>100</v>
      </c>
      <c r="I2823" s="2">
        <v>-11266190</v>
      </c>
      <c r="J2823" s="3">
        <v>-9.8016080000000005E-2</v>
      </c>
      <c r="K2823" s="4">
        <v>114942259.72</v>
      </c>
      <c r="L2823" s="5">
        <v>4675001</v>
      </c>
      <c r="M2823" s="6">
        <v>24.58657436</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4"/>
        <v xml:space="preserve"> </v>
      </c>
      <c r="T2823" t="s">
        <v>6461</v>
      </c>
      <c r="U2823" t="s">
        <v>84</v>
      </c>
      <c r="AG2823">
        <v>-2.2252999999999998E-2</v>
      </c>
    </row>
    <row r="2824" spans="1:33" x14ac:dyDescent="0.35">
      <c r="A2824" t="s">
        <v>4013</v>
      </c>
      <c r="B2824" t="s">
        <v>6462</v>
      </c>
      <c r="C2824" t="s">
        <v>6462</v>
      </c>
      <c r="F2824" t="s">
        <v>6462</v>
      </c>
      <c r="G2824" s="1">
        <v>15932</v>
      </c>
      <c r="H2824" s="1">
        <v>793.43389999999999</v>
      </c>
      <c r="I2824" s="2">
        <v>12640988.890000001</v>
      </c>
      <c r="J2824" s="3">
        <v>0.10997686</v>
      </c>
      <c r="K2824" s="4">
        <v>114942259.72</v>
      </c>
      <c r="L2824" s="5">
        <v>4675001</v>
      </c>
      <c r="M2824" s="6">
        <v>24.58657436</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4"/>
        <v xml:space="preserve"> </v>
      </c>
      <c r="T2824" t="s">
        <v>6462</v>
      </c>
      <c r="U2824" t="s">
        <v>84</v>
      </c>
      <c r="AG2824">
        <v>-2.2252999999999998E-2</v>
      </c>
    </row>
    <row r="2825" spans="1:33" x14ac:dyDescent="0.35">
      <c r="A2825" t="s">
        <v>4013</v>
      </c>
      <c r="B2825" t="s">
        <v>6463</v>
      </c>
      <c r="C2825" t="s">
        <v>6463</v>
      </c>
      <c r="F2825" t="s">
        <v>6463</v>
      </c>
      <c r="G2825" s="1">
        <v>-12576359.140000001</v>
      </c>
      <c r="H2825" s="1">
        <v>100</v>
      </c>
      <c r="I2825" s="2">
        <v>-12576359.140000001</v>
      </c>
      <c r="J2825" s="3">
        <v>-0.10941458</v>
      </c>
      <c r="K2825" s="4">
        <v>114942259.72</v>
      </c>
      <c r="L2825" s="5">
        <v>4675001</v>
      </c>
      <c r="M2825" s="6">
        <v>24.58657436</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4"/>
        <v xml:space="preserve"> </v>
      </c>
      <c r="T2825" t="s">
        <v>6463</v>
      </c>
      <c r="U2825" t="s">
        <v>84</v>
      </c>
      <c r="AG2825">
        <v>-2.2252999999999998E-2</v>
      </c>
    </row>
    <row r="2826" spans="1:33" x14ac:dyDescent="0.35">
      <c r="A2826" t="s">
        <v>4013</v>
      </c>
      <c r="B2826" t="s">
        <v>7303</v>
      </c>
      <c r="C2826" t="s">
        <v>7303</v>
      </c>
      <c r="G2826" s="1">
        <v>3738581.623310003</v>
      </c>
      <c r="K2826" s="4">
        <v>114942259.72</v>
      </c>
      <c r="L2826" s="5">
        <v>4675001</v>
      </c>
      <c r="M2826" s="6">
        <v>24.58657436</v>
      </c>
      <c r="AB2826" s="8" t="s">
        <v>7304</v>
      </c>
      <c r="AG2826">
        <v>-2.2252999999999998E-2</v>
      </c>
    </row>
    <row r="2827" spans="1:33" x14ac:dyDescent="0.35">
      <c r="A2827" t="s">
        <v>4013</v>
      </c>
      <c r="B2827" t="s">
        <v>7303</v>
      </c>
      <c r="C2827" t="s">
        <v>7303</v>
      </c>
      <c r="G2827" s="1">
        <v>6091119.1699547945</v>
      </c>
      <c r="K2827" s="4">
        <v>114942259.72</v>
      </c>
      <c r="L2827" s="5">
        <v>4675001</v>
      </c>
      <c r="M2827" s="6">
        <v>24.58657436</v>
      </c>
      <c r="AB2827" s="8" t="s">
        <v>7304</v>
      </c>
      <c r="AG2827">
        <v>-2.2252999999999998E-2</v>
      </c>
    </row>
    <row r="2828" spans="1:33" x14ac:dyDescent="0.35">
      <c r="A2828" t="s">
        <v>4013</v>
      </c>
      <c r="B2828" t="s">
        <v>7303</v>
      </c>
      <c r="C2828" t="s">
        <v>7303</v>
      </c>
      <c r="G2828" s="1">
        <v>5702353.9710232671</v>
      </c>
      <c r="K2828" s="4">
        <v>114942259.72</v>
      </c>
      <c r="L2828" s="5">
        <v>4675001</v>
      </c>
      <c r="M2828" s="6">
        <v>24.58657436</v>
      </c>
      <c r="AB2828" s="8" t="s">
        <v>7304</v>
      </c>
      <c r="AG2828">
        <v>-2.2252999999999998E-2</v>
      </c>
    </row>
    <row r="2829" spans="1:33" x14ac:dyDescent="0.35">
      <c r="A2829" t="s">
        <v>4013</v>
      </c>
      <c r="B2829" t="s">
        <v>7305</v>
      </c>
      <c r="C2829" t="s">
        <v>7305</v>
      </c>
      <c r="G2829" s="1">
        <v>1192113.1158472111</v>
      </c>
      <c r="K2829" s="4">
        <v>114942259.72</v>
      </c>
      <c r="L2829" s="5">
        <v>4675001</v>
      </c>
      <c r="M2829" s="6">
        <v>24.58657436</v>
      </c>
      <c r="AB2829" s="8" t="s">
        <v>7304</v>
      </c>
      <c r="AG2829">
        <v>-2.2252999999999998E-2</v>
      </c>
    </row>
    <row r="2830" spans="1:33" x14ac:dyDescent="0.35">
      <c r="A2830" t="s">
        <v>4013</v>
      </c>
      <c r="B2830" t="s">
        <v>7306</v>
      </c>
      <c r="C2830" t="s">
        <v>7306</v>
      </c>
      <c r="G2830" s="1">
        <v>1419086.2368646639</v>
      </c>
      <c r="K2830" s="4">
        <v>114942259.72</v>
      </c>
      <c r="L2830" s="5">
        <v>4675001</v>
      </c>
      <c r="M2830" s="6">
        <v>24.58657436</v>
      </c>
      <c r="AB2830" s="8" t="s">
        <v>7304</v>
      </c>
      <c r="AG2830">
        <v>-2.2252999999999998E-2</v>
      </c>
    </row>
    <row r="2831" spans="1:33" x14ac:dyDescent="0.35">
      <c r="A2831" t="s">
        <v>4013</v>
      </c>
      <c r="B2831" t="s">
        <v>7306</v>
      </c>
      <c r="C2831" t="s">
        <v>7306</v>
      </c>
      <c r="G2831" s="1">
        <v>1085422.4053033211</v>
      </c>
      <c r="K2831" s="4">
        <v>114942259.72</v>
      </c>
      <c r="L2831" s="5">
        <v>4675001</v>
      </c>
      <c r="M2831" s="6">
        <v>24.58657436</v>
      </c>
      <c r="AB2831" s="8" t="s">
        <v>7304</v>
      </c>
      <c r="AG2831">
        <v>-2.2252999999999998E-2</v>
      </c>
    </row>
    <row r="2832" spans="1:33" x14ac:dyDescent="0.35">
      <c r="A2832" t="s">
        <v>4013</v>
      </c>
      <c r="B2832" t="s">
        <v>7307</v>
      </c>
      <c r="C2832" t="s">
        <v>7307</v>
      </c>
      <c r="G2832" s="1">
        <v>3706855.809456395</v>
      </c>
      <c r="K2832" s="4">
        <v>114942259.72</v>
      </c>
      <c r="L2832" s="5">
        <v>4675001</v>
      </c>
      <c r="M2832" s="6">
        <v>24.58657436</v>
      </c>
      <c r="AB2832" s="8" t="s">
        <v>7304</v>
      </c>
      <c r="AG2832">
        <v>-2.2252999999999998E-2</v>
      </c>
    </row>
    <row r="2833" spans="1:33" x14ac:dyDescent="0.35">
      <c r="A2833" t="s">
        <v>4013</v>
      </c>
      <c r="B2833" t="s">
        <v>7307</v>
      </c>
      <c r="C2833" t="s">
        <v>7307</v>
      </c>
      <c r="G2833" s="1">
        <v>10814812.168785959</v>
      </c>
      <c r="K2833" s="4">
        <v>114942259.72</v>
      </c>
      <c r="L2833" s="5">
        <v>4675001</v>
      </c>
      <c r="M2833" s="6">
        <v>24.58657436</v>
      </c>
      <c r="AB2833" s="8" t="s">
        <v>7304</v>
      </c>
      <c r="AG2833">
        <v>-2.2252999999999998E-2</v>
      </c>
    </row>
    <row r="2834" spans="1:33" x14ac:dyDescent="0.35">
      <c r="A2834" t="s">
        <v>4013</v>
      </c>
      <c r="B2834" t="s">
        <v>7307</v>
      </c>
      <c r="C2834" t="s">
        <v>7307</v>
      </c>
      <c r="G2834" s="1">
        <v>7942346.0828359323</v>
      </c>
      <c r="K2834" s="4">
        <v>114942259.72</v>
      </c>
      <c r="L2834" s="5">
        <v>4675001</v>
      </c>
      <c r="M2834" s="6">
        <v>24.58657436</v>
      </c>
      <c r="AB2834" s="8" t="s">
        <v>7304</v>
      </c>
      <c r="AG2834">
        <v>-2.2252999999999998E-2</v>
      </c>
    </row>
    <row r="2835" spans="1:33" x14ac:dyDescent="0.35">
      <c r="A2835" t="s">
        <v>4013</v>
      </c>
      <c r="B2835" t="s">
        <v>7307</v>
      </c>
      <c r="C2835" t="s">
        <v>7307</v>
      </c>
      <c r="G2835" s="1">
        <v>9977683.223643899</v>
      </c>
      <c r="K2835" s="4">
        <v>114942259.72</v>
      </c>
      <c r="L2835" s="5">
        <v>4675001</v>
      </c>
      <c r="M2835" s="6">
        <v>24.58657436</v>
      </c>
      <c r="AB2835" s="8" t="s">
        <v>7304</v>
      </c>
      <c r="AG2835">
        <v>-2.2252999999999998E-2</v>
      </c>
    </row>
    <row r="2836" spans="1:33" x14ac:dyDescent="0.35">
      <c r="A2836" t="s">
        <v>4013</v>
      </c>
      <c r="B2836" t="s">
        <v>7308</v>
      </c>
      <c r="C2836" t="s">
        <v>7308</v>
      </c>
      <c r="G2836" s="1">
        <v>3642184.7055098079</v>
      </c>
      <c r="K2836" s="4">
        <v>114942259.72</v>
      </c>
      <c r="L2836" s="5">
        <v>4675001</v>
      </c>
      <c r="M2836" s="6">
        <v>24.58657436</v>
      </c>
      <c r="AB2836" s="8" t="s">
        <v>7304</v>
      </c>
      <c r="AG2836">
        <v>-2.2252999999999998E-2</v>
      </c>
    </row>
    <row r="2837" spans="1:33" x14ac:dyDescent="0.35">
      <c r="A2837" t="s">
        <v>4013</v>
      </c>
      <c r="B2837" t="s">
        <v>7308</v>
      </c>
      <c r="C2837" t="s">
        <v>7308</v>
      </c>
      <c r="G2837" s="1">
        <v>3747691.6510153152</v>
      </c>
      <c r="K2837" s="4">
        <v>114942259.72</v>
      </c>
      <c r="L2837" s="5">
        <v>4675001</v>
      </c>
      <c r="M2837" s="6">
        <v>24.58657436</v>
      </c>
      <c r="AB2837" s="8" t="s">
        <v>7304</v>
      </c>
      <c r="AG2837">
        <v>-2.2252999999999998E-2</v>
      </c>
    </row>
    <row r="2838" spans="1:33" x14ac:dyDescent="0.35">
      <c r="A2838" t="s">
        <v>4013</v>
      </c>
      <c r="B2838" t="s">
        <v>7308</v>
      </c>
      <c r="C2838" t="s">
        <v>7308</v>
      </c>
      <c r="G2838" s="1">
        <v>2029911.5158413169</v>
      </c>
      <c r="K2838" s="4">
        <v>114942259.72</v>
      </c>
      <c r="L2838" s="5">
        <v>4675001</v>
      </c>
      <c r="M2838" s="6">
        <v>24.58657436</v>
      </c>
      <c r="AB2838" s="8" t="s">
        <v>7304</v>
      </c>
      <c r="AG2838">
        <v>-2.2252999999999998E-2</v>
      </c>
    </row>
    <row r="2839" spans="1:33" x14ac:dyDescent="0.35">
      <c r="A2839" t="s">
        <v>4013</v>
      </c>
      <c r="B2839" t="s">
        <v>7308</v>
      </c>
      <c r="C2839" t="s">
        <v>7308</v>
      </c>
      <c r="G2839" s="1">
        <v>1525231.746321796</v>
      </c>
      <c r="K2839" s="4">
        <v>114942259.72</v>
      </c>
      <c r="L2839" s="5">
        <v>4675001</v>
      </c>
      <c r="M2839" s="6">
        <v>24.58657436</v>
      </c>
      <c r="AB2839" s="8" t="s">
        <v>7304</v>
      </c>
      <c r="AG2839">
        <v>-2.2252999999999998E-2</v>
      </c>
    </row>
    <row r="2840" spans="1:33" x14ac:dyDescent="0.35">
      <c r="A2840" t="s">
        <v>4013</v>
      </c>
      <c r="B2840" t="s">
        <v>7309</v>
      </c>
      <c r="C2840" t="s">
        <v>7309</v>
      </c>
      <c r="G2840" s="1">
        <v>1817306.9600580761</v>
      </c>
      <c r="K2840" s="4">
        <v>114942259.72</v>
      </c>
      <c r="L2840" s="5">
        <v>4675001</v>
      </c>
      <c r="M2840" s="6">
        <v>24.58657436</v>
      </c>
      <c r="AB2840" s="8" t="s">
        <v>7304</v>
      </c>
      <c r="AG2840">
        <v>-2.2252999999999998E-2</v>
      </c>
    </row>
    <row r="2841" spans="1:33" x14ac:dyDescent="0.35">
      <c r="A2841" t="s">
        <v>4013</v>
      </c>
      <c r="B2841" t="s">
        <v>7310</v>
      </c>
      <c r="C2841" t="s">
        <v>7310</v>
      </c>
      <c r="G2841" s="1">
        <v>348.55141691979998</v>
      </c>
      <c r="H2841" s="1">
        <v>7.3250000000000002</v>
      </c>
      <c r="K2841" s="4">
        <v>114942259.72</v>
      </c>
      <c r="L2841" s="5">
        <v>4675001</v>
      </c>
      <c r="M2841" s="6">
        <v>24.58657436</v>
      </c>
      <c r="AB2841" s="8" t="s">
        <v>7304</v>
      </c>
      <c r="AG2841">
        <v>-2.2252999999999998E-2</v>
      </c>
    </row>
    <row r="2842" spans="1:33" x14ac:dyDescent="0.35">
      <c r="A2842" t="s">
        <v>4013</v>
      </c>
      <c r="B2842" t="s">
        <v>7311</v>
      </c>
      <c r="C2842" t="s">
        <v>7311</v>
      </c>
      <c r="G2842" s="1">
        <v>-17417.223656499998</v>
      </c>
      <c r="H2842" s="1">
        <v>255.59</v>
      </c>
      <c r="K2842" s="4">
        <v>114942259.72</v>
      </c>
      <c r="L2842" s="5">
        <v>4675001</v>
      </c>
      <c r="M2842" s="6">
        <v>24.58657436</v>
      </c>
      <c r="AB2842" s="8" t="s">
        <v>7304</v>
      </c>
      <c r="AG2842">
        <v>-2.2252999999999998E-2</v>
      </c>
    </row>
    <row r="2843" spans="1:33" x14ac:dyDescent="0.35">
      <c r="A2843" t="s">
        <v>4013</v>
      </c>
      <c r="B2843" t="s">
        <v>7312</v>
      </c>
      <c r="C2843" t="s">
        <v>7312</v>
      </c>
      <c r="G2843" s="1">
        <v>2533.2797523210002</v>
      </c>
      <c r="H2843" s="1">
        <v>178.01</v>
      </c>
      <c r="K2843" s="4">
        <v>114942259.72</v>
      </c>
      <c r="L2843" s="5">
        <v>4675001</v>
      </c>
      <c r="M2843" s="6">
        <v>24.58657436</v>
      </c>
      <c r="AB2843" s="8" t="s">
        <v>7304</v>
      </c>
      <c r="AG2843">
        <v>-2.2252999999999998E-2</v>
      </c>
    </row>
    <row r="2844" spans="1:33" x14ac:dyDescent="0.35">
      <c r="A2844" t="s">
        <v>4013</v>
      </c>
      <c r="B2844" t="s">
        <v>7313</v>
      </c>
      <c r="C2844" t="s">
        <v>7313</v>
      </c>
      <c r="G2844" s="1">
        <v>46.92850727946</v>
      </c>
      <c r="H2844" s="1">
        <v>7.8</v>
      </c>
      <c r="K2844" s="4">
        <v>114942259.72</v>
      </c>
      <c r="L2844" s="5">
        <v>4675001</v>
      </c>
      <c r="M2844" s="6">
        <v>24.58657436</v>
      </c>
      <c r="AB2844" s="8" t="s">
        <v>7304</v>
      </c>
      <c r="AG2844">
        <v>-2.2252999999999998E-2</v>
      </c>
    </row>
    <row r="2845" spans="1:33" x14ac:dyDescent="0.35">
      <c r="A2845" t="s">
        <v>4013</v>
      </c>
      <c r="B2845" t="s">
        <v>7314</v>
      </c>
      <c r="C2845" t="s">
        <v>7314</v>
      </c>
      <c r="G2845" s="1">
        <v>-2333.3634187339999</v>
      </c>
      <c r="H2845" s="1">
        <v>114.99</v>
      </c>
      <c r="K2845" s="4">
        <v>114942259.72</v>
      </c>
      <c r="L2845" s="5">
        <v>4675001</v>
      </c>
      <c r="M2845" s="6">
        <v>24.58657436</v>
      </c>
      <c r="AB2845" s="8" t="s">
        <v>7304</v>
      </c>
      <c r="AG2845">
        <v>-2.2252999999999998E-2</v>
      </c>
    </row>
    <row r="2846" spans="1:33" x14ac:dyDescent="0.35">
      <c r="A2846" t="s">
        <v>4013</v>
      </c>
      <c r="B2846" t="s">
        <v>7315</v>
      </c>
      <c r="C2846" t="s">
        <v>7315</v>
      </c>
      <c r="G2846" s="1">
        <v>44.143425918319998</v>
      </c>
      <c r="H2846" s="1">
        <v>3.8250000000000002</v>
      </c>
      <c r="K2846" s="4">
        <v>114942259.72</v>
      </c>
      <c r="L2846" s="5">
        <v>4675001</v>
      </c>
      <c r="M2846" s="6">
        <v>24.58657436</v>
      </c>
      <c r="AB2846" s="8" t="s">
        <v>7304</v>
      </c>
      <c r="AG2846">
        <v>-2.2252999999999998E-2</v>
      </c>
    </row>
    <row r="2847" spans="1:33" x14ac:dyDescent="0.35">
      <c r="A2847" t="s">
        <v>4013</v>
      </c>
      <c r="B2847" t="s">
        <v>7316</v>
      </c>
      <c r="C2847" t="s">
        <v>7316</v>
      </c>
      <c r="G2847" s="1">
        <v>-656.83102874199994</v>
      </c>
      <c r="H2847" s="1">
        <v>356.18</v>
      </c>
      <c r="K2847" s="4">
        <v>114942259.72</v>
      </c>
      <c r="L2847" s="5">
        <v>4675001</v>
      </c>
      <c r="M2847" s="6">
        <v>24.58657436</v>
      </c>
      <c r="AB2847" s="8" t="s">
        <v>7304</v>
      </c>
      <c r="AG2847">
        <v>-2.2252999999999998E-2</v>
      </c>
    </row>
    <row r="2848" spans="1:33" x14ac:dyDescent="0.35">
      <c r="A2848" t="s">
        <v>4013</v>
      </c>
      <c r="B2848" t="s">
        <v>7317</v>
      </c>
      <c r="C2848" t="s">
        <v>7317</v>
      </c>
      <c r="G2848" s="1">
        <v>13.451957773469999</v>
      </c>
      <c r="H2848" s="1">
        <v>9.75</v>
      </c>
      <c r="K2848" s="4">
        <v>114942259.72</v>
      </c>
      <c r="L2848" s="5">
        <v>4675001</v>
      </c>
      <c r="M2848" s="6">
        <v>24.58657436</v>
      </c>
      <c r="AB2848" s="8" t="s">
        <v>7304</v>
      </c>
      <c r="AG2848">
        <v>-2.2252999999999998E-2</v>
      </c>
    </row>
    <row r="2849" spans="1:33" x14ac:dyDescent="0.35">
      <c r="A2849" t="s">
        <v>4013</v>
      </c>
      <c r="B2849" t="s">
        <v>7318</v>
      </c>
      <c r="C2849" t="s">
        <v>7318</v>
      </c>
      <c r="G2849" s="1">
        <v>9.5320061874500013</v>
      </c>
      <c r="H2849" s="1">
        <v>15.1</v>
      </c>
      <c r="K2849" s="4">
        <v>114942259.72</v>
      </c>
      <c r="L2849" s="5">
        <v>4675001</v>
      </c>
      <c r="M2849" s="6">
        <v>24.58657436</v>
      </c>
      <c r="AB2849" s="8" t="s">
        <v>7304</v>
      </c>
      <c r="AG2849">
        <v>-2.2252999999999998E-2</v>
      </c>
    </row>
    <row r="2850" spans="1:33" x14ac:dyDescent="0.35">
      <c r="A2850" t="s">
        <v>4013</v>
      </c>
      <c r="B2850" t="s">
        <v>7319</v>
      </c>
      <c r="C2850" t="s">
        <v>7319</v>
      </c>
      <c r="G2850" s="1">
        <v>422.12324813200001</v>
      </c>
      <c r="H2850" s="1">
        <v>446.48</v>
      </c>
      <c r="K2850" s="4">
        <v>114942259.72</v>
      </c>
      <c r="L2850" s="5">
        <v>4675001</v>
      </c>
      <c r="M2850" s="6">
        <v>24.58657436</v>
      </c>
      <c r="AB2850" s="8" t="s">
        <v>7304</v>
      </c>
      <c r="AG2850">
        <v>-2.2252999999999998E-2</v>
      </c>
    </row>
    <row r="2851" spans="1:33" x14ac:dyDescent="0.35">
      <c r="A2851" t="s">
        <v>4013</v>
      </c>
      <c r="B2851" t="s">
        <v>7320</v>
      </c>
      <c r="C2851" t="s">
        <v>7320</v>
      </c>
      <c r="G2851" s="1">
        <v>8.3570372269999998E-2</v>
      </c>
      <c r="H2851" s="1">
        <v>6.8250000000000002</v>
      </c>
      <c r="K2851" s="4">
        <v>114942259.72</v>
      </c>
      <c r="L2851" s="5">
        <v>4675001</v>
      </c>
      <c r="M2851" s="6">
        <v>24.58657436</v>
      </c>
      <c r="AB2851" s="8" t="s">
        <v>7304</v>
      </c>
      <c r="AG2851">
        <v>-2.2252999999999998E-2</v>
      </c>
    </row>
    <row r="2852" spans="1:33" x14ac:dyDescent="0.35">
      <c r="A2852" t="s">
        <v>4013</v>
      </c>
      <c r="B2852" t="s">
        <v>7321</v>
      </c>
      <c r="C2852" t="s">
        <v>7321</v>
      </c>
      <c r="G2852" s="1">
        <v>4.9125237070000001</v>
      </c>
      <c r="H2852" s="1">
        <v>166.83</v>
      </c>
      <c r="K2852" s="4">
        <v>114942259.72</v>
      </c>
      <c r="L2852" s="5">
        <v>4675001</v>
      </c>
      <c r="M2852" s="6">
        <v>24.58657436</v>
      </c>
      <c r="AB2852" s="8" t="s">
        <v>7304</v>
      </c>
      <c r="AG2852">
        <v>-2.2252999999999998E-2</v>
      </c>
    </row>
    <row r="2853" spans="1:33" x14ac:dyDescent="0.35">
      <c r="A2853" t="s">
        <v>4013</v>
      </c>
      <c r="B2853" t="s">
        <v>7322</v>
      </c>
      <c r="C2853" t="s">
        <v>7322</v>
      </c>
      <c r="G2853" s="1">
        <v>48.450943088210003</v>
      </c>
      <c r="H2853" s="1">
        <v>7.85</v>
      </c>
      <c r="K2853" s="4">
        <v>114942259.72</v>
      </c>
      <c r="L2853" s="5">
        <v>4675001</v>
      </c>
      <c r="M2853" s="6">
        <v>24.58657436</v>
      </c>
      <c r="AB2853" s="8" t="s">
        <v>7304</v>
      </c>
      <c r="AG2853">
        <v>-2.2252999999999998E-2</v>
      </c>
    </row>
    <row r="2854" spans="1:33" x14ac:dyDescent="0.35">
      <c r="A2854" t="s">
        <v>4013</v>
      </c>
      <c r="B2854" t="s">
        <v>7323</v>
      </c>
      <c r="C2854" t="s">
        <v>7323</v>
      </c>
      <c r="G2854" s="1">
        <v>-2213.3575974589999</v>
      </c>
      <c r="H2854" s="1">
        <v>125.19</v>
      </c>
      <c r="K2854" s="4">
        <v>114942259.72</v>
      </c>
      <c r="L2854" s="5">
        <v>4675001</v>
      </c>
      <c r="M2854" s="6">
        <v>24.58657436</v>
      </c>
      <c r="AB2854" s="8" t="s">
        <v>7304</v>
      </c>
      <c r="AG2854">
        <v>-2.2252999999999998E-2</v>
      </c>
    </row>
    <row r="2855" spans="1:33" x14ac:dyDescent="0.35">
      <c r="A2855" t="s">
        <v>4013</v>
      </c>
      <c r="B2855" t="s">
        <v>7324</v>
      </c>
      <c r="C2855" t="s">
        <v>7324</v>
      </c>
      <c r="G2855" s="1">
        <v>0.55741917988</v>
      </c>
      <c r="H2855" s="1">
        <v>6.2249999999999996</v>
      </c>
      <c r="K2855" s="4">
        <v>114942259.72</v>
      </c>
      <c r="L2855" s="5">
        <v>4675001</v>
      </c>
      <c r="M2855" s="6">
        <v>24.58657436</v>
      </c>
      <c r="AB2855" s="8" t="s">
        <v>7304</v>
      </c>
      <c r="AG2855">
        <v>-2.2252999999999998E-2</v>
      </c>
    </row>
    <row r="2856" spans="1:33" x14ac:dyDescent="0.35">
      <c r="A2856" t="s">
        <v>4013</v>
      </c>
      <c r="B2856" t="s">
        <v>7325</v>
      </c>
      <c r="C2856" t="s">
        <v>7325</v>
      </c>
      <c r="G2856" s="1">
        <v>31.588204694000002</v>
      </c>
      <c r="H2856" s="1">
        <v>262.64999999999998</v>
      </c>
      <c r="K2856" s="4">
        <v>114942259.72</v>
      </c>
      <c r="L2856" s="5">
        <v>4675001</v>
      </c>
      <c r="M2856" s="6">
        <v>24.58657436</v>
      </c>
      <c r="AB2856" s="8" t="s">
        <v>7304</v>
      </c>
      <c r="AG2856">
        <v>-2.2252999999999998E-2</v>
      </c>
    </row>
    <row r="2857" spans="1:33" x14ac:dyDescent="0.35">
      <c r="A2857" t="s">
        <v>4013</v>
      </c>
      <c r="B2857" t="s">
        <v>7326</v>
      </c>
      <c r="C2857" t="s">
        <v>7326</v>
      </c>
      <c r="G2857" s="1">
        <v>249.54791022910001</v>
      </c>
      <c r="H2857" s="1">
        <v>13.925000000000001</v>
      </c>
      <c r="K2857" s="4">
        <v>114942259.72</v>
      </c>
      <c r="L2857" s="5">
        <v>4675001</v>
      </c>
      <c r="M2857" s="6">
        <v>24.58657436</v>
      </c>
      <c r="AB2857" s="8" t="s">
        <v>7304</v>
      </c>
      <c r="AG2857">
        <v>-2.2252999999999998E-2</v>
      </c>
    </row>
    <row r="2858" spans="1:33" x14ac:dyDescent="0.35">
      <c r="A2858" t="s">
        <v>4013</v>
      </c>
      <c r="B2858" t="s">
        <v>7327</v>
      </c>
      <c r="C2858" t="s">
        <v>7327</v>
      </c>
      <c r="G2858" s="1">
        <v>13008.513477025001</v>
      </c>
      <c r="H2858" s="1">
        <v>223.75</v>
      </c>
      <c r="K2858" s="4">
        <v>114942259.72</v>
      </c>
      <c r="L2858" s="5">
        <v>4675001</v>
      </c>
      <c r="M2858" s="6">
        <v>24.58657436</v>
      </c>
      <c r="AB2858" s="8" t="s">
        <v>7304</v>
      </c>
      <c r="AG2858">
        <v>-2.2252999999999998E-2</v>
      </c>
    </row>
    <row r="2859" spans="1:33" x14ac:dyDescent="0.35">
      <c r="A2859" t="s">
        <v>4013</v>
      </c>
      <c r="B2859" t="s">
        <v>7328</v>
      </c>
      <c r="C2859" t="s">
        <v>7328</v>
      </c>
      <c r="G2859" s="1">
        <v>56.108002880359997</v>
      </c>
      <c r="H2859" s="1">
        <v>16.399999999999999</v>
      </c>
      <c r="K2859" s="4">
        <v>114942259.72</v>
      </c>
      <c r="L2859" s="5">
        <v>4675001</v>
      </c>
      <c r="M2859" s="6">
        <v>24.58657436</v>
      </c>
      <c r="AB2859" s="8" t="s">
        <v>7304</v>
      </c>
      <c r="AG2859">
        <v>-2.2252999999999998E-2</v>
      </c>
    </row>
    <row r="2860" spans="1:33" x14ac:dyDescent="0.35">
      <c r="A2860" t="s">
        <v>4013</v>
      </c>
      <c r="B2860" t="s">
        <v>7329</v>
      </c>
      <c r="C2860" t="s">
        <v>7329</v>
      </c>
      <c r="G2860" s="1">
        <v>2583.7293271349999</v>
      </c>
      <c r="H2860" s="1">
        <v>241.75</v>
      </c>
      <c r="K2860" s="4">
        <v>114942259.72</v>
      </c>
      <c r="L2860" s="5">
        <v>4675001</v>
      </c>
      <c r="M2860" s="6">
        <v>24.58657436</v>
      </c>
      <c r="AB2860" s="8" t="s">
        <v>7304</v>
      </c>
      <c r="AG2860">
        <v>-2.2252999999999998E-2</v>
      </c>
    </row>
    <row r="2861" spans="1:33" x14ac:dyDescent="0.35">
      <c r="A2861" t="s">
        <v>4013</v>
      </c>
      <c r="B2861" t="s">
        <v>7330</v>
      </c>
      <c r="C2861" t="s">
        <v>7330</v>
      </c>
      <c r="G2861" s="1">
        <v>8935.5537427960007</v>
      </c>
      <c r="H2861" s="1">
        <v>44.34</v>
      </c>
      <c r="K2861" s="4">
        <v>114942259.72</v>
      </c>
      <c r="L2861" s="5">
        <v>4675001</v>
      </c>
      <c r="M2861" s="6">
        <v>24.58657436</v>
      </c>
      <c r="AB2861" s="8" t="s">
        <v>7304</v>
      </c>
      <c r="AG2861">
        <v>-2.2252999999999998E-2</v>
      </c>
    </row>
    <row r="2862" spans="1:33" x14ac:dyDescent="0.35">
      <c r="A2862" t="s">
        <v>4013</v>
      </c>
      <c r="B2862" t="s">
        <v>7331</v>
      </c>
      <c r="C2862" t="s">
        <v>7331</v>
      </c>
      <c r="G2862" s="1">
        <v>179.07828325919999</v>
      </c>
      <c r="H2862" s="1">
        <v>1.885</v>
      </c>
      <c r="K2862" s="4">
        <v>114942259.72</v>
      </c>
      <c r="L2862" s="5">
        <v>4675001</v>
      </c>
      <c r="M2862" s="6">
        <v>24.58657436</v>
      </c>
      <c r="AB2862" s="8" t="s">
        <v>7304</v>
      </c>
      <c r="AG2862">
        <v>-2.2252999999999998E-2</v>
      </c>
    </row>
    <row r="2863" spans="1:33" x14ac:dyDescent="0.35">
      <c r="A2863" t="s">
        <v>4013</v>
      </c>
      <c r="B2863" t="s">
        <v>7332</v>
      </c>
      <c r="C2863" t="s">
        <v>7332</v>
      </c>
      <c r="G2863" s="1">
        <v>5.218269322E-2</v>
      </c>
      <c r="H2863" s="1">
        <v>209.35</v>
      </c>
      <c r="K2863" s="4">
        <v>114942259.72</v>
      </c>
      <c r="L2863" s="5">
        <v>4675001</v>
      </c>
      <c r="M2863" s="6">
        <v>24.58657436</v>
      </c>
      <c r="AB2863" s="8" t="s">
        <v>7304</v>
      </c>
      <c r="AG2863">
        <v>-2.2252999999999998E-2</v>
      </c>
    </row>
    <row r="2864" spans="1:33" x14ac:dyDescent="0.35">
      <c r="A2864" t="s">
        <v>4013</v>
      </c>
      <c r="B2864" t="s">
        <v>7333</v>
      </c>
      <c r="C2864" t="s">
        <v>7333</v>
      </c>
      <c r="G2864" s="1">
        <v>2.5664629309999998</v>
      </c>
      <c r="H2864" s="1">
        <v>5037.3900000000003</v>
      </c>
      <c r="K2864" s="4">
        <v>114942259.72</v>
      </c>
      <c r="L2864" s="5">
        <v>4675001</v>
      </c>
      <c r="M2864" s="6">
        <v>24.58657436</v>
      </c>
      <c r="AB2864" s="8" t="s">
        <v>7304</v>
      </c>
      <c r="AG2864">
        <v>-2.2252999999999998E-2</v>
      </c>
    </row>
    <row r="2865" spans="1:33" x14ac:dyDescent="0.35">
      <c r="A2865" t="s">
        <v>4013</v>
      </c>
      <c r="B2865" t="s">
        <v>1539</v>
      </c>
      <c r="C2865" t="s">
        <v>1539</v>
      </c>
      <c r="G2865" s="1">
        <v>-0.833709582</v>
      </c>
      <c r="H2865" s="1">
        <v>0.4</v>
      </c>
      <c r="K2865" s="4">
        <v>114942259.72</v>
      </c>
      <c r="L2865" s="5">
        <v>4675001</v>
      </c>
      <c r="M2865" s="6">
        <v>24.58657436</v>
      </c>
      <c r="AB2865" s="8" t="s">
        <v>7304</v>
      </c>
      <c r="AG2865">
        <v>-2.2252999999999998E-2</v>
      </c>
    </row>
    <row r="2866" spans="1:33" x14ac:dyDescent="0.35">
      <c r="A2866" t="s">
        <v>4013</v>
      </c>
      <c r="B2866" t="s">
        <v>7334</v>
      </c>
      <c r="C2866" t="s">
        <v>7334</v>
      </c>
      <c r="G2866" s="1">
        <v>-2500.4427471959998</v>
      </c>
      <c r="H2866" s="1">
        <v>456.51</v>
      </c>
      <c r="K2866" s="4">
        <v>114942259.72</v>
      </c>
      <c r="L2866" s="5">
        <v>4675001</v>
      </c>
      <c r="M2866" s="6">
        <v>24.58657436</v>
      </c>
      <c r="AB2866" s="8" t="s">
        <v>7304</v>
      </c>
      <c r="AG2866">
        <v>-2.2252999999999998E-2</v>
      </c>
    </row>
    <row r="2867" spans="1:33" x14ac:dyDescent="0.35">
      <c r="A2867" t="s">
        <v>4013</v>
      </c>
      <c r="B2867" t="s">
        <v>7335</v>
      </c>
      <c r="C2867" t="s">
        <v>7335</v>
      </c>
      <c r="G2867" s="1">
        <v>47.67244324955</v>
      </c>
      <c r="H2867" s="1">
        <v>11.9</v>
      </c>
      <c r="K2867" s="4">
        <v>114942259.72</v>
      </c>
      <c r="L2867" s="5">
        <v>4675001</v>
      </c>
      <c r="M2867" s="6">
        <v>24.58657436</v>
      </c>
      <c r="AB2867" s="8" t="s">
        <v>7304</v>
      </c>
      <c r="AG2867">
        <v>-2.2252999999999998E-2</v>
      </c>
    </row>
    <row r="2868" spans="1:33" x14ac:dyDescent="0.35">
      <c r="A2868" t="s">
        <v>4013</v>
      </c>
      <c r="B2868" t="s">
        <v>1550</v>
      </c>
      <c r="C2868" t="s">
        <v>1550</v>
      </c>
      <c r="G2868" s="1">
        <v>-1.7485235910000001</v>
      </c>
      <c r="H2868" s="1">
        <v>4.54</v>
      </c>
      <c r="K2868" s="4">
        <v>114942259.72</v>
      </c>
      <c r="L2868" s="5">
        <v>4675001</v>
      </c>
      <c r="M2868" s="6">
        <v>24.58657436</v>
      </c>
      <c r="AB2868" s="8" t="s">
        <v>7304</v>
      </c>
      <c r="AG2868">
        <v>-2.2252999999999998E-2</v>
      </c>
    </row>
    <row r="2869" spans="1:33" x14ac:dyDescent="0.35">
      <c r="A2869" t="s">
        <v>4013</v>
      </c>
      <c r="B2869" t="s">
        <v>7336</v>
      </c>
      <c r="C2869" t="s">
        <v>7336</v>
      </c>
      <c r="G2869" s="1">
        <v>691.540923066</v>
      </c>
      <c r="H2869" s="1">
        <v>364.86</v>
      </c>
      <c r="K2869" s="4">
        <v>114942259.72</v>
      </c>
      <c r="L2869" s="5">
        <v>4675001</v>
      </c>
      <c r="M2869" s="6">
        <v>24.58657436</v>
      </c>
      <c r="AB2869" s="8" t="s">
        <v>7304</v>
      </c>
      <c r="AG2869">
        <v>-2.2252999999999998E-2</v>
      </c>
    </row>
    <row r="2870" spans="1:33" x14ac:dyDescent="0.35">
      <c r="A2870" t="s">
        <v>4013</v>
      </c>
      <c r="B2870" t="s">
        <v>7337</v>
      </c>
      <c r="C2870" t="s">
        <v>7337</v>
      </c>
      <c r="G2870" s="1">
        <v>13.49507634507</v>
      </c>
      <c r="H2870" s="1">
        <v>17.774999999999999</v>
      </c>
      <c r="K2870" s="4">
        <v>114942259.72</v>
      </c>
      <c r="L2870" s="5">
        <v>4675001</v>
      </c>
      <c r="M2870" s="6">
        <v>24.58657436</v>
      </c>
      <c r="AB2870" s="8" t="s">
        <v>7304</v>
      </c>
      <c r="AG2870">
        <v>-2.2252999999999998E-2</v>
      </c>
    </row>
    <row r="2871" spans="1:33" x14ac:dyDescent="0.35">
      <c r="A2871" t="s">
        <v>4013</v>
      </c>
      <c r="B2871" t="s">
        <v>1560</v>
      </c>
      <c r="C2871" t="s">
        <v>1560</v>
      </c>
      <c r="G2871" s="1">
        <v>0.33449702599999992</v>
      </c>
      <c r="H2871" s="1">
        <v>10124</v>
      </c>
      <c r="K2871" s="4">
        <v>114942259.72</v>
      </c>
      <c r="L2871" s="5">
        <v>4675001</v>
      </c>
      <c r="M2871" s="6">
        <v>24.58657436</v>
      </c>
      <c r="AB2871" s="8" t="s">
        <v>7304</v>
      </c>
      <c r="AG2871">
        <v>-2.2252999999999998E-2</v>
      </c>
    </row>
    <row r="2872" spans="1:33" x14ac:dyDescent="0.35">
      <c r="A2872" t="s">
        <v>4013</v>
      </c>
      <c r="B2872" t="s">
        <v>7338</v>
      </c>
      <c r="C2872" t="s">
        <v>7338</v>
      </c>
      <c r="G2872" s="1">
        <v>10.997360531358609</v>
      </c>
      <c r="H2872" s="1">
        <v>66.459999999999994</v>
      </c>
      <c r="K2872" s="4">
        <v>114942259.72</v>
      </c>
      <c r="L2872" s="5">
        <v>4675001</v>
      </c>
      <c r="M2872" s="6">
        <v>24.58657436</v>
      </c>
      <c r="AB2872" s="8" t="s">
        <v>7304</v>
      </c>
      <c r="AG2872">
        <v>-2.2252999999999998E-2</v>
      </c>
    </row>
    <row r="2873" spans="1:33" x14ac:dyDescent="0.35">
      <c r="A2873" t="s">
        <v>4013</v>
      </c>
      <c r="B2873" t="s">
        <v>7339</v>
      </c>
      <c r="C2873" t="s">
        <v>7339</v>
      </c>
      <c r="G2873" s="1">
        <v>13.035740882805131</v>
      </c>
      <c r="H2873" s="1">
        <v>69.62</v>
      </c>
      <c r="K2873" s="4">
        <v>114942259.72</v>
      </c>
      <c r="L2873" s="5">
        <v>4675001</v>
      </c>
      <c r="M2873" s="6">
        <v>24.58657436</v>
      </c>
      <c r="AB2873" s="8" t="s">
        <v>7304</v>
      </c>
      <c r="AG2873">
        <v>-2.2252999999999998E-2</v>
      </c>
    </row>
    <row r="2874" spans="1:33" x14ac:dyDescent="0.35">
      <c r="A2874" t="s">
        <v>4013</v>
      </c>
      <c r="B2874" t="s">
        <v>7340</v>
      </c>
      <c r="C2874" t="s">
        <v>7340</v>
      </c>
      <c r="G2874" s="1">
        <v>13.1172135463722</v>
      </c>
      <c r="H2874" s="1">
        <v>69.23</v>
      </c>
      <c r="K2874" s="4">
        <v>114942259.72</v>
      </c>
      <c r="L2874" s="5">
        <v>4675001</v>
      </c>
      <c r="M2874" s="6">
        <v>24.58657436</v>
      </c>
      <c r="AB2874" s="8" t="s">
        <v>7304</v>
      </c>
      <c r="AG2874">
        <v>-2.2252999999999998E-2</v>
      </c>
    </row>
    <row r="2875" spans="1:33" x14ac:dyDescent="0.35">
      <c r="A2875" t="s">
        <v>4013</v>
      </c>
      <c r="B2875" t="s">
        <v>7340</v>
      </c>
      <c r="C2875" t="s">
        <v>7340</v>
      </c>
      <c r="G2875" s="1">
        <v>-9.8541432341162427E-5</v>
      </c>
      <c r="H2875" s="1">
        <v>70.180000000000007</v>
      </c>
      <c r="K2875" s="4">
        <v>114942259.72</v>
      </c>
      <c r="L2875" s="5">
        <v>4675001</v>
      </c>
      <c r="M2875" s="6">
        <v>24.58657436</v>
      </c>
      <c r="AB2875" s="8" t="s">
        <v>7304</v>
      </c>
      <c r="AG2875">
        <v>-2.2252999999999998E-2</v>
      </c>
    </row>
    <row r="2876" spans="1:33" x14ac:dyDescent="0.35">
      <c r="A2876" t="s">
        <v>4013</v>
      </c>
      <c r="B2876" t="s">
        <v>7340</v>
      </c>
      <c r="C2876" t="s">
        <v>7340</v>
      </c>
      <c r="G2876" s="1">
        <v>-0.70908290500000004</v>
      </c>
      <c r="H2876" s="1">
        <v>70.180000000000007</v>
      </c>
      <c r="K2876" s="4">
        <v>114942259.72</v>
      </c>
      <c r="L2876" s="5">
        <v>4675001</v>
      </c>
      <c r="M2876" s="6">
        <v>24.58657436</v>
      </c>
      <c r="AB2876" s="8" t="s">
        <v>7304</v>
      </c>
      <c r="AG2876">
        <v>-2.2252999999999998E-2</v>
      </c>
    </row>
    <row r="2877" spans="1:33" x14ac:dyDescent="0.35">
      <c r="A2877" t="s">
        <v>4013</v>
      </c>
      <c r="B2877" t="s">
        <v>7341</v>
      </c>
      <c r="C2877" t="s">
        <v>7341</v>
      </c>
      <c r="G2877" s="1">
        <v>0.49120419474448601</v>
      </c>
      <c r="H2877" s="1">
        <v>66.02</v>
      </c>
      <c r="K2877" s="4">
        <v>114942259.72</v>
      </c>
      <c r="L2877" s="5">
        <v>4675001</v>
      </c>
      <c r="M2877" s="6">
        <v>24.58657436</v>
      </c>
      <c r="AB2877" s="8" t="s">
        <v>7304</v>
      </c>
      <c r="AG2877">
        <v>-2.2252999999999998E-2</v>
      </c>
    </row>
    <row r="2878" spans="1:33" x14ac:dyDescent="0.35">
      <c r="A2878" t="s">
        <v>4013</v>
      </c>
      <c r="B2878" t="s">
        <v>7342</v>
      </c>
      <c r="C2878" t="s">
        <v>7342</v>
      </c>
      <c r="G2878" s="1">
        <v>-10.243271438848019</v>
      </c>
      <c r="H2878" s="1">
        <v>68.91</v>
      </c>
      <c r="K2878" s="4">
        <v>114942259.72</v>
      </c>
      <c r="L2878" s="5">
        <v>4675001</v>
      </c>
      <c r="M2878" s="6">
        <v>24.58657436</v>
      </c>
      <c r="AB2878" s="8" t="s">
        <v>7304</v>
      </c>
      <c r="AG2878">
        <v>-2.2252999999999998E-2</v>
      </c>
    </row>
    <row r="2879" spans="1:33" x14ac:dyDescent="0.35">
      <c r="A2879" t="s">
        <v>4013</v>
      </c>
      <c r="B2879" t="s">
        <v>7343</v>
      </c>
      <c r="C2879" t="s">
        <v>7343</v>
      </c>
      <c r="G2879" s="1">
        <v>-13.234416361402589</v>
      </c>
      <c r="H2879" s="1">
        <v>68.63</v>
      </c>
      <c r="K2879" s="4">
        <v>114942259.72</v>
      </c>
      <c r="L2879" s="5">
        <v>4675001</v>
      </c>
      <c r="M2879" s="6">
        <v>24.58657436</v>
      </c>
      <c r="AB2879" s="8" t="s">
        <v>7304</v>
      </c>
      <c r="AG2879">
        <v>-2.2252999999999998E-2</v>
      </c>
    </row>
    <row r="2880" spans="1:33" x14ac:dyDescent="0.35">
      <c r="A2880" t="s">
        <v>4013</v>
      </c>
      <c r="B2880" t="s">
        <v>7344</v>
      </c>
      <c r="C2880" t="s">
        <v>7344</v>
      </c>
      <c r="G2880" s="1">
        <v>-13.281210845990341</v>
      </c>
      <c r="H2880" s="1">
        <v>68.36</v>
      </c>
      <c r="K2880" s="4">
        <v>114942259.72</v>
      </c>
      <c r="L2880" s="5">
        <v>4675001</v>
      </c>
      <c r="M2880" s="6">
        <v>24.58657436</v>
      </c>
      <c r="AB2880" s="8" t="s">
        <v>7304</v>
      </c>
      <c r="AG2880">
        <v>-2.2252999999999998E-2</v>
      </c>
    </row>
    <row r="2881" spans="1:33" x14ac:dyDescent="0.35">
      <c r="A2881" t="s">
        <v>4013</v>
      </c>
      <c r="B2881" t="s">
        <v>7345</v>
      </c>
      <c r="C2881" t="s">
        <v>7345</v>
      </c>
      <c r="G2881" s="1">
        <v>7.0938032705444458</v>
      </c>
      <c r="H2881" s="1">
        <v>65.569999999999993</v>
      </c>
      <c r="K2881" s="4">
        <v>114942259.72</v>
      </c>
      <c r="L2881" s="5">
        <v>4675001</v>
      </c>
      <c r="M2881" s="6">
        <v>24.58657436</v>
      </c>
      <c r="AB2881" s="8" t="s">
        <v>7304</v>
      </c>
      <c r="AG2881">
        <v>-2.2252999999999998E-2</v>
      </c>
    </row>
    <row r="2882" spans="1:33" x14ac:dyDescent="0.35">
      <c r="A2882" t="s">
        <v>4013</v>
      </c>
      <c r="B2882" t="s">
        <v>7346</v>
      </c>
      <c r="C2882" t="s">
        <v>7346</v>
      </c>
      <c r="G2882" s="1">
        <v>-0.6832086796853466</v>
      </c>
      <c r="H2882" s="1">
        <v>68.11</v>
      </c>
      <c r="K2882" s="4">
        <v>114942259.72</v>
      </c>
      <c r="L2882" s="5">
        <v>4675001</v>
      </c>
      <c r="M2882" s="6">
        <v>24.58657436</v>
      </c>
      <c r="AB2882" s="8" t="s">
        <v>7304</v>
      </c>
      <c r="AG2882">
        <v>-2.2252999999999998E-2</v>
      </c>
    </row>
    <row r="2883" spans="1:33" x14ac:dyDescent="0.35">
      <c r="A2883" t="s">
        <v>4013</v>
      </c>
      <c r="B2883" t="s">
        <v>7347</v>
      </c>
      <c r="C2883" t="s">
        <v>7347</v>
      </c>
      <c r="G2883" s="1">
        <v>8.6738205195009783</v>
      </c>
      <c r="H2883" s="1">
        <v>67.23</v>
      </c>
      <c r="K2883" s="4">
        <v>114942259.72</v>
      </c>
      <c r="L2883" s="5">
        <v>4675001</v>
      </c>
      <c r="M2883" s="6">
        <v>24.58657436</v>
      </c>
      <c r="AB2883" s="8" t="s">
        <v>7304</v>
      </c>
      <c r="AG2883">
        <v>-2.2252999999999998E-2</v>
      </c>
    </row>
    <row r="2884" spans="1:33" x14ac:dyDescent="0.35">
      <c r="A2884" t="s">
        <v>4013</v>
      </c>
      <c r="B2884" t="s">
        <v>7348</v>
      </c>
      <c r="C2884" t="s">
        <v>7348</v>
      </c>
      <c r="G2884" s="1">
        <v>-0.21552525442935319</v>
      </c>
      <c r="H2884" s="1">
        <v>66.959999999999994</v>
      </c>
      <c r="K2884" s="4">
        <v>114942259.72</v>
      </c>
      <c r="L2884" s="5">
        <v>4675001</v>
      </c>
      <c r="M2884" s="6">
        <v>24.58657436</v>
      </c>
      <c r="AB2884" s="8" t="s">
        <v>7304</v>
      </c>
      <c r="AG2884">
        <v>-2.2252999999999998E-2</v>
      </c>
    </row>
    <row r="2885" spans="1:33" x14ac:dyDescent="0.35">
      <c r="A2885" t="s">
        <v>4013</v>
      </c>
      <c r="B2885" t="s">
        <v>7349</v>
      </c>
      <c r="C2885" t="s">
        <v>7349</v>
      </c>
      <c r="G2885" s="1">
        <v>-4.673620936764495</v>
      </c>
      <c r="H2885" s="1">
        <v>66.709999999999994</v>
      </c>
      <c r="K2885" s="4">
        <v>114942259.72</v>
      </c>
      <c r="L2885" s="5">
        <v>4675001</v>
      </c>
      <c r="M2885" s="6">
        <v>24.58657436</v>
      </c>
      <c r="AB2885" s="8" t="s">
        <v>7304</v>
      </c>
      <c r="AG2885">
        <v>-2.2252999999999998E-2</v>
      </c>
    </row>
    <row r="2886" spans="1:33" x14ac:dyDescent="0.35">
      <c r="A2886" t="s">
        <v>4013</v>
      </c>
      <c r="B2886" t="s">
        <v>7350</v>
      </c>
      <c r="C2886" t="s">
        <v>7350</v>
      </c>
      <c r="G2886" s="1">
        <v>-11.524180413258451</v>
      </c>
      <c r="H2886" s="1">
        <v>63.57</v>
      </c>
      <c r="K2886" s="4">
        <v>114942259.72</v>
      </c>
      <c r="L2886" s="5">
        <v>4675001</v>
      </c>
      <c r="M2886" s="6">
        <v>24.58657436</v>
      </c>
      <c r="AB2886" s="8" t="s">
        <v>7304</v>
      </c>
      <c r="AG2886">
        <v>-2.2252999999999998E-2</v>
      </c>
    </row>
    <row r="2887" spans="1:33" x14ac:dyDescent="0.35">
      <c r="A2887" t="s">
        <v>4013</v>
      </c>
      <c r="B2887" t="s">
        <v>1570</v>
      </c>
      <c r="C2887" t="s">
        <v>1570</v>
      </c>
      <c r="G2887" s="1">
        <v>7.4791951742895489E-7</v>
      </c>
      <c r="H2887" s="1">
        <v>84.59092270488955</v>
      </c>
      <c r="K2887" s="4">
        <v>114942259.72</v>
      </c>
      <c r="L2887" s="5">
        <v>4675001</v>
      </c>
      <c r="M2887" s="6">
        <v>24.58657436</v>
      </c>
      <c r="AB2887" s="8" t="s">
        <v>7304</v>
      </c>
      <c r="AG2887">
        <v>-2.2252999999999998E-2</v>
      </c>
    </row>
    <row r="2888" spans="1:33" x14ac:dyDescent="0.35">
      <c r="A2888" t="s">
        <v>4013</v>
      </c>
      <c r="B2888" t="s">
        <v>7351</v>
      </c>
      <c r="C2888" t="s">
        <v>7351</v>
      </c>
      <c r="G2888" s="1">
        <v>7.3477029879900817</v>
      </c>
      <c r="H2888" s="1">
        <v>70.12</v>
      </c>
      <c r="K2888" s="4">
        <v>114942259.72</v>
      </c>
      <c r="L2888" s="5">
        <v>4675001</v>
      </c>
      <c r="M2888" s="6">
        <v>24.58657436</v>
      </c>
      <c r="AB2888" s="8" t="s">
        <v>7304</v>
      </c>
      <c r="AG2888">
        <v>-2.2252999999999998E-2</v>
      </c>
    </row>
    <row r="2889" spans="1:33" x14ac:dyDescent="0.35">
      <c r="A2889" t="s">
        <v>4013</v>
      </c>
      <c r="B2889" t="s">
        <v>7352</v>
      </c>
      <c r="C2889" t="s">
        <v>7352</v>
      </c>
      <c r="G2889" s="1">
        <v>-0.68989639199999986</v>
      </c>
      <c r="H2889" s="1">
        <v>73.790000000000006</v>
      </c>
      <c r="K2889" s="4">
        <v>114942259.72</v>
      </c>
      <c r="L2889" s="5">
        <v>4675001</v>
      </c>
      <c r="M2889" s="6">
        <v>24.58657436</v>
      </c>
      <c r="AB2889" s="8" t="s">
        <v>7304</v>
      </c>
      <c r="AG2889">
        <v>-2.2252999999999998E-2</v>
      </c>
    </row>
    <row r="2890" spans="1:33" x14ac:dyDescent="0.35">
      <c r="A2890" t="s">
        <v>4013</v>
      </c>
      <c r="B2890" t="s">
        <v>7352</v>
      </c>
      <c r="C2890" t="s">
        <v>7352</v>
      </c>
      <c r="G2890" s="1">
        <v>11.098634527739859</v>
      </c>
      <c r="H2890" s="1">
        <v>72.849999999999994</v>
      </c>
      <c r="K2890" s="4">
        <v>114942259.72</v>
      </c>
      <c r="L2890" s="5">
        <v>4675001</v>
      </c>
      <c r="M2890" s="6">
        <v>24.58657436</v>
      </c>
      <c r="AB2890" s="8" t="s">
        <v>7304</v>
      </c>
      <c r="AG2890">
        <v>-2.2252999999999998E-2</v>
      </c>
    </row>
    <row r="2891" spans="1:33" x14ac:dyDescent="0.35">
      <c r="A2891" t="s">
        <v>4013</v>
      </c>
      <c r="B2891" t="s">
        <v>7352</v>
      </c>
      <c r="C2891" t="s">
        <v>7352</v>
      </c>
      <c r="G2891" s="1">
        <v>-1.760792274653089E-4</v>
      </c>
      <c r="H2891" s="1">
        <v>73.790000000000006</v>
      </c>
      <c r="K2891" s="4">
        <v>114942259.72</v>
      </c>
      <c r="L2891" s="5">
        <v>4675001</v>
      </c>
      <c r="M2891" s="6">
        <v>24.58657436</v>
      </c>
      <c r="AB2891" s="8" t="s">
        <v>7304</v>
      </c>
      <c r="AG2891">
        <v>-2.2252999999999998E-2</v>
      </c>
    </row>
    <row r="2892" spans="1:33" x14ac:dyDescent="0.35">
      <c r="A2892" t="s">
        <v>4013</v>
      </c>
      <c r="B2892" t="s">
        <v>7353</v>
      </c>
      <c r="C2892" t="s">
        <v>7353</v>
      </c>
      <c r="G2892" s="1">
        <v>0.77304407383960316</v>
      </c>
      <c r="H2892" s="1">
        <v>69.75</v>
      </c>
      <c r="K2892" s="4">
        <v>114942259.72</v>
      </c>
      <c r="L2892" s="5">
        <v>4675001</v>
      </c>
      <c r="M2892" s="6">
        <v>24.58657436</v>
      </c>
      <c r="AB2892" s="8" t="s">
        <v>7304</v>
      </c>
      <c r="AG2892">
        <v>-2.2252999999999998E-2</v>
      </c>
    </row>
    <row r="2893" spans="1:33" x14ac:dyDescent="0.35">
      <c r="A2893" t="s">
        <v>4013</v>
      </c>
      <c r="B2893" t="s">
        <v>7354</v>
      </c>
      <c r="C2893" t="s">
        <v>7354</v>
      </c>
      <c r="G2893" s="1">
        <v>9.2517870064610133</v>
      </c>
      <c r="H2893" s="1">
        <v>72.430000000000007</v>
      </c>
      <c r="K2893" s="4">
        <v>114942259.72</v>
      </c>
      <c r="L2893" s="5">
        <v>4675001</v>
      </c>
      <c r="M2893" s="6">
        <v>24.58657436</v>
      </c>
      <c r="AB2893" s="8" t="s">
        <v>7304</v>
      </c>
      <c r="AG2893">
        <v>-2.2252999999999998E-2</v>
      </c>
    </row>
    <row r="2894" spans="1:33" x14ac:dyDescent="0.35">
      <c r="A2894" t="s">
        <v>4013</v>
      </c>
      <c r="B2894" t="s">
        <v>7355</v>
      </c>
      <c r="C2894" t="s">
        <v>7355</v>
      </c>
      <c r="G2894" s="1">
        <v>-9.7793089303806333</v>
      </c>
      <c r="H2894" s="1">
        <v>72.09</v>
      </c>
      <c r="K2894" s="4">
        <v>114942259.72</v>
      </c>
      <c r="L2894" s="5">
        <v>4675001</v>
      </c>
      <c r="M2894" s="6">
        <v>24.58657436</v>
      </c>
      <c r="AB2894" s="8" t="s">
        <v>7304</v>
      </c>
      <c r="AG2894">
        <v>-2.2252999999999998E-2</v>
      </c>
    </row>
    <row r="2895" spans="1:33" x14ac:dyDescent="0.35">
      <c r="A2895" t="s">
        <v>4013</v>
      </c>
      <c r="B2895" t="s">
        <v>7356</v>
      </c>
      <c r="C2895" t="s">
        <v>7356</v>
      </c>
      <c r="G2895" s="1">
        <v>-11.235222709395581</v>
      </c>
      <c r="H2895" s="1">
        <v>71.8</v>
      </c>
      <c r="K2895" s="4">
        <v>114942259.72</v>
      </c>
      <c r="L2895" s="5">
        <v>4675001</v>
      </c>
      <c r="M2895" s="6">
        <v>24.58657436</v>
      </c>
      <c r="AB2895" s="8" t="s">
        <v>7304</v>
      </c>
      <c r="AG2895">
        <v>-2.2252999999999998E-2</v>
      </c>
    </row>
    <row r="2896" spans="1:33" x14ac:dyDescent="0.35">
      <c r="A2896" t="s">
        <v>4013</v>
      </c>
      <c r="B2896" t="s">
        <v>7357</v>
      </c>
      <c r="C2896" t="s">
        <v>7357</v>
      </c>
      <c r="G2896" s="1">
        <v>3.525164975225576</v>
      </c>
      <c r="H2896" s="1">
        <v>69.400000000000006</v>
      </c>
      <c r="K2896" s="4">
        <v>114942259.72</v>
      </c>
      <c r="L2896" s="5">
        <v>4675001</v>
      </c>
      <c r="M2896" s="6">
        <v>24.58657436</v>
      </c>
      <c r="AB2896" s="8" t="s">
        <v>7304</v>
      </c>
      <c r="AG2896">
        <v>-2.2252999999999998E-2</v>
      </c>
    </row>
    <row r="2897" spans="1:33" x14ac:dyDescent="0.35">
      <c r="A2897" t="s">
        <v>4013</v>
      </c>
      <c r="B2897" t="s">
        <v>7358</v>
      </c>
      <c r="C2897" t="s">
        <v>7358</v>
      </c>
      <c r="G2897" s="1">
        <v>-3.2191898160468</v>
      </c>
      <c r="H2897" s="1">
        <v>71.53</v>
      </c>
      <c r="K2897" s="4">
        <v>114942259.72</v>
      </c>
      <c r="L2897" s="5">
        <v>4675001</v>
      </c>
      <c r="M2897" s="6">
        <v>24.58657436</v>
      </c>
      <c r="AB2897" s="8" t="s">
        <v>7304</v>
      </c>
      <c r="AG2897">
        <v>-2.2252999999999998E-2</v>
      </c>
    </row>
    <row r="2898" spans="1:33" x14ac:dyDescent="0.35">
      <c r="A2898" t="s">
        <v>4013</v>
      </c>
      <c r="B2898" t="s">
        <v>7359</v>
      </c>
      <c r="C2898" t="s">
        <v>7359</v>
      </c>
      <c r="G2898" s="1">
        <v>-3.468983274755522</v>
      </c>
      <c r="H2898" s="1">
        <v>71.27</v>
      </c>
      <c r="K2898" s="4">
        <v>114942259.72</v>
      </c>
      <c r="L2898" s="5">
        <v>4675001</v>
      </c>
      <c r="M2898" s="6">
        <v>24.58657436</v>
      </c>
      <c r="AB2898" s="8" t="s">
        <v>7304</v>
      </c>
      <c r="AG2898">
        <v>-2.2252999999999998E-2</v>
      </c>
    </row>
    <row r="2899" spans="1:33" x14ac:dyDescent="0.35">
      <c r="A2899" t="s">
        <v>4013</v>
      </c>
      <c r="B2899" t="s">
        <v>7360</v>
      </c>
      <c r="C2899" t="s">
        <v>7360</v>
      </c>
      <c r="G2899" s="1">
        <v>6.5669085135599996</v>
      </c>
      <c r="H2899" s="1">
        <v>31.475000000000001</v>
      </c>
      <c r="K2899" s="4">
        <v>114942259.72</v>
      </c>
      <c r="L2899" s="5">
        <v>4675001</v>
      </c>
      <c r="M2899" s="6">
        <v>24.58657436</v>
      </c>
      <c r="AB2899" s="8" t="s">
        <v>7304</v>
      </c>
      <c r="AG2899">
        <v>-2.2252999999999998E-2</v>
      </c>
    </row>
    <row r="2900" spans="1:33" x14ac:dyDescent="0.35">
      <c r="A2900" t="s">
        <v>4013</v>
      </c>
      <c r="B2900" t="s">
        <v>7361</v>
      </c>
      <c r="C2900" t="s">
        <v>7361</v>
      </c>
      <c r="G2900" s="1">
        <v>327.916522085</v>
      </c>
      <c r="H2900" s="1">
        <v>939.7</v>
      </c>
      <c r="K2900" s="4">
        <v>114942259.72</v>
      </c>
      <c r="L2900" s="5">
        <v>4675001</v>
      </c>
      <c r="M2900" s="6">
        <v>24.58657436</v>
      </c>
      <c r="AB2900" s="8" t="s">
        <v>7304</v>
      </c>
      <c r="AG2900">
        <v>-2.2252999999999998E-2</v>
      </c>
    </row>
    <row r="2901" spans="1:33" x14ac:dyDescent="0.35">
      <c r="A2901" t="s">
        <v>4013</v>
      </c>
      <c r="B2901" t="s">
        <v>7362</v>
      </c>
      <c r="C2901" t="s">
        <v>7362</v>
      </c>
      <c r="G2901" s="1">
        <v>-5.7706138161494689</v>
      </c>
      <c r="H2901" s="1">
        <v>71.02</v>
      </c>
      <c r="K2901" s="4">
        <v>114942259.72</v>
      </c>
      <c r="L2901" s="5">
        <v>4675001</v>
      </c>
      <c r="M2901" s="6">
        <v>24.58657436</v>
      </c>
      <c r="AB2901" s="8" t="s">
        <v>7304</v>
      </c>
      <c r="AG2901">
        <v>-2.2252999999999998E-2</v>
      </c>
    </row>
    <row r="2902" spans="1:33" x14ac:dyDescent="0.35">
      <c r="A2902" t="s">
        <v>4013</v>
      </c>
      <c r="B2902" t="s">
        <v>7363</v>
      </c>
      <c r="C2902" t="s">
        <v>7363</v>
      </c>
      <c r="G2902" s="1">
        <v>10.183566420181741</v>
      </c>
      <c r="H2902" s="1">
        <v>70.78</v>
      </c>
      <c r="K2902" s="4">
        <v>114942259.72</v>
      </c>
      <c r="L2902" s="5">
        <v>4675001</v>
      </c>
      <c r="M2902" s="6">
        <v>24.58657436</v>
      </c>
      <c r="AB2902" s="8" t="s">
        <v>7304</v>
      </c>
      <c r="AG2902">
        <v>-2.2252999999999998E-2</v>
      </c>
    </row>
    <row r="2903" spans="1:33" x14ac:dyDescent="0.35">
      <c r="A2903" t="s">
        <v>4013</v>
      </c>
      <c r="B2903" t="s">
        <v>7364</v>
      </c>
      <c r="C2903" t="s">
        <v>7364</v>
      </c>
      <c r="G2903" s="1">
        <v>0.68290346078332509</v>
      </c>
      <c r="H2903" s="1">
        <v>68.73</v>
      </c>
      <c r="K2903" s="4">
        <v>114942259.72</v>
      </c>
      <c r="L2903" s="5">
        <v>4675001</v>
      </c>
      <c r="M2903" s="6">
        <v>24.58657436</v>
      </c>
      <c r="AB2903" s="8" t="s">
        <v>7304</v>
      </c>
      <c r="AG2903">
        <v>-2.2252999999999998E-2</v>
      </c>
    </row>
    <row r="2904" spans="1:33" x14ac:dyDescent="0.35">
      <c r="A2904" t="s">
        <v>4013</v>
      </c>
      <c r="B2904" t="s">
        <v>7365</v>
      </c>
      <c r="C2904" t="s">
        <v>7365</v>
      </c>
      <c r="G2904" s="1">
        <v>-9.6883768203928806</v>
      </c>
      <c r="H2904" s="1">
        <v>67.91</v>
      </c>
      <c r="K2904" s="4">
        <v>114942259.72</v>
      </c>
      <c r="L2904" s="5">
        <v>4675001</v>
      </c>
      <c r="M2904" s="6">
        <v>24.58657436</v>
      </c>
      <c r="AB2904" s="8" t="s">
        <v>7304</v>
      </c>
      <c r="AG2904">
        <v>-2.2252999999999998E-2</v>
      </c>
    </row>
    <row r="2905" spans="1:33" x14ac:dyDescent="0.35">
      <c r="A2905" t="s">
        <v>4013</v>
      </c>
      <c r="B2905" t="s">
        <v>7366</v>
      </c>
      <c r="C2905" t="s">
        <v>7366</v>
      </c>
      <c r="G2905" s="1">
        <v>-1147.4692071750001</v>
      </c>
      <c r="H2905" s="1">
        <v>338.45</v>
      </c>
      <c r="K2905" s="4">
        <v>114942259.72</v>
      </c>
      <c r="L2905" s="5">
        <v>4675001</v>
      </c>
      <c r="M2905" s="6">
        <v>24.58657436</v>
      </c>
      <c r="AB2905" s="8" t="s">
        <v>7304</v>
      </c>
      <c r="AG2905">
        <v>-2.2252999999999998E-2</v>
      </c>
    </row>
    <row r="2906" spans="1:33" x14ac:dyDescent="0.35">
      <c r="A2906" t="s">
        <v>4013</v>
      </c>
      <c r="B2906" t="s">
        <v>7367</v>
      </c>
      <c r="C2906" t="s">
        <v>7367</v>
      </c>
      <c r="G2906" s="1">
        <v>21.283921553220001</v>
      </c>
      <c r="H2906" s="1">
        <v>14.7</v>
      </c>
      <c r="K2906" s="4">
        <v>114942259.72</v>
      </c>
      <c r="L2906" s="5">
        <v>4675001</v>
      </c>
      <c r="M2906" s="6">
        <v>24.58657436</v>
      </c>
      <c r="AB2906" s="8" t="s">
        <v>7304</v>
      </c>
      <c r="AG2906">
        <v>-2.2252999999999998E-2</v>
      </c>
    </row>
    <row r="2907" spans="1:33" x14ac:dyDescent="0.35">
      <c r="A2907" t="s">
        <v>4013</v>
      </c>
      <c r="B2907" t="s">
        <v>7368</v>
      </c>
      <c r="C2907" t="s">
        <v>7368</v>
      </c>
      <c r="G2907" s="1">
        <v>109.16763748449</v>
      </c>
      <c r="H2907" s="1">
        <v>2.2549999999999999</v>
      </c>
      <c r="K2907" s="4">
        <v>114942259.72</v>
      </c>
      <c r="L2907" s="5">
        <v>4675001</v>
      </c>
      <c r="M2907" s="6">
        <v>24.58657436</v>
      </c>
      <c r="AB2907" s="8" t="s">
        <v>7304</v>
      </c>
      <c r="AG2907">
        <v>-2.2252999999999998E-2</v>
      </c>
    </row>
    <row r="2908" spans="1:33" x14ac:dyDescent="0.35">
      <c r="A2908" t="s">
        <v>4013</v>
      </c>
      <c r="B2908" t="s">
        <v>7369</v>
      </c>
      <c r="C2908" t="s">
        <v>7369</v>
      </c>
      <c r="G2908" s="1">
        <v>5363.8773393399997</v>
      </c>
      <c r="H2908" s="1">
        <v>59.61</v>
      </c>
      <c r="K2908" s="4">
        <v>114942259.72</v>
      </c>
      <c r="L2908" s="5">
        <v>4675001</v>
      </c>
      <c r="M2908" s="6">
        <v>24.58657436</v>
      </c>
      <c r="AB2908" s="8" t="s">
        <v>7304</v>
      </c>
      <c r="AG2908">
        <v>-2.2252999999999998E-2</v>
      </c>
    </row>
    <row r="2909" spans="1:33" x14ac:dyDescent="0.35">
      <c r="A2909" t="s">
        <v>4013</v>
      </c>
      <c r="B2909" t="s">
        <v>1585</v>
      </c>
      <c r="C2909" t="s">
        <v>1585</v>
      </c>
      <c r="G2909" s="1">
        <v>-0.97878243499999995</v>
      </c>
      <c r="H2909" s="1">
        <v>0.68889999999999996</v>
      </c>
      <c r="K2909" s="4">
        <v>114942259.72</v>
      </c>
      <c r="L2909" s="5">
        <v>4675001</v>
      </c>
      <c r="M2909" s="6">
        <v>24.58657436</v>
      </c>
      <c r="AB2909" s="8" t="s">
        <v>7304</v>
      </c>
      <c r="AG2909">
        <v>-2.2252999999999998E-2</v>
      </c>
    </row>
    <row r="2910" spans="1:33" x14ac:dyDescent="0.35">
      <c r="A2910" t="s">
        <v>4013</v>
      </c>
      <c r="B2910" t="s">
        <v>1585</v>
      </c>
      <c r="C2910" t="s">
        <v>1585</v>
      </c>
      <c r="G2910" s="1">
        <v>-0.27861646099999993</v>
      </c>
      <c r="H2910" s="1">
        <v>0.68889999999999996</v>
      </c>
      <c r="K2910" s="4">
        <v>114942259.72</v>
      </c>
      <c r="L2910" s="5">
        <v>4675001</v>
      </c>
      <c r="M2910" s="6">
        <v>24.58657436</v>
      </c>
      <c r="AB2910" s="8" t="s">
        <v>7304</v>
      </c>
      <c r="AG2910">
        <v>-2.2252999999999998E-2</v>
      </c>
    </row>
    <row r="2911" spans="1:33" x14ac:dyDescent="0.35">
      <c r="A2911" t="s">
        <v>4013</v>
      </c>
      <c r="B2911" t="s">
        <v>7370</v>
      </c>
      <c r="C2911" t="s">
        <v>7370</v>
      </c>
      <c r="G2911" s="1">
        <v>2091.681390834</v>
      </c>
      <c r="H2911" s="1">
        <v>144</v>
      </c>
      <c r="K2911" s="4">
        <v>114942259.72</v>
      </c>
      <c r="L2911" s="5">
        <v>4675001</v>
      </c>
      <c r="M2911" s="6">
        <v>24.58657436</v>
      </c>
      <c r="AB2911" s="8" t="s">
        <v>7304</v>
      </c>
      <c r="AG2911">
        <v>-2.2252999999999998E-2</v>
      </c>
    </row>
    <row r="2912" spans="1:33" x14ac:dyDescent="0.35">
      <c r="A2912" t="s">
        <v>4013</v>
      </c>
      <c r="B2912" t="s">
        <v>7371</v>
      </c>
      <c r="C2912" t="s">
        <v>7371</v>
      </c>
      <c r="G2912" s="1">
        <v>40.611196406559998</v>
      </c>
      <c r="H2912" s="1">
        <v>5.375</v>
      </c>
      <c r="K2912" s="4">
        <v>114942259.72</v>
      </c>
      <c r="L2912" s="5">
        <v>4675001</v>
      </c>
      <c r="M2912" s="6">
        <v>24.58657436</v>
      </c>
      <c r="AB2912" s="8" t="s">
        <v>7304</v>
      </c>
      <c r="AG2912">
        <v>-2.2252999999999998E-2</v>
      </c>
    </row>
    <row r="2913" spans="1:33" x14ac:dyDescent="0.35">
      <c r="A2913" t="s">
        <v>4013</v>
      </c>
      <c r="B2913" t="s">
        <v>7372</v>
      </c>
      <c r="C2913" t="s">
        <v>7372</v>
      </c>
      <c r="G2913" s="1">
        <v>0.26734226700000002</v>
      </c>
      <c r="H2913" s="1">
        <v>4953</v>
      </c>
      <c r="K2913" s="4">
        <v>114942259.72</v>
      </c>
      <c r="L2913" s="5">
        <v>4675001</v>
      </c>
      <c r="M2913" s="6">
        <v>24.58657436</v>
      </c>
      <c r="AB2913" s="8" t="s">
        <v>7304</v>
      </c>
      <c r="AG2913">
        <v>-2.2252999999999998E-2</v>
      </c>
    </row>
    <row r="2914" spans="1:33" x14ac:dyDescent="0.35">
      <c r="A2914" t="s">
        <v>4013</v>
      </c>
      <c r="B2914" t="s">
        <v>7373</v>
      </c>
      <c r="C2914" t="s">
        <v>7373</v>
      </c>
      <c r="G2914" s="1">
        <v>25.710351171999999</v>
      </c>
      <c r="H2914" s="1">
        <v>231.1</v>
      </c>
      <c r="K2914" s="4">
        <v>114942259.72</v>
      </c>
      <c r="L2914" s="5">
        <v>4675001</v>
      </c>
      <c r="M2914" s="6">
        <v>24.58657436</v>
      </c>
      <c r="AB2914" s="8" t="s">
        <v>7304</v>
      </c>
      <c r="AG2914">
        <v>-2.2252999999999998E-2</v>
      </c>
    </row>
    <row r="2915" spans="1:33" x14ac:dyDescent="0.35">
      <c r="A2915" t="s">
        <v>4013</v>
      </c>
      <c r="B2915" t="s">
        <v>7374</v>
      </c>
      <c r="C2915" t="s">
        <v>7374</v>
      </c>
      <c r="G2915" s="1">
        <v>0.54945468012999998</v>
      </c>
      <c r="H2915" s="1">
        <v>3.8</v>
      </c>
      <c r="K2915" s="4">
        <v>114942259.72</v>
      </c>
      <c r="L2915" s="5">
        <v>4675001</v>
      </c>
      <c r="M2915" s="6">
        <v>24.58657436</v>
      </c>
      <c r="AB2915" s="8" t="s">
        <v>7304</v>
      </c>
      <c r="AG2915">
        <v>-2.2252999999999998E-2</v>
      </c>
    </row>
    <row r="2916" spans="1:33" x14ac:dyDescent="0.35">
      <c r="A2916" t="s">
        <v>4013</v>
      </c>
      <c r="B2916" t="s">
        <v>7375</v>
      </c>
      <c r="C2916" t="s">
        <v>7375</v>
      </c>
      <c r="G2916" s="1">
        <v>2611.823297598</v>
      </c>
      <c r="H2916" s="1">
        <v>111.55</v>
      </c>
      <c r="K2916" s="4">
        <v>114942259.72</v>
      </c>
      <c r="L2916" s="5">
        <v>4675001</v>
      </c>
      <c r="M2916" s="6">
        <v>24.58657436</v>
      </c>
      <c r="AB2916" s="8" t="s">
        <v>7304</v>
      </c>
      <c r="AG2916">
        <v>-2.2252999999999998E-2</v>
      </c>
    </row>
    <row r="2917" spans="1:33" x14ac:dyDescent="0.35">
      <c r="A2917" t="s">
        <v>4013</v>
      </c>
      <c r="B2917" t="s">
        <v>7376</v>
      </c>
      <c r="C2917" t="s">
        <v>7376</v>
      </c>
      <c r="G2917" s="1">
        <v>45.826061299359999</v>
      </c>
      <c r="H2917" s="1">
        <v>6.2249999999999996</v>
      </c>
      <c r="K2917" s="4">
        <v>114942259.72</v>
      </c>
      <c r="L2917" s="5">
        <v>4675001</v>
      </c>
      <c r="M2917" s="6">
        <v>24.58657436</v>
      </c>
      <c r="AB2917" s="8" t="s">
        <v>7304</v>
      </c>
      <c r="AG2917">
        <v>-2.2252999999999998E-2</v>
      </c>
    </row>
    <row r="2918" spans="1:33" x14ac:dyDescent="0.35">
      <c r="A2918" t="s">
        <v>4013</v>
      </c>
      <c r="B2918" t="s">
        <v>7377</v>
      </c>
      <c r="C2918" t="s">
        <v>7377</v>
      </c>
      <c r="G2918" s="1">
        <v>2.374692588954367E-6</v>
      </c>
      <c r="H2918" s="1">
        <v>111.4747913426293</v>
      </c>
      <c r="K2918" s="4">
        <v>114942259.72</v>
      </c>
      <c r="L2918" s="5">
        <v>4675001</v>
      </c>
      <c r="M2918" s="6">
        <v>24.58657436</v>
      </c>
      <c r="AB2918" s="8" t="s">
        <v>7304</v>
      </c>
      <c r="AG2918">
        <v>-2.2252999999999998E-2</v>
      </c>
    </row>
    <row r="2919" spans="1:33" x14ac:dyDescent="0.35">
      <c r="A2919" t="s">
        <v>4013</v>
      </c>
      <c r="B2919" t="s">
        <v>6487</v>
      </c>
      <c r="C2919" t="s">
        <v>6487</v>
      </c>
      <c r="G2919" s="1">
        <v>-7.1365323107048493</v>
      </c>
      <c r="H2919" s="1">
        <v>6027</v>
      </c>
      <c r="K2919" s="4">
        <v>114942259.72</v>
      </c>
      <c r="L2919" s="5">
        <v>4675001</v>
      </c>
      <c r="M2919" s="6">
        <v>24.58657436</v>
      </c>
      <c r="AB2919" s="8" t="s">
        <v>7304</v>
      </c>
      <c r="AG2919">
        <v>-2.2252999999999998E-2</v>
      </c>
    </row>
    <row r="2920" spans="1:33" x14ac:dyDescent="0.35">
      <c r="A2920" t="s">
        <v>4013</v>
      </c>
      <c r="B2920" t="s">
        <v>6487</v>
      </c>
      <c r="C2920" t="s">
        <v>6487</v>
      </c>
      <c r="G2920" s="1">
        <v>-14.94648885896971</v>
      </c>
      <c r="K2920" s="4">
        <v>114942259.72</v>
      </c>
      <c r="L2920" s="5">
        <v>4675001</v>
      </c>
      <c r="M2920" s="6">
        <v>24.58657436</v>
      </c>
      <c r="AB2920" s="8" t="s">
        <v>7304</v>
      </c>
      <c r="AG2920">
        <v>-2.2252999999999998E-2</v>
      </c>
    </row>
    <row r="2921" spans="1:33" x14ac:dyDescent="0.35">
      <c r="A2921" t="s">
        <v>4013</v>
      </c>
      <c r="B2921" t="s">
        <v>6487</v>
      </c>
      <c r="C2921" t="s">
        <v>6487</v>
      </c>
      <c r="G2921" s="1">
        <v>24.069314689130358</v>
      </c>
      <c r="K2921" s="4">
        <v>114942259.72</v>
      </c>
      <c r="L2921" s="5">
        <v>4675001</v>
      </c>
      <c r="M2921" s="6">
        <v>24.58657436</v>
      </c>
      <c r="AB2921" s="8" t="s">
        <v>7304</v>
      </c>
      <c r="AG2921">
        <v>-2.2252999999999998E-2</v>
      </c>
    </row>
    <row r="2922" spans="1:33" x14ac:dyDescent="0.35">
      <c r="A2922" t="s">
        <v>4013</v>
      </c>
      <c r="B2922" t="s">
        <v>6487</v>
      </c>
      <c r="C2922" t="s">
        <v>6487</v>
      </c>
      <c r="G2922" s="1">
        <v>-0.85215121020278672</v>
      </c>
      <c r="K2922" s="4">
        <v>114942259.72</v>
      </c>
      <c r="L2922" s="5">
        <v>4675001</v>
      </c>
      <c r="M2922" s="6">
        <v>24.58657436</v>
      </c>
      <c r="AB2922" s="8" t="s">
        <v>7304</v>
      </c>
      <c r="AG2922">
        <v>-2.2252999999999998E-2</v>
      </c>
    </row>
    <row r="2923" spans="1:33" x14ac:dyDescent="0.35">
      <c r="A2923" t="s">
        <v>4013</v>
      </c>
      <c r="B2923" t="s">
        <v>6487</v>
      </c>
      <c r="C2923" t="s">
        <v>6487</v>
      </c>
      <c r="G2923" s="1">
        <v>7.1807783088040332E-3</v>
      </c>
      <c r="H2923" s="1">
        <v>6025.0440114761404</v>
      </c>
      <c r="K2923" s="4">
        <v>114942259.72</v>
      </c>
      <c r="L2923" s="5">
        <v>4675001</v>
      </c>
      <c r="M2923" s="6">
        <v>24.58657436</v>
      </c>
      <c r="AB2923" s="8" t="s">
        <v>7304</v>
      </c>
      <c r="AG2923">
        <v>-2.2252999999999998E-2</v>
      </c>
    </row>
    <row r="2924" spans="1:33" x14ac:dyDescent="0.35">
      <c r="A2924" t="s">
        <v>4013</v>
      </c>
      <c r="B2924" t="s">
        <v>6487</v>
      </c>
      <c r="C2924" t="s">
        <v>6487</v>
      </c>
      <c r="G2924" s="1">
        <v>-0.9235364280478926</v>
      </c>
      <c r="K2924" s="4">
        <v>114942259.72</v>
      </c>
      <c r="L2924" s="5">
        <v>4675001</v>
      </c>
      <c r="M2924" s="6">
        <v>24.58657436</v>
      </c>
      <c r="AB2924" s="8" t="s">
        <v>7304</v>
      </c>
      <c r="AG2924">
        <v>-2.2252999999999998E-2</v>
      </c>
    </row>
    <row r="2925" spans="1:33" x14ac:dyDescent="0.35">
      <c r="A2925" t="s">
        <v>4013</v>
      </c>
      <c r="B2925" t="s">
        <v>6487</v>
      </c>
      <c r="C2925" t="s">
        <v>6487</v>
      </c>
      <c r="G2925" s="1">
        <v>18.488318103339591</v>
      </c>
      <c r="H2925" s="1">
        <v>6027</v>
      </c>
      <c r="K2925" s="4">
        <v>114942259.72</v>
      </c>
      <c r="L2925" s="5">
        <v>4675001</v>
      </c>
      <c r="M2925" s="6">
        <v>24.58657436</v>
      </c>
      <c r="AB2925" s="8" t="s">
        <v>7304</v>
      </c>
      <c r="AG2925">
        <v>-2.2252999999999998E-2</v>
      </c>
    </row>
    <row r="2926" spans="1:33" x14ac:dyDescent="0.35">
      <c r="A2926" t="s">
        <v>4013</v>
      </c>
      <c r="B2926" t="s">
        <v>6487</v>
      </c>
      <c r="C2926" t="s">
        <v>6487</v>
      </c>
      <c r="G2926" s="1">
        <v>-128.79531736937301</v>
      </c>
      <c r="K2926" s="4">
        <v>114942259.72</v>
      </c>
      <c r="L2926" s="5">
        <v>4675001</v>
      </c>
      <c r="M2926" s="6">
        <v>24.58657436</v>
      </c>
      <c r="AB2926" s="8" t="s">
        <v>7304</v>
      </c>
      <c r="AG2926">
        <v>-2.2252999999999998E-2</v>
      </c>
    </row>
    <row r="2927" spans="1:33" x14ac:dyDescent="0.35">
      <c r="A2927" t="s">
        <v>4013</v>
      </c>
      <c r="B2927" t="s">
        <v>7378</v>
      </c>
      <c r="C2927" t="s">
        <v>7378</v>
      </c>
      <c r="G2927" s="1">
        <v>-7.7540004778650057E-2</v>
      </c>
      <c r="H2927" s="1">
        <v>3.90625E-2</v>
      </c>
      <c r="K2927" s="4">
        <v>114942259.72</v>
      </c>
      <c r="L2927" s="5">
        <v>4675001</v>
      </c>
      <c r="M2927" s="6">
        <v>24.58657436</v>
      </c>
      <c r="AB2927" s="8" t="s">
        <v>7304</v>
      </c>
      <c r="AG2927">
        <v>-2.2252999999999998E-2</v>
      </c>
    </row>
    <row r="2928" spans="1:33" x14ac:dyDescent="0.35">
      <c r="A2928" t="s">
        <v>4013</v>
      </c>
      <c r="B2928" t="s">
        <v>7378</v>
      </c>
      <c r="C2928" t="s">
        <v>7378</v>
      </c>
      <c r="G2928" s="1">
        <v>-7.7543818444648915E-2</v>
      </c>
      <c r="H2928" s="1">
        <v>3.90625E-2</v>
      </c>
      <c r="K2928" s="4">
        <v>114942259.72</v>
      </c>
      <c r="L2928" s="5">
        <v>4675001</v>
      </c>
      <c r="M2928" s="6">
        <v>24.58657436</v>
      </c>
      <c r="AB2928" s="8" t="s">
        <v>7304</v>
      </c>
      <c r="AG2928">
        <v>-2.2252999999999998E-2</v>
      </c>
    </row>
    <row r="2929" spans="1:33" x14ac:dyDescent="0.35">
      <c r="A2929" t="s">
        <v>4013</v>
      </c>
      <c r="B2929" t="s">
        <v>7378</v>
      </c>
      <c r="C2929" t="s">
        <v>7378</v>
      </c>
      <c r="G2929" s="1">
        <v>-7.7544101313263003E-2</v>
      </c>
      <c r="H2929" s="1">
        <v>3.90625E-2</v>
      </c>
      <c r="K2929" s="4">
        <v>114942259.72</v>
      </c>
      <c r="L2929" s="5">
        <v>4675001</v>
      </c>
      <c r="M2929" s="6">
        <v>24.58657436</v>
      </c>
      <c r="AB2929" s="8" t="s">
        <v>7304</v>
      </c>
      <c r="AG2929">
        <v>-2.2252999999999998E-2</v>
      </c>
    </row>
    <row r="2930" spans="1:33" x14ac:dyDescent="0.35">
      <c r="A2930" t="s">
        <v>4013</v>
      </c>
      <c r="B2930" t="s">
        <v>7378</v>
      </c>
      <c r="C2930" t="s">
        <v>7378</v>
      </c>
      <c r="G2930" s="1">
        <v>-7.7543535742129965E-2</v>
      </c>
      <c r="H2930" s="1">
        <v>3.90625E-2</v>
      </c>
      <c r="K2930" s="4">
        <v>114942259.72</v>
      </c>
      <c r="L2930" s="5">
        <v>4675001</v>
      </c>
      <c r="M2930" s="6">
        <v>24.58657436</v>
      </c>
      <c r="AB2930" s="8" t="s">
        <v>7304</v>
      </c>
      <c r="AG2930">
        <v>-2.2252999999999998E-2</v>
      </c>
    </row>
    <row r="2931" spans="1:33" x14ac:dyDescent="0.35">
      <c r="A2931" t="s">
        <v>4013</v>
      </c>
      <c r="B2931" t="s">
        <v>7378</v>
      </c>
      <c r="C2931" t="s">
        <v>7378</v>
      </c>
      <c r="G2931" s="1">
        <v>-7.754330283082278E-2</v>
      </c>
      <c r="H2931" s="1">
        <v>3.90625E-2</v>
      </c>
      <c r="K2931" s="4">
        <v>114942259.72</v>
      </c>
      <c r="L2931" s="5">
        <v>4675001</v>
      </c>
      <c r="M2931" s="6">
        <v>24.58657436</v>
      </c>
      <c r="AB2931" s="8" t="s">
        <v>7304</v>
      </c>
      <c r="AG2931">
        <v>-2.2252999999999998E-2</v>
      </c>
    </row>
    <row r="2932" spans="1:33" x14ac:dyDescent="0.35">
      <c r="A2932" t="s">
        <v>4013</v>
      </c>
      <c r="B2932" t="s">
        <v>7379</v>
      </c>
      <c r="C2932" t="s">
        <v>7379</v>
      </c>
      <c r="G2932" s="1">
        <v>-0.15435923441044341</v>
      </c>
      <c r="H2932" s="1">
        <v>0</v>
      </c>
      <c r="K2932" s="4">
        <v>114942259.72</v>
      </c>
      <c r="L2932" s="5">
        <v>4675001</v>
      </c>
      <c r="M2932" s="6">
        <v>24.58657436</v>
      </c>
      <c r="AB2932" s="8" t="s">
        <v>7304</v>
      </c>
      <c r="AG2932">
        <v>-2.2252999999999998E-2</v>
      </c>
    </row>
    <row r="2933" spans="1:33" x14ac:dyDescent="0.35">
      <c r="A2933" t="s">
        <v>4013</v>
      </c>
      <c r="B2933" t="s">
        <v>7379</v>
      </c>
      <c r="C2933" t="s">
        <v>7379</v>
      </c>
      <c r="G2933" s="1">
        <v>-0.15435107985147789</v>
      </c>
      <c r="H2933" s="1">
        <v>0</v>
      </c>
      <c r="K2933" s="4">
        <v>114942259.72</v>
      </c>
      <c r="L2933" s="5">
        <v>4675001</v>
      </c>
      <c r="M2933" s="6">
        <v>24.58657436</v>
      </c>
      <c r="AB2933" s="8" t="s">
        <v>7304</v>
      </c>
      <c r="AG2933">
        <v>-2.2252999999999998E-2</v>
      </c>
    </row>
    <row r="2934" spans="1:33" x14ac:dyDescent="0.35">
      <c r="A2934" t="s">
        <v>4013</v>
      </c>
      <c r="B2934" t="s">
        <v>7379</v>
      </c>
      <c r="C2934" t="s">
        <v>7379</v>
      </c>
      <c r="G2934" s="1">
        <v>-0.15435810858493729</v>
      </c>
      <c r="H2934" s="1">
        <v>0</v>
      </c>
      <c r="K2934" s="4">
        <v>114942259.72</v>
      </c>
      <c r="L2934" s="5">
        <v>4675001</v>
      </c>
      <c r="M2934" s="6">
        <v>24.58657436</v>
      </c>
      <c r="AB2934" s="8" t="s">
        <v>7304</v>
      </c>
      <c r="AG2934">
        <v>-2.2252999999999998E-2</v>
      </c>
    </row>
    <row r="2935" spans="1:33" x14ac:dyDescent="0.35">
      <c r="A2935" t="s">
        <v>4013</v>
      </c>
      <c r="B2935" t="s">
        <v>7379</v>
      </c>
      <c r="C2935" t="s">
        <v>7379</v>
      </c>
      <c r="G2935" s="1">
        <v>-0.15435867133237599</v>
      </c>
      <c r="H2935" s="1">
        <v>0</v>
      </c>
      <c r="K2935" s="4">
        <v>114942259.72</v>
      </c>
      <c r="L2935" s="5">
        <v>4675001</v>
      </c>
      <c r="M2935" s="6">
        <v>24.58657436</v>
      </c>
      <c r="AB2935" s="8" t="s">
        <v>7304</v>
      </c>
      <c r="AG2935">
        <v>-2.2252999999999998E-2</v>
      </c>
    </row>
    <row r="2936" spans="1:33" x14ac:dyDescent="0.35">
      <c r="A2936" t="s">
        <v>4013</v>
      </c>
      <c r="B2936" t="s">
        <v>7379</v>
      </c>
      <c r="C2936" t="s">
        <v>7379</v>
      </c>
      <c r="G2936" s="1">
        <v>-0.1543576449518505</v>
      </c>
      <c r="H2936" s="1">
        <v>0</v>
      </c>
      <c r="K2936" s="4">
        <v>114942259.72</v>
      </c>
      <c r="L2936" s="5">
        <v>4675001</v>
      </c>
      <c r="M2936" s="6">
        <v>24.58657436</v>
      </c>
      <c r="AB2936" s="8" t="s">
        <v>7304</v>
      </c>
      <c r="AG2936">
        <v>-2.2252999999999998E-2</v>
      </c>
    </row>
    <row r="2937" spans="1:33" x14ac:dyDescent="0.35">
      <c r="A2937" t="s">
        <v>4013</v>
      </c>
      <c r="B2937" t="s">
        <v>7380</v>
      </c>
      <c r="C2937" t="s">
        <v>7380</v>
      </c>
      <c r="G2937" s="1">
        <v>-0.15363427319950579</v>
      </c>
      <c r="H2937" s="1">
        <v>0</v>
      </c>
      <c r="K2937" s="4">
        <v>114942259.72</v>
      </c>
      <c r="L2937" s="5">
        <v>4675001</v>
      </c>
      <c r="M2937" s="6">
        <v>24.58657436</v>
      </c>
      <c r="AB2937" s="8" t="s">
        <v>7304</v>
      </c>
      <c r="AG2937">
        <v>-2.2252999999999998E-2</v>
      </c>
    </row>
    <row r="2938" spans="1:33" x14ac:dyDescent="0.35">
      <c r="A2938" t="s">
        <v>4013</v>
      </c>
      <c r="B2938" t="s">
        <v>7380</v>
      </c>
      <c r="C2938" t="s">
        <v>7380</v>
      </c>
      <c r="G2938" s="1">
        <v>-0.15363381174054541</v>
      </c>
      <c r="H2938" s="1">
        <v>0</v>
      </c>
      <c r="K2938" s="4">
        <v>114942259.72</v>
      </c>
      <c r="L2938" s="5">
        <v>4675001</v>
      </c>
      <c r="M2938" s="6">
        <v>24.58657436</v>
      </c>
      <c r="AB2938" s="8" t="s">
        <v>7304</v>
      </c>
      <c r="AG2938">
        <v>-2.2252999999999998E-2</v>
      </c>
    </row>
    <row r="2939" spans="1:33" x14ac:dyDescent="0.35">
      <c r="A2939" t="s">
        <v>4013</v>
      </c>
      <c r="B2939" t="s">
        <v>7380</v>
      </c>
      <c r="C2939" t="s">
        <v>7380</v>
      </c>
      <c r="G2939" s="1">
        <v>-0.15363539374564991</v>
      </c>
      <c r="H2939" s="1">
        <v>0</v>
      </c>
      <c r="K2939" s="4">
        <v>114942259.72</v>
      </c>
      <c r="L2939" s="5">
        <v>4675001</v>
      </c>
      <c r="M2939" s="6">
        <v>24.58657436</v>
      </c>
      <c r="AB2939" s="8" t="s">
        <v>7304</v>
      </c>
      <c r="AG2939">
        <v>-2.2252999999999998E-2</v>
      </c>
    </row>
    <row r="2940" spans="1:33" x14ac:dyDescent="0.35">
      <c r="A2940" t="s">
        <v>4013</v>
      </c>
      <c r="B2940" t="s">
        <v>7380</v>
      </c>
      <c r="C2940" t="s">
        <v>7380</v>
      </c>
      <c r="G2940" s="1">
        <v>-0.15362727742606411</v>
      </c>
      <c r="H2940" s="1">
        <v>0</v>
      </c>
      <c r="K2940" s="4">
        <v>114942259.72</v>
      </c>
      <c r="L2940" s="5">
        <v>4675001</v>
      </c>
      <c r="M2940" s="6">
        <v>24.58657436</v>
      </c>
      <c r="AB2940" s="8" t="s">
        <v>7304</v>
      </c>
      <c r="AG2940">
        <v>-2.2252999999999998E-2</v>
      </c>
    </row>
    <row r="2941" spans="1:33" x14ac:dyDescent="0.35">
      <c r="A2941" t="s">
        <v>4013</v>
      </c>
      <c r="B2941" t="s">
        <v>7380</v>
      </c>
      <c r="C2941" t="s">
        <v>7380</v>
      </c>
      <c r="G2941" s="1">
        <v>-0.1536348333080387</v>
      </c>
      <c r="H2941" s="1">
        <v>0</v>
      </c>
      <c r="K2941" s="4">
        <v>114942259.72</v>
      </c>
      <c r="L2941" s="5">
        <v>4675001</v>
      </c>
      <c r="M2941" s="6">
        <v>24.58657436</v>
      </c>
      <c r="AB2941" s="8" t="s">
        <v>7304</v>
      </c>
      <c r="AG2941">
        <v>-2.2252999999999998E-2</v>
      </c>
    </row>
    <row r="2942" spans="1:33" x14ac:dyDescent="0.35">
      <c r="A2942" t="s">
        <v>4013</v>
      </c>
      <c r="B2942" t="s">
        <v>7381</v>
      </c>
      <c r="C2942" t="s">
        <v>7381</v>
      </c>
      <c r="G2942" s="1">
        <v>-0.1529155173513414</v>
      </c>
      <c r="H2942" s="1">
        <v>0</v>
      </c>
      <c r="K2942" s="4">
        <v>114942259.72</v>
      </c>
      <c r="L2942" s="5">
        <v>4675001</v>
      </c>
      <c r="M2942" s="6">
        <v>24.58657436</v>
      </c>
      <c r="AB2942" s="8" t="s">
        <v>7304</v>
      </c>
      <c r="AG2942">
        <v>-2.2252999999999998E-2</v>
      </c>
    </row>
    <row r="2943" spans="1:33" x14ac:dyDescent="0.35">
      <c r="A2943" t="s">
        <v>4013</v>
      </c>
      <c r="B2943" t="s">
        <v>7381</v>
      </c>
      <c r="C2943" t="s">
        <v>7381</v>
      </c>
      <c r="G2943" s="1">
        <v>-0.15290855430661951</v>
      </c>
      <c r="H2943" s="1">
        <v>0</v>
      </c>
      <c r="K2943" s="4">
        <v>114942259.72</v>
      </c>
      <c r="L2943" s="5">
        <v>4675001</v>
      </c>
      <c r="M2943" s="6">
        <v>24.58657436</v>
      </c>
      <c r="AB2943" s="8" t="s">
        <v>7304</v>
      </c>
      <c r="AG2943">
        <v>-2.2252999999999998E-2</v>
      </c>
    </row>
    <row r="2944" spans="1:33" x14ac:dyDescent="0.35">
      <c r="A2944" t="s">
        <v>4013</v>
      </c>
      <c r="B2944" t="s">
        <v>7381</v>
      </c>
      <c r="C2944" t="s">
        <v>7381</v>
      </c>
      <c r="G2944" s="1">
        <v>-0.15291505805125041</v>
      </c>
      <c r="H2944" s="1">
        <v>0</v>
      </c>
      <c r="K2944" s="4">
        <v>114942259.72</v>
      </c>
      <c r="L2944" s="5">
        <v>4675001</v>
      </c>
      <c r="M2944" s="6">
        <v>24.58657436</v>
      </c>
      <c r="AB2944" s="8" t="s">
        <v>7304</v>
      </c>
      <c r="AG2944">
        <v>-2.2252999999999998E-2</v>
      </c>
    </row>
    <row r="2945" spans="1:33" x14ac:dyDescent="0.35">
      <c r="A2945" t="s">
        <v>4013</v>
      </c>
      <c r="B2945" t="s">
        <v>7381</v>
      </c>
      <c r="C2945" t="s">
        <v>7381</v>
      </c>
      <c r="G2945" s="1">
        <v>-0.1529166326551715</v>
      </c>
      <c r="H2945" s="1">
        <v>0</v>
      </c>
      <c r="K2945" s="4">
        <v>114942259.72</v>
      </c>
      <c r="L2945" s="5">
        <v>4675001</v>
      </c>
      <c r="M2945" s="6">
        <v>24.58657436</v>
      </c>
      <c r="AB2945" s="8" t="s">
        <v>7304</v>
      </c>
      <c r="AG2945">
        <v>-2.2252999999999998E-2</v>
      </c>
    </row>
    <row r="2946" spans="1:33" x14ac:dyDescent="0.35">
      <c r="A2946" t="s">
        <v>4013</v>
      </c>
      <c r="B2946" t="s">
        <v>7381</v>
      </c>
      <c r="C2946" t="s">
        <v>7381</v>
      </c>
      <c r="G2946" s="1">
        <v>-0.15291607483948699</v>
      </c>
      <c r="H2946" s="1">
        <v>0</v>
      </c>
      <c r="K2946" s="4">
        <v>114942259.72</v>
      </c>
      <c r="L2946" s="5">
        <v>4675001</v>
      </c>
      <c r="M2946" s="6">
        <v>24.58657436</v>
      </c>
      <c r="AB2946" s="8" t="s">
        <v>7304</v>
      </c>
      <c r="AG2946">
        <v>-2.2252999999999998E-2</v>
      </c>
    </row>
    <row r="2947" spans="1:33" x14ac:dyDescent="0.35">
      <c r="A2947" t="s">
        <v>4013</v>
      </c>
      <c r="B2947" t="s">
        <v>7382</v>
      </c>
      <c r="C2947" t="s">
        <v>7382</v>
      </c>
      <c r="G2947" s="1">
        <v>0.41710570707586248</v>
      </c>
      <c r="H2947" s="1">
        <v>0</v>
      </c>
      <c r="K2947" s="4">
        <v>114942259.72</v>
      </c>
      <c r="L2947" s="5">
        <v>4675001</v>
      </c>
      <c r="M2947" s="6">
        <v>24.58657436</v>
      </c>
      <c r="AB2947" s="8" t="s">
        <v>7304</v>
      </c>
      <c r="AG2947">
        <v>-2.2252999999999998E-2</v>
      </c>
    </row>
    <row r="2948" spans="1:33" x14ac:dyDescent="0.35">
      <c r="A2948" t="s">
        <v>4013</v>
      </c>
      <c r="B2948" t="s">
        <v>7382</v>
      </c>
      <c r="C2948" t="s">
        <v>7382</v>
      </c>
      <c r="G2948" s="1">
        <v>0.41710141208014839</v>
      </c>
      <c r="H2948" s="1">
        <v>0</v>
      </c>
      <c r="K2948" s="4">
        <v>114942259.72</v>
      </c>
      <c r="L2948" s="5">
        <v>4675001</v>
      </c>
      <c r="M2948" s="6">
        <v>24.58657436</v>
      </c>
      <c r="AB2948" s="8" t="s">
        <v>7304</v>
      </c>
      <c r="AG2948">
        <v>-2.2252999999999998E-2</v>
      </c>
    </row>
    <row r="2949" spans="1:33" x14ac:dyDescent="0.35">
      <c r="A2949" t="s">
        <v>4013</v>
      </c>
      <c r="B2949" t="s">
        <v>7382</v>
      </c>
      <c r="C2949" t="s">
        <v>7382</v>
      </c>
      <c r="G2949" s="1">
        <v>0.41710266489801329</v>
      </c>
      <c r="H2949" s="1">
        <v>0</v>
      </c>
      <c r="K2949" s="4">
        <v>114942259.72</v>
      </c>
      <c r="L2949" s="5">
        <v>4675001</v>
      </c>
      <c r="M2949" s="6">
        <v>24.58657436</v>
      </c>
      <c r="AB2949" s="8" t="s">
        <v>7304</v>
      </c>
      <c r="AG2949">
        <v>-2.2252999999999998E-2</v>
      </c>
    </row>
    <row r="2950" spans="1:33" x14ac:dyDescent="0.35">
      <c r="A2950" t="s">
        <v>4013</v>
      </c>
      <c r="B2950" t="s">
        <v>7382</v>
      </c>
      <c r="C2950" t="s">
        <v>7382</v>
      </c>
      <c r="G2950" s="1">
        <v>0.41710418554022938</v>
      </c>
      <c r="H2950" s="1">
        <v>0</v>
      </c>
      <c r="K2950" s="4">
        <v>114942259.72</v>
      </c>
      <c r="L2950" s="5">
        <v>4675001</v>
      </c>
      <c r="M2950" s="6">
        <v>24.58657436</v>
      </c>
      <c r="AB2950" s="8" t="s">
        <v>7304</v>
      </c>
      <c r="AG2950">
        <v>-2.2252999999999998E-2</v>
      </c>
    </row>
    <row r="2951" spans="1:33" x14ac:dyDescent="0.35">
      <c r="A2951" t="s">
        <v>4013</v>
      </c>
      <c r="B2951" t="s">
        <v>7382</v>
      </c>
      <c r="C2951" t="s">
        <v>7382</v>
      </c>
      <c r="G2951" s="1">
        <v>0.4170836720282271</v>
      </c>
      <c r="H2951" s="1">
        <v>0</v>
      </c>
      <c r="K2951" s="4">
        <v>114942259.72</v>
      </c>
      <c r="L2951" s="5">
        <v>4675001</v>
      </c>
      <c r="M2951" s="6">
        <v>24.58657436</v>
      </c>
      <c r="AB2951" s="8" t="s">
        <v>7304</v>
      </c>
      <c r="AG2951">
        <v>-2.2252999999999998E-2</v>
      </c>
    </row>
    <row r="2952" spans="1:33" x14ac:dyDescent="0.35">
      <c r="A2952" t="s">
        <v>4013</v>
      </c>
      <c r="B2952" t="s">
        <v>7383</v>
      </c>
      <c r="C2952" t="s">
        <v>7383</v>
      </c>
      <c r="G2952" s="1">
        <v>0.41518426088231769</v>
      </c>
      <c r="H2952" s="1">
        <v>0</v>
      </c>
      <c r="K2952" s="4">
        <v>114942259.72</v>
      </c>
      <c r="L2952" s="5">
        <v>4675001</v>
      </c>
      <c r="M2952" s="6">
        <v>24.58657436</v>
      </c>
      <c r="AB2952" s="8" t="s">
        <v>7304</v>
      </c>
      <c r="AG2952">
        <v>-2.2252999999999998E-2</v>
      </c>
    </row>
    <row r="2953" spans="1:33" x14ac:dyDescent="0.35">
      <c r="A2953" t="s">
        <v>4013</v>
      </c>
      <c r="B2953" t="s">
        <v>7383</v>
      </c>
      <c r="C2953" t="s">
        <v>7383</v>
      </c>
      <c r="G2953" s="1">
        <v>0.41518577541434393</v>
      </c>
      <c r="H2953" s="1">
        <v>0</v>
      </c>
      <c r="K2953" s="4">
        <v>114942259.72</v>
      </c>
      <c r="L2953" s="5">
        <v>4675001</v>
      </c>
      <c r="M2953" s="6">
        <v>24.58657436</v>
      </c>
      <c r="AB2953" s="8" t="s">
        <v>7304</v>
      </c>
      <c r="AG2953">
        <v>-2.2252999999999998E-2</v>
      </c>
    </row>
    <row r="2954" spans="1:33" x14ac:dyDescent="0.35">
      <c r="A2954" t="s">
        <v>4013</v>
      </c>
      <c r="B2954" t="s">
        <v>7383</v>
      </c>
      <c r="C2954" t="s">
        <v>7383</v>
      </c>
      <c r="G2954" s="1">
        <v>0.41516384179372062</v>
      </c>
      <c r="H2954" s="1">
        <v>0</v>
      </c>
      <c r="K2954" s="4">
        <v>114942259.72</v>
      </c>
      <c r="L2954" s="5">
        <v>4675001</v>
      </c>
      <c r="M2954" s="6">
        <v>24.58657436</v>
      </c>
      <c r="AB2954" s="8" t="s">
        <v>7304</v>
      </c>
      <c r="AG2954">
        <v>-2.2252999999999998E-2</v>
      </c>
    </row>
    <row r="2955" spans="1:33" x14ac:dyDescent="0.35">
      <c r="A2955" t="s">
        <v>4013</v>
      </c>
      <c r="B2955" t="s">
        <v>7383</v>
      </c>
      <c r="C2955" t="s">
        <v>7383</v>
      </c>
      <c r="G2955" s="1">
        <v>0.41518274723959608</v>
      </c>
      <c r="H2955" s="1">
        <v>0</v>
      </c>
      <c r="K2955" s="4">
        <v>114942259.72</v>
      </c>
      <c r="L2955" s="5">
        <v>4675001</v>
      </c>
      <c r="M2955" s="6">
        <v>24.58657436</v>
      </c>
      <c r="AB2955" s="8" t="s">
        <v>7304</v>
      </c>
      <c r="AG2955">
        <v>-2.2252999999999998E-2</v>
      </c>
    </row>
    <row r="2956" spans="1:33" x14ac:dyDescent="0.35">
      <c r="A2956" t="s">
        <v>4013</v>
      </c>
      <c r="B2956" t="s">
        <v>7383</v>
      </c>
      <c r="C2956" t="s">
        <v>7383</v>
      </c>
      <c r="G2956" s="1">
        <v>0.41518150018843408</v>
      </c>
      <c r="H2956" s="1">
        <v>0</v>
      </c>
      <c r="K2956" s="4">
        <v>114942259.72</v>
      </c>
      <c r="L2956" s="5">
        <v>4675001</v>
      </c>
      <c r="M2956" s="6">
        <v>24.58657436</v>
      </c>
      <c r="AB2956" s="8" t="s">
        <v>7304</v>
      </c>
      <c r="AG2956">
        <v>-2.2252999999999998E-2</v>
      </c>
    </row>
    <row r="2957" spans="1:33" x14ac:dyDescent="0.35">
      <c r="A2957" t="s">
        <v>4013</v>
      </c>
      <c r="B2957" t="s">
        <v>7384</v>
      </c>
      <c r="C2957" t="s">
        <v>7384</v>
      </c>
      <c r="G2957" s="1">
        <v>0.41325723654328178</v>
      </c>
      <c r="H2957" s="1">
        <v>0</v>
      </c>
      <c r="K2957" s="4">
        <v>114942259.72</v>
      </c>
      <c r="L2957" s="5">
        <v>4675001</v>
      </c>
      <c r="M2957" s="6">
        <v>24.58657436</v>
      </c>
      <c r="AB2957" s="8" t="s">
        <v>7304</v>
      </c>
      <c r="AG2957">
        <v>-2.2252999999999998E-2</v>
      </c>
    </row>
    <row r="2958" spans="1:33" x14ac:dyDescent="0.35">
      <c r="A2958" t="s">
        <v>4013</v>
      </c>
      <c r="B2958" t="s">
        <v>7384</v>
      </c>
      <c r="C2958" t="s">
        <v>7384</v>
      </c>
      <c r="G2958" s="1">
        <v>0.4132748138432934</v>
      </c>
      <c r="H2958" s="1">
        <v>0</v>
      </c>
      <c r="K2958" s="4">
        <v>114942259.72</v>
      </c>
      <c r="L2958" s="5">
        <v>4675001</v>
      </c>
      <c r="M2958" s="6">
        <v>24.58657436</v>
      </c>
      <c r="AB2958" s="8" t="s">
        <v>7304</v>
      </c>
      <c r="AG2958">
        <v>-2.2252999999999998E-2</v>
      </c>
    </row>
    <row r="2959" spans="1:33" x14ac:dyDescent="0.35">
      <c r="A2959" t="s">
        <v>4013</v>
      </c>
      <c r="B2959" t="s">
        <v>7384</v>
      </c>
      <c r="C2959" t="s">
        <v>7384</v>
      </c>
      <c r="G2959" s="1">
        <v>0.41327756185892089</v>
      </c>
      <c r="H2959" s="1">
        <v>0</v>
      </c>
      <c r="K2959" s="4">
        <v>114942259.72</v>
      </c>
      <c r="L2959" s="5">
        <v>4675001</v>
      </c>
      <c r="M2959" s="6">
        <v>24.58657436</v>
      </c>
      <c r="AB2959" s="8" t="s">
        <v>7304</v>
      </c>
      <c r="AG2959">
        <v>-2.2252999999999998E-2</v>
      </c>
    </row>
    <row r="2960" spans="1:33" x14ac:dyDescent="0.35">
      <c r="A2960" t="s">
        <v>4013</v>
      </c>
      <c r="B2960" t="s">
        <v>7384</v>
      </c>
      <c r="C2960" t="s">
        <v>7384</v>
      </c>
      <c r="G2960" s="1">
        <v>0.41327605516747701</v>
      </c>
      <c r="H2960" s="1">
        <v>0</v>
      </c>
      <c r="K2960" s="4">
        <v>114942259.72</v>
      </c>
      <c r="L2960" s="5">
        <v>4675001</v>
      </c>
      <c r="M2960" s="6">
        <v>24.58657436</v>
      </c>
      <c r="AB2960" s="8" t="s">
        <v>7304</v>
      </c>
      <c r="AG2960">
        <v>-2.2252999999999998E-2</v>
      </c>
    </row>
    <row r="2961" spans="1:33" x14ac:dyDescent="0.35">
      <c r="A2961" t="s">
        <v>4013</v>
      </c>
      <c r="B2961" t="s">
        <v>7384</v>
      </c>
      <c r="C2961" t="s">
        <v>7384</v>
      </c>
      <c r="G2961" s="1">
        <v>0.4132790694355854</v>
      </c>
      <c r="H2961" s="1">
        <v>0</v>
      </c>
      <c r="K2961" s="4">
        <v>114942259.72</v>
      </c>
      <c r="L2961" s="5">
        <v>4675001</v>
      </c>
      <c r="M2961" s="6">
        <v>24.58657436</v>
      </c>
      <c r="AB2961" s="8" t="s">
        <v>7304</v>
      </c>
      <c r="AG2961">
        <v>-2.2252999999999998E-2</v>
      </c>
    </row>
    <row r="2962" spans="1:33" x14ac:dyDescent="0.35">
      <c r="A2962" t="s">
        <v>4013</v>
      </c>
      <c r="B2962" t="s">
        <v>7385</v>
      </c>
      <c r="C2962" t="s">
        <v>7385</v>
      </c>
      <c r="G2962" s="1">
        <v>0.41138546794227782</v>
      </c>
      <c r="H2962" s="1">
        <v>0</v>
      </c>
      <c r="K2962" s="4">
        <v>114942259.72</v>
      </c>
      <c r="L2962" s="5">
        <v>4675001</v>
      </c>
      <c r="M2962" s="6">
        <v>24.58657436</v>
      </c>
      <c r="AB2962" s="8" t="s">
        <v>7304</v>
      </c>
      <c r="AG2962">
        <v>-2.2252999999999998E-2</v>
      </c>
    </row>
    <row r="2963" spans="1:33" x14ac:dyDescent="0.35">
      <c r="A2963" t="s">
        <v>4013</v>
      </c>
      <c r="B2963" t="s">
        <v>7385</v>
      </c>
      <c r="C2963" t="s">
        <v>7385</v>
      </c>
      <c r="G2963" s="1">
        <v>0.41138123184866487</v>
      </c>
      <c r="H2963" s="1">
        <v>0</v>
      </c>
      <c r="K2963" s="4">
        <v>114942259.72</v>
      </c>
      <c r="L2963" s="5">
        <v>4675001</v>
      </c>
      <c r="M2963" s="6">
        <v>24.58657436</v>
      </c>
      <c r="AB2963" s="8" t="s">
        <v>7304</v>
      </c>
      <c r="AG2963">
        <v>-2.2252999999999998E-2</v>
      </c>
    </row>
    <row r="2964" spans="1:33" x14ac:dyDescent="0.35">
      <c r="A2964" t="s">
        <v>4013</v>
      </c>
      <c r="B2964" t="s">
        <v>7385</v>
      </c>
      <c r="C2964" t="s">
        <v>7385</v>
      </c>
      <c r="G2964" s="1">
        <v>0.41138396727317222</v>
      </c>
      <c r="H2964" s="1">
        <v>0</v>
      </c>
      <c r="K2964" s="4">
        <v>114942259.72</v>
      </c>
      <c r="L2964" s="5">
        <v>4675001</v>
      </c>
      <c r="M2964" s="6">
        <v>24.58657436</v>
      </c>
      <c r="AB2964" s="8" t="s">
        <v>7304</v>
      </c>
      <c r="AG2964">
        <v>-2.2252999999999998E-2</v>
      </c>
    </row>
    <row r="2965" spans="1:33" x14ac:dyDescent="0.35">
      <c r="A2965" t="s">
        <v>4013</v>
      </c>
      <c r="B2965" t="s">
        <v>7385</v>
      </c>
      <c r="C2965" t="s">
        <v>7385</v>
      </c>
      <c r="G2965" s="1">
        <v>0.4113637350860046</v>
      </c>
      <c r="H2965" s="1">
        <v>0</v>
      </c>
      <c r="K2965" s="4">
        <v>114942259.72</v>
      </c>
      <c r="L2965" s="5">
        <v>4675001</v>
      </c>
      <c r="M2965" s="6">
        <v>24.58657436</v>
      </c>
      <c r="AB2965" s="8" t="s">
        <v>7304</v>
      </c>
      <c r="AG2965">
        <v>-2.2252999999999998E-2</v>
      </c>
    </row>
    <row r="2966" spans="1:33" x14ac:dyDescent="0.35">
      <c r="A2966" t="s">
        <v>4013</v>
      </c>
      <c r="B2966" t="s">
        <v>7385</v>
      </c>
      <c r="C2966" t="s">
        <v>7385</v>
      </c>
      <c r="G2966" s="1">
        <v>0.41138246748523088</v>
      </c>
      <c r="H2966" s="1">
        <v>0</v>
      </c>
      <c r="K2966" s="4">
        <v>114942259.72</v>
      </c>
      <c r="L2966" s="5">
        <v>4675001</v>
      </c>
      <c r="M2966" s="6">
        <v>24.58657436</v>
      </c>
      <c r="AB2966" s="8" t="s">
        <v>7304</v>
      </c>
      <c r="AG2966">
        <v>-2.2252999999999998E-2</v>
      </c>
    </row>
    <row r="2967" spans="1:33" x14ac:dyDescent="0.35">
      <c r="A2967" t="s">
        <v>4013</v>
      </c>
      <c r="B2967" t="s">
        <v>7386</v>
      </c>
      <c r="C2967" t="s">
        <v>7386</v>
      </c>
      <c r="G2967" s="1">
        <v>-0.15730521359704749</v>
      </c>
      <c r="H2967" s="1">
        <v>0</v>
      </c>
      <c r="K2967" s="4">
        <v>114942259.72</v>
      </c>
      <c r="L2967" s="5">
        <v>4675001</v>
      </c>
      <c r="M2967" s="6">
        <v>24.58657436</v>
      </c>
      <c r="AB2967" s="8" t="s">
        <v>7304</v>
      </c>
      <c r="AG2967">
        <v>-2.2252999999999998E-2</v>
      </c>
    </row>
    <row r="2968" spans="1:33" x14ac:dyDescent="0.35">
      <c r="A2968" t="s">
        <v>4013</v>
      </c>
      <c r="B2968" t="s">
        <v>7386</v>
      </c>
      <c r="C2968" t="s">
        <v>7386</v>
      </c>
      <c r="G2968" s="1">
        <v>-0.15730474111197751</v>
      </c>
      <c r="H2968" s="1">
        <v>0</v>
      </c>
      <c r="K2968" s="4">
        <v>114942259.72</v>
      </c>
      <c r="L2968" s="5">
        <v>4675001</v>
      </c>
      <c r="M2968" s="6">
        <v>24.58657436</v>
      </c>
      <c r="AB2968" s="8" t="s">
        <v>7304</v>
      </c>
      <c r="AG2968">
        <v>-2.2252999999999998E-2</v>
      </c>
    </row>
    <row r="2969" spans="1:33" x14ac:dyDescent="0.35">
      <c r="A2969" t="s">
        <v>4013</v>
      </c>
      <c r="B2969" t="s">
        <v>7386</v>
      </c>
      <c r="C2969" t="s">
        <v>7386</v>
      </c>
      <c r="G2969" s="1">
        <v>-0.1573063609175436</v>
      </c>
      <c r="H2969" s="1">
        <v>0</v>
      </c>
      <c r="K2969" s="4">
        <v>114942259.72</v>
      </c>
      <c r="L2969" s="5">
        <v>4675001</v>
      </c>
      <c r="M2969" s="6">
        <v>24.58657436</v>
      </c>
      <c r="AB2969" s="8" t="s">
        <v>7304</v>
      </c>
      <c r="AG2969">
        <v>-2.2252999999999998E-2</v>
      </c>
    </row>
    <row r="2970" spans="1:33" x14ac:dyDescent="0.35">
      <c r="A2970" t="s">
        <v>4013</v>
      </c>
      <c r="B2970" t="s">
        <v>7386</v>
      </c>
      <c r="C2970" t="s">
        <v>7386</v>
      </c>
      <c r="G2970" s="1">
        <v>-0.15729805066645519</v>
      </c>
      <c r="H2970" s="1">
        <v>0</v>
      </c>
      <c r="K2970" s="4">
        <v>114942259.72</v>
      </c>
      <c r="L2970" s="5">
        <v>4675001</v>
      </c>
      <c r="M2970" s="6">
        <v>24.58657436</v>
      </c>
      <c r="AB2970" s="8" t="s">
        <v>7304</v>
      </c>
      <c r="AG2970">
        <v>-2.2252999999999998E-2</v>
      </c>
    </row>
    <row r="2971" spans="1:33" x14ac:dyDescent="0.35">
      <c r="A2971" t="s">
        <v>4013</v>
      </c>
      <c r="B2971" t="s">
        <v>7386</v>
      </c>
      <c r="C2971" t="s">
        <v>7386</v>
      </c>
      <c r="G2971" s="1">
        <v>-0.15730578708882489</v>
      </c>
      <c r="H2971" s="1">
        <v>0</v>
      </c>
      <c r="K2971" s="4">
        <v>114942259.72</v>
      </c>
      <c r="L2971" s="5">
        <v>4675001</v>
      </c>
      <c r="M2971" s="6">
        <v>24.58657436</v>
      </c>
      <c r="AB2971" s="8" t="s">
        <v>7304</v>
      </c>
      <c r="AG2971">
        <v>-2.2252999999999998E-2</v>
      </c>
    </row>
    <row r="2972" spans="1:33" x14ac:dyDescent="0.35">
      <c r="A2972" t="s">
        <v>4013</v>
      </c>
      <c r="B2972" t="s">
        <v>7387</v>
      </c>
      <c r="C2972" t="s">
        <v>7387</v>
      </c>
      <c r="G2972" s="1">
        <v>-0.15656114535506391</v>
      </c>
      <c r="H2972" s="1">
        <v>0</v>
      </c>
      <c r="K2972" s="4">
        <v>114942259.72</v>
      </c>
      <c r="L2972" s="5">
        <v>4675001</v>
      </c>
      <c r="M2972" s="6">
        <v>24.58657436</v>
      </c>
      <c r="AB2972" s="8" t="s">
        <v>7304</v>
      </c>
      <c r="AG2972">
        <v>-2.2252999999999998E-2</v>
      </c>
    </row>
    <row r="2973" spans="1:33" x14ac:dyDescent="0.35">
      <c r="A2973" t="s">
        <v>4013</v>
      </c>
      <c r="B2973" t="s">
        <v>7387</v>
      </c>
      <c r="C2973" t="s">
        <v>7387</v>
      </c>
      <c r="G2973" s="1">
        <v>-0.15656171646743741</v>
      </c>
      <c r="H2973" s="1">
        <v>0</v>
      </c>
      <c r="K2973" s="4">
        <v>114942259.72</v>
      </c>
      <c r="L2973" s="5">
        <v>4675001</v>
      </c>
      <c r="M2973" s="6">
        <v>24.58657436</v>
      </c>
      <c r="AB2973" s="8" t="s">
        <v>7304</v>
      </c>
      <c r="AG2973">
        <v>-2.2252999999999998E-2</v>
      </c>
    </row>
    <row r="2974" spans="1:33" x14ac:dyDescent="0.35">
      <c r="A2974" t="s">
        <v>4013</v>
      </c>
      <c r="B2974" t="s">
        <v>7387</v>
      </c>
      <c r="C2974" t="s">
        <v>7387</v>
      </c>
      <c r="G2974" s="1">
        <v>-0.15656010432957931</v>
      </c>
      <c r="H2974" s="1">
        <v>0</v>
      </c>
      <c r="K2974" s="4">
        <v>114942259.72</v>
      </c>
      <c r="L2974" s="5">
        <v>4675001</v>
      </c>
      <c r="M2974" s="6">
        <v>24.58657436</v>
      </c>
      <c r="AB2974" s="8" t="s">
        <v>7304</v>
      </c>
      <c r="AG2974">
        <v>-2.2252999999999998E-2</v>
      </c>
    </row>
    <row r="2975" spans="1:33" x14ac:dyDescent="0.35">
      <c r="A2975" t="s">
        <v>4013</v>
      </c>
      <c r="B2975" t="s">
        <v>7387</v>
      </c>
      <c r="C2975" t="s">
        <v>7387</v>
      </c>
      <c r="G2975" s="1">
        <v>-0.15656057457803671</v>
      </c>
      <c r="H2975" s="1">
        <v>0</v>
      </c>
      <c r="K2975" s="4">
        <v>114942259.72</v>
      </c>
      <c r="L2975" s="5">
        <v>4675001</v>
      </c>
      <c r="M2975" s="6">
        <v>24.58657436</v>
      </c>
      <c r="AB2975" s="8" t="s">
        <v>7304</v>
      </c>
      <c r="AG2975">
        <v>-2.2252999999999998E-2</v>
      </c>
    </row>
    <row r="2976" spans="1:33" x14ac:dyDescent="0.35">
      <c r="A2976" t="s">
        <v>4013</v>
      </c>
      <c r="B2976" t="s">
        <v>7387</v>
      </c>
      <c r="C2976" t="s">
        <v>7387</v>
      </c>
      <c r="G2976" s="1">
        <v>-0.1565534455547605</v>
      </c>
      <c r="H2976" s="1">
        <v>0</v>
      </c>
      <c r="K2976" s="4">
        <v>114942259.72</v>
      </c>
      <c r="L2976" s="5">
        <v>4675001</v>
      </c>
      <c r="M2976" s="6">
        <v>24.58657436</v>
      </c>
      <c r="AB2976" s="8" t="s">
        <v>7304</v>
      </c>
      <c r="AG2976">
        <v>-2.2252999999999998E-2</v>
      </c>
    </row>
    <row r="2977" spans="1:33" x14ac:dyDescent="0.35">
      <c r="A2977" t="s">
        <v>4013</v>
      </c>
      <c r="B2977" t="s">
        <v>7388</v>
      </c>
      <c r="C2977" t="s">
        <v>7388</v>
      </c>
      <c r="G2977" s="1">
        <v>-0.15582121044187519</v>
      </c>
      <c r="H2977" s="1">
        <v>0</v>
      </c>
      <c r="K2977" s="4">
        <v>114942259.72</v>
      </c>
      <c r="L2977" s="5">
        <v>4675001</v>
      </c>
      <c r="M2977" s="6">
        <v>24.58657436</v>
      </c>
      <c r="AB2977" s="8" t="s">
        <v>7304</v>
      </c>
      <c r="AG2977">
        <v>-2.2252999999999998E-2</v>
      </c>
    </row>
    <row r="2978" spans="1:33" x14ac:dyDescent="0.35">
      <c r="A2978" t="s">
        <v>4013</v>
      </c>
      <c r="B2978" t="s">
        <v>7388</v>
      </c>
      <c r="C2978" t="s">
        <v>7388</v>
      </c>
      <c r="G2978" s="1">
        <v>-0.155821778523383</v>
      </c>
      <c r="H2978" s="1">
        <v>0</v>
      </c>
      <c r="K2978" s="4">
        <v>114942259.72</v>
      </c>
      <c r="L2978" s="5">
        <v>4675001</v>
      </c>
      <c r="M2978" s="6">
        <v>24.58657436</v>
      </c>
      <c r="AB2978" s="8" t="s">
        <v>7304</v>
      </c>
      <c r="AG2978">
        <v>-2.2252999999999998E-2</v>
      </c>
    </row>
    <row r="2979" spans="1:33" x14ac:dyDescent="0.35">
      <c r="A2979" t="s">
        <v>4013</v>
      </c>
      <c r="B2979" t="s">
        <v>7388</v>
      </c>
      <c r="C2979" t="s">
        <v>7388</v>
      </c>
      <c r="G2979" s="1">
        <v>-0.15582234693865349</v>
      </c>
      <c r="H2979" s="1">
        <v>0</v>
      </c>
      <c r="K2979" s="4">
        <v>114942259.72</v>
      </c>
      <c r="L2979" s="5">
        <v>4675001</v>
      </c>
      <c r="M2979" s="6">
        <v>24.58657436</v>
      </c>
      <c r="AB2979" s="8" t="s">
        <v>7304</v>
      </c>
      <c r="AG2979">
        <v>-2.2252999999999998E-2</v>
      </c>
    </row>
    <row r="2980" spans="1:33" x14ac:dyDescent="0.35">
      <c r="A2980" t="s">
        <v>4013</v>
      </c>
      <c r="B2980" t="s">
        <v>7388</v>
      </c>
      <c r="C2980" t="s">
        <v>7388</v>
      </c>
      <c r="G2980" s="1">
        <v>-0.15581411508572221</v>
      </c>
      <c r="H2980" s="1">
        <v>0</v>
      </c>
      <c r="K2980" s="4">
        <v>114942259.72</v>
      </c>
      <c r="L2980" s="5">
        <v>4675001</v>
      </c>
      <c r="M2980" s="6">
        <v>24.58657436</v>
      </c>
      <c r="AB2980" s="8" t="s">
        <v>7304</v>
      </c>
      <c r="AG2980">
        <v>-2.2252999999999998E-2</v>
      </c>
    </row>
    <row r="2981" spans="1:33" x14ac:dyDescent="0.35">
      <c r="A2981" t="s">
        <v>4013</v>
      </c>
      <c r="B2981" t="s">
        <v>7388</v>
      </c>
      <c r="C2981" t="s">
        <v>7388</v>
      </c>
      <c r="G2981" s="1">
        <v>-0.15582074241418661</v>
      </c>
      <c r="H2981" s="1">
        <v>0</v>
      </c>
      <c r="K2981" s="4">
        <v>114942259.72</v>
      </c>
      <c r="L2981" s="5">
        <v>4675001</v>
      </c>
      <c r="M2981" s="6">
        <v>24.58657436</v>
      </c>
      <c r="AB2981" s="8" t="s">
        <v>7304</v>
      </c>
      <c r="AG2981">
        <v>-2.2252999999999998E-2</v>
      </c>
    </row>
    <row r="2982" spans="1:33" x14ac:dyDescent="0.35">
      <c r="A2982" t="s">
        <v>4013</v>
      </c>
      <c r="B2982" t="s">
        <v>7389</v>
      </c>
      <c r="C2982" t="s">
        <v>7389</v>
      </c>
      <c r="G2982" s="1">
        <v>-7.7543535742125511E-2</v>
      </c>
      <c r="H2982" s="1">
        <v>0</v>
      </c>
      <c r="K2982" s="4">
        <v>114942259.72</v>
      </c>
      <c r="L2982" s="5">
        <v>4675001</v>
      </c>
      <c r="M2982" s="6">
        <v>24.58657436</v>
      </c>
      <c r="AB2982" s="8" t="s">
        <v>7304</v>
      </c>
      <c r="AG2982">
        <v>-2.2252999999999998E-2</v>
      </c>
    </row>
    <row r="2983" spans="1:33" x14ac:dyDescent="0.35">
      <c r="A2983" t="s">
        <v>4013</v>
      </c>
      <c r="B2983" t="s">
        <v>7389</v>
      </c>
      <c r="C2983" t="s">
        <v>7389</v>
      </c>
      <c r="G2983" s="1">
        <v>-7.754381844464453E-2</v>
      </c>
      <c r="H2983" s="1">
        <v>0</v>
      </c>
      <c r="K2983" s="4">
        <v>114942259.72</v>
      </c>
      <c r="L2983" s="5">
        <v>4675001</v>
      </c>
      <c r="M2983" s="6">
        <v>24.58657436</v>
      </c>
      <c r="AB2983" s="8" t="s">
        <v>7304</v>
      </c>
      <c r="AG2983">
        <v>-2.2252999999999998E-2</v>
      </c>
    </row>
    <row r="2984" spans="1:33" x14ac:dyDescent="0.35">
      <c r="A2984" t="s">
        <v>4013</v>
      </c>
      <c r="B2984" t="s">
        <v>7389</v>
      </c>
      <c r="C2984" t="s">
        <v>7389</v>
      </c>
      <c r="G2984" s="1">
        <v>-7.7544101313258562E-2</v>
      </c>
      <c r="H2984" s="1">
        <v>0</v>
      </c>
      <c r="K2984" s="4">
        <v>114942259.72</v>
      </c>
      <c r="L2984" s="5">
        <v>4675001</v>
      </c>
      <c r="M2984" s="6">
        <v>24.58657436</v>
      </c>
      <c r="AB2984" s="8" t="s">
        <v>7304</v>
      </c>
      <c r="AG2984">
        <v>-2.2252999999999998E-2</v>
      </c>
    </row>
    <row r="2985" spans="1:33" x14ac:dyDescent="0.35">
      <c r="A2985" t="s">
        <v>4013</v>
      </c>
      <c r="B2985" t="s">
        <v>7389</v>
      </c>
      <c r="C2985" t="s">
        <v>7389</v>
      </c>
      <c r="G2985" s="1">
        <v>-7.7540004778645685E-2</v>
      </c>
      <c r="H2985" s="1">
        <v>0</v>
      </c>
      <c r="K2985" s="4">
        <v>114942259.72</v>
      </c>
      <c r="L2985" s="5">
        <v>4675001</v>
      </c>
      <c r="M2985" s="6">
        <v>24.58657436</v>
      </c>
      <c r="AB2985" s="8" t="s">
        <v>7304</v>
      </c>
      <c r="AG2985">
        <v>-2.2252999999999998E-2</v>
      </c>
    </row>
    <row r="2986" spans="1:33" x14ac:dyDescent="0.35">
      <c r="A2986" t="s">
        <v>4013</v>
      </c>
      <c r="B2986" t="s">
        <v>7389</v>
      </c>
      <c r="C2986" t="s">
        <v>7389</v>
      </c>
      <c r="G2986" s="1">
        <v>-7.7543302830818409E-2</v>
      </c>
      <c r="H2986" s="1">
        <v>0</v>
      </c>
      <c r="K2986" s="4">
        <v>114942259.72</v>
      </c>
      <c r="L2986" s="5">
        <v>4675001</v>
      </c>
      <c r="M2986" s="6">
        <v>24.58657436</v>
      </c>
      <c r="AB2986" s="8" t="s">
        <v>7304</v>
      </c>
      <c r="AG2986">
        <v>-2.2252999999999998E-2</v>
      </c>
    </row>
    <row r="2987" spans="1:33" x14ac:dyDescent="0.35">
      <c r="A2987" t="s">
        <v>4013</v>
      </c>
      <c r="B2987" t="s">
        <v>1248</v>
      </c>
      <c r="C2987" t="s">
        <v>1248</v>
      </c>
      <c r="G2987" s="1">
        <v>1.2059214122003929E-3</v>
      </c>
      <c r="H2987" s="1">
        <v>106.0390625</v>
      </c>
      <c r="K2987" s="4">
        <v>114942259.72</v>
      </c>
      <c r="L2987" s="5">
        <v>4675001</v>
      </c>
      <c r="M2987" s="6">
        <v>24.58657436</v>
      </c>
      <c r="AB2987" s="8" t="s">
        <v>7304</v>
      </c>
      <c r="AG2987">
        <v>-2.2252999999999998E-2</v>
      </c>
    </row>
    <row r="2988" spans="1:33" x14ac:dyDescent="0.35">
      <c r="A2988" t="s">
        <v>4013</v>
      </c>
      <c r="B2988" t="s">
        <v>1248</v>
      </c>
      <c r="C2988" t="s">
        <v>1248</v>
      </c>
      <c r="G2988" s="1">
        <v>1.2059258112269301E-3</v>
      </c>
      <c r="H2988" s="1">
        <v>106.0390625</v>
      </c>
      <c r="K2988" s="4">
        <v>114942259.72</v>
      </c>
      <c r="L2988" s="5">
        <v>4675001</v>
      </c>
      <c r="M2988" s="6">
        <v>24.58657436</v>
      </c>
      <c r="AB2988" s="8" t="s">
        <v>7304</v>
      </c>
      <c r="AG2988">
        <v>-2.2252999999999998E-2</v>
      </c>
    </row>
    <row r="2989" spans="1:33" x14ac:dyDescent="0.35">
      <c r="A2989" t="s">
        <v>4013</v>
      </c>
      <c r="B2989" t="s">
        <v>1248</v>
      </c>
      <c r="C2989" t="s">
        <v>1248</v>
      </c>
      <c r="G2989" s="1">
        <v>1.2059170157568829E-3</v>
      </c>
      <c r="H2989" s="1">
        <v>106.0390625</v>
      </c>
      <c r="K2989" s="4">
        <v>114942259.72</v>
      </c>
      <c r="L2989" s="5">
        <v>4675001</v>
      </c>
      <c r="M2989" s="6">
        <v>24.58657436</v>
      </c>
      <c r="AB2989" s="8" t="s">
        <v>7304</v>
      </c>
      <c r="AG2989">
        <v>-2.2252999999999998E-2</v>
      </c>
    </row>
    <row r="2990" spans="1:33" x14ac:dyDescent="0.35">
      <c r="A2990" t="s">
        <v>4013</v>
      </c>
      <c r="B2990" t="s">
        <v>1248</v>
      </c>
      <c r="C2990" t="s">
        <v>1248</v>
      </c>
      <c r="G2990" s="1">
        <v>1.205862104036599E-3</v>
      </c>
      <c r="H2990" s="1">
        <v>106.0390625</v>
      </c>
      <c r="K2990" s="4">
        <v>114942259.72</v>
      </c>
      <c r="L2990" s="5">
        <v>4675001</v>
      </c>
      <c r="M2990" s="6">
        <v>24.58657436</v>
      </c>
      <c r="AB2990" s="8" t="s">
        <v>7304</v>
      </c>
      <c r="AG2990">
        <v>-2.2252999999999998E-2</v>
      </c>
    </row>
    <row r="2991" spans="1:33" x14ac:dyDescent="0.35">
      <c r="A2991" t="s">
        <v>4013</v>
      </c>
      <c r="B2991" t="s">
        <v>1248</v>
      </c>
      <c r="C2991" t="s">
        <v>1248</v>
      </c>
      <c r="G2991" s="1">
        <v>-7.2017040811404388E-6</v>
      </c>
      <c r="H2991" s="1">
        <v>106.035037742572</v>
      </c>
      <c r="K2991" s="4">
        <v>114942259.72</v>
      </c>
      <c r="L2991" s="5">
        <v>4675001</v>
      </c>
      <c r="M2991" s="6">
        <v>24.58657436</v>
      </c>
      <c r="AB2991" s="8" t="s">
        <v>7304</v>
      </c>
      <c r="AG2991">
        <v>-2.2252999999999998E-2</v>
      </c>
    </row>
    <row r="2992" spans="1:33" x14ac:dyDescent="0.35">
      <c r="A2992" t="s">
        <v>4013</v>
      </c>
      <c r="B2992" t="s">
        <v>1248</v>
      </c>
      <c r="C2992" t="s">
        <v>1248</v>
      </c>
      <c r="G2992" s="1">
        <v>1.2059133936405579E-3</v>
      </c>
      <c r="H2992" s="1">
        <v>106.0390625</v>
      </c>
      <c r="K2992" s="4">
        <v>114942259.72</v>
      </c>
      <c r="L2992" s="5">
        <v>4675001</v>
      </c>
      <c r="M2992" s="6">
        <v>24.58657436</v>
      </c>
      <c r="AB2992" s="8" t="s">
        <v>7304</v>
      </c>
      <c r="AG2992">
        <v>-2.2252999999999998E-2</v>
      </c>
    </row>
    <row r="2993" spans="1:33" x14ac:dyDescent="0.35">
      <c r="A2993" t="s">
        <v>4013</v>
      </c>
      <c r="B2993" t="s">
        <v>7390</v>
      </c>
      <c r="C2993" t="s">
        <v>7390</v>
      </c>
      <c r="G2993" s="1">
        <v>-132397.05206884141</v>
      </c>
      <c r="K2993" s="4">
        <v>114942259.72</v>
      </c>
      <c r="L2993" s="5">
        <v>4675001</v>
      </c>
      <c r="M2993" s="6">
        <v>24.58657436</v>
      </c>
      <c r="AB2993" s="8" t="s">
        <v>7304</v>
      </c>
      <c r="AG2993">
        <v>-2.2252999999999998E-2</v>
      </c>
    </row>
    <row r="2994" spans="1:33" x14ac:dyDescent="0.35">
      <c r="A2994" t="s">
        <v>4013</v>
      </c>
      <c r="B2994" t="s">
        <v>7390</v>
      </c>
      <c r="C2994" t="s">
        <v>7390</v>
      </c>
      <c r="G2994" s="1">
        <v>-26112.298905751111</v>
      </c>
      <c r="K2994" s="4">
        <v>114942259.72</v>
      </c>
      <c r="L2994" s="5">
        <v>4675001</v>
      </c>
      <c r="M2994" s="6">
        <v>24.58657436</v>
      </c>
      <c r="AB2994" s="8" t="s">
        <v>7304</v>
      </c>
      <c r="AG2994">
        <v>-2.2252999999999998E-2</v>
      </c>
    </row>
    <row r="2995" spans="1:33" x14ac:dyDescent="0.35">
      <c r="A2995" t="s">
        <v>4013</v>
      </c>
      <c r="B2995" t="s">
        <v>7390</v>
      </c>
      <c r="C2995" t="s">
        <v>7390</v>
      </c>
      <c r="G2995" s="1">
        <v>-30820.390534304759</v>
      </c>
      <c r="K2995" s="4">
        <v>114942259.72</v>
      </c>
      <c r="L2995" s="5">
        <v>4675001</v>
      </c>
      <c r="M2995" s="6">
        <v>24.58657436</v>
      </c>
      <c r="AB2995" s="8" t="s">
        <v>7304</v>
      </c>
      <c r="AG2995">
        <v>-2.2252999999999998E-2</v>
      </c>
    </row>
    <row r="2996" spans="1:33" x14ac:dyDescent="0.35">
      <c r="A2996" t="s">
        <v>4013</v>
      </c>
      <c r="B2996" t="s">
        <v>7391</v>
      </c>
      <c r="C2996" t="s">
        <v>7391</v>
      </c>
      <c r="G2996" s="1">
        <v>-47290.645065359997</v>
      </c>
      <c r="K2996" s="4">
        <v>114942259.72</v>
      </c>
      <c r="L2996" s="5">
        <v>4675001</v>
      </c>
      <c r="M2996" s="6">
        <v>24.58657436</v>
      </c>
      <c r="AB2996" s="8" t="s">
        <v>7304</v>
      </c>
      <c r="AG2996">
        <v>-2.2252999999999998E-2</v>
      </c>
    </row>
    <row r="2997" spans="1:33" x14ac:dyDescent="0.35">
      <c r="A2997" t="s">
        <v>4013</v>
      </c>
      <c r="B2997" t="s">
        <v>7391</v>
      </c>
      <c r="C2997" t="s">
        <v>7391</v>
      </c>
      <c r="G2997" s="1">
        <v>-89698.289141159054</v>
      </c>
      <c r="K2997" s="4">
        <v>114942259.72</v>
      </c>
      <c r="L2997" s="5">
        <v>4675001</v>
      </c>
      <c r="M2997" s="6">
        <v>24.58657436</v>
      </c>
      <c r="AB2997" s="8" t="s">
        <v>7304</v>
      </c>
      <c r="AG2997">
        <v>-2.2252999999999998E-2</v>
      </c>
    </row>
    <row r="2998" spans="1:33" x14ac:dyDescent="0.35">
      <c r="A2998" t="s">
        <v>4013</v>
      </c>
      <c r="B2998" t="s">
        <v>7392</v>
      </c>
      <c r="C2998" t="s">
        <v>7392</v>
      </c>
      <c r="G2998" s="1">
        <v>-83726.267471251995</v>
      </c>
      <c r="K2998" s="4">
        <v>114942259.72</v>
      </c>
      <c r="L2998" s="5">
        <v>4675001</v>
      </c>
      <c r="M2998" s="6">
        <v>24.58657436</v>
      </c>
      <c r="AB2998" s="8" t="s">
        <v>7304</v>
      </c>
      <c r="AG2998">
        <v>-2.2252999999999998E-2</v>
      </c>
    </row>
    <row r="2999" spans="1:33" x14ac:dyDescent="0.35">
      <c r="A2999" t="s">
        <v>4013</v>
      </c>
      <c r="B2999" t="s">
        <v>7393</v>
      </c>
      <c r="C2999" t="s">
        <v>7393</v>
      </c>
      <c r="G2999" s="1">
        <v>-249543.41841884141</v>
      </c>
      <c r="K2999" s="4">
        <v>114942259.72</v>
      </c>
      <c r="L2999" s="5">
        <v>4675001</v>
      </c>
      <c r="M2999" s="6">
        <v>24.58657436</v>
      </c>
      <c r="AB2999" s="8" t="s">
        <v>7304</v>
      </c>
      <c r="AG2999">
        <v>-2.2252999999999998E-2</v>
      </c>
    </row>
    <row r="3000" spans="1:33" x14ac:dyDescent="0.35">
      <c r="A3000" t="s">
        <v>4013</v>
      </c>
      <c r="B3000" t="s">
        <v>7393</v>
      </c>
      <c r="C3000" t="s">
        <v>7393</v>
      </c>
      <c r="G3000" s="1">
        <v>-80141.460404336467</v>
      </c>
      <c r="K3000" s="4">
        <v>114942259.72</v>
      </c>
      <c r="L3000" s="5">
        <v>4675001</v>
      </c>
      <c r="M3000" s="6">
        <v>24.58657436</v>
      </c>
      <c r="AB3000" s="8" t="s">
        <v>7304</v>
      </c>
      <c r="AG3000">
        <v>-2.2252999999999998E-2</v>
      </c>
    </row>
    <row r="3001" spans="1:33" x14ac:dyDescent="0.35">
      <c r="A3001" t="s">
        <v>4013</v>
      </c>
      <c r="B3001" t="s">
        <v>7394</v>
      </c>
      <c r="C3001" t="s">
        <v>7394</v>
      </c>
      <c r="G3001" s="1">
        <v>-137459.0032433997</v>
      </c>
      <c r="K3001" s="4">
        <v>114942259.72</v>
      </c>
      <c r="L3001" s="5">
        <v>4675001</v>
      </c>
      <c r="M3001" s="6">
        <v>24.58657436</v>
      </c>
      <c r="AB3001" s="8" t="s">
        <v>7304</v>
      </c>
      <c r="AG3001">
        <v>-2.2252999999999998E-2</v>
      </c>
    </row>
    <row r="3002" spans="1:33" x14ac:dyDescent="0.35">
      <c r="A3002" t="s">
        <v>4013</v>
      </c>
      <c r="B3002" t="s">
        <v>7395</v>
      </c>
      <c r="C3002" t="s">
        <v>7395</v>
      </c>
      <c r="G3002" s="1">
        <v>-233818.05378719821</v>
      </c>
      <c r="K3002" s="4">
        <v>114942259.72</v>
      </c>
      <c r="L3002" s="5">
        <v>4675001</v>
      </c>
      <c r="M3002" s="6">
        <v>24.58657436</v>
      </c>
      <c r="AB3002" s="8" t="s">
        <v>7304</v>
      </c>
      <c r="AG3002">
        <v>-2.2252999999999998E-2</v>
      </c>
    </row>
    <row r="3003" spans="1:33" x14ac:dyDescent="0.35">
      <c r="A3003" t="s">
        <v>4013</v>
      </c>
      <c r="B3003" t="s">
        <v>7395</v>
      </c>
      <c r="C3003" t="s">
        <v>7395</v>
      </c>
      <c r="G3003" s="1">
        <v>-34362.599194505347</v>
      </c>
      <c r="K3003" s="4">
        <v>114942259.72</v>
      </c>
      <c r="L3003" s="5">
        <v>4675001</v>
      </c>
      <c r="M3003" s="6">
        <v>24.58657436</v>
      </c>
      <c r="AB3003" s="8" t="s">
        <v>7304</v>
      </c>
      <c r="AG3003">
        <v>-2.2252999999999998E-2</v>
      </c>
    </row>
    <row r="3004" spans="1:33" x14ac:dyDescent="0.35">
      <c r="A3004" t="s">
        <v>4013</v>
      </c>
      <c r="B3004" t="s">
        <v>7396</v>
      </c>
      <c r="C3004" t="s">
        <v>7396</v>
      </c>
      <c r="G3004" s="1">
        <v>-21070.537862741749</v>
      </c>
      <c r="K3004" s="4">
        <v>114942259.72</v>
      </c>
      <c r="L3004" s="5">
        <v>4675001</v>
      </c>
      <c r="M3004" s="6">
        <v>24.58657436</v>
      </c>
      <c r="AB3004" s="8" t="s">
        <v>7304</v>
      </c>
      <c r="AG3004">
        <v>-2.2252999999999998E-2</v>
      </c>
    </row>
    <row r="3005" spans="1:33" x14ac:dyDescent="0.35">
      <c r="A3005" t="s">
        <v>4013</v>
      </c>
      <c r="B3005" t="s">
        <v>7397</v>
      </c>
      <c r="C3005" t="s">
        <v>7397</v>
      </c>
      <c r="G3005" s="1">
        <v>-77990.866934479258</v>
      </c>
      <c r="K3005" s="4">
        <v>114942259.72</v>
      </c>
      <c r="L3005" s="5">
        <v>4675001</v>
      </c>
      <c r="M3005" s="6">
        <v>24.58657436</v>
      </c>
      <c r="AB3005" s="8" t="s">
        <v>7304</v>
      </c>
      <c r="AG3005">
        <v>-2.2252999999999998E-2</v>
      </c>
    </row>
    <row r="3006" spans="1:33" x14ac:dyDescent="0.35">
      <c r="A3006" t="s">
        <v>4013</v>
      </c>
      <c r="B3006" t="s">
        <v>7397</v>
      </c>
      <c r="C3006" t="s">
        <v>7397</v>
      </c>
      <c r="G3006" s="1">
        <v>-175378.68771333451</v>
      </c>
      <c r="K3006" s="4">
        <v>114942259.72</v>
      </c>
      <c r="L3006" s="5">
        <v>4675001</v>
      </c>
      <c r="M3006" s="6">
        <v>24.58657436</v>
      </c>
      <c r="AB3006" s="8" t="s">
        <v>7304</v>
      </c>
      <c r="AG3006">
        <v>-2.2252999999999998E-2</v>
      </c>
    </row>
    <row r="3007" spans="1:33" x14ac:dyDescent="0.35">
      <c r="A3007" t="s">
        <v>4013</v>
      </c>
      <c r="B3007" t="s">
        <v>7398</v>
      </c>
      <c r="C3007" t="s">
        <v>7398</v>
      </c>
      <c r="G3007" s="1">
        <v>-25211.683665915829</v>
      </c>
      <c r="K3007" s="4">
        <v>114942259.72</v>
      </c>
      <c r="L3007" s="5">
        <v>4675001</v>
      </c>
      <c r="M3007" s="6">
        <v>24.58657436</v>
      </c>
      <c r="AB3007" s="8" t="s">
        <v>7304</v>
      </c>
      <c r="AG3007">
        <v>-2.2252999999999998E-2</v>
      </c>
    </row>
    <row r="3008" spans="1:33" x14ac:dyDescent="0.35">
      <c r="A3008" t="s">
        <v>4013</v>
      </c>
      <c r="B3008" t="s">
        <v>7399</v>
      </c>
      <c r="C3008" t="s">
        <v>7399</v>
      </c>
      <c r="G3008" s="1">
        <v>53790.358548958313</v>
      </c>
      <c r="K3008" s="4">
        <v>114942259.72</v>
      </c>
      <c r="L3008" s="5">
        <v>4675001</v>
      </c>
      <c r="M3008" s="6">
        <v>24.58657436</v>
      </c>
      <c r="AB3008" s="8" t="s">
        <v>7304</v>
      </c>
      <c r="AG3008">
        <v>-2.2252999999999998E-2</v>
      </c>
    </row>
    <row r="3009" spans="1:33" x14ac:dyDescent="0.35">
      <c r="A3009" t="s">
        <v>4013</v>
      </c>
      <c r="B3009" t="s">
        <v>7400</v>
      </c>
      <c r="C3009" t="s">
        <v>7400</v>
      </c>
      <c r="G3009" s="1">
        <v>184494.89957577229</v>
      </c>
      <c r="K3009" s="4">
        <v>114942259.72</v>
      </c>
      <c r="L3009" s="5">
        <v>4675001</v>
      </c>
      <c r="M3009" s="6">
        <v>24.58657436</v>
      </c>
      <c r="AB3009" s="8" t="s">
        <v>7304</v>
      </c>
      <c r="AG3009">
        <v>-2.2252999999999998E-2</v>
      </c>
    </row>
    <row r="3010" spans="1:33" x14ac:dyDescent="0.35">
      <c r="A3010" t="s">
        <v>4013</v>
      </c>
      <c r="B3010" t="s">
        <v>7401</v>
      </c>
      <c r="C3010" t="s">
        <v>7401</v>
      </c>
      <c r="G3010" s="1">
        <v>-424470.9945589212</v>
      </c>
      <c r="K3010" s="4">
        <v>114942259.72</v>
      </c>
      <c r="L3010" s="5">
        <v>4675001</v>
      </c>
      <c r="M3010" s="6">
        <v>24.58657436</v>
      </c>
      <c r="AB3010" s="8" t="s">
        <v>7304</v>
      </c>
      <c r="AG3010">
        <v>-2.2252999999999998E-2</v>
      </c>
    </row>
    <row r="3011" spans="1:33" x14ac:dyDescent="0.35">
      <c r="A3011" t="s">
        <v>4013</v>
      </c>
      <c r="B3011" t="s">
        <v>7401</v>
      </c>
      <c r="C3011" t="s">
        <v>7401</v>
      </c>
      <c r="G3011" s="1">
        <v>-496670.83168309211</v>
      </c>
      <c r="K3011" s="4">
        <v>114942259.72</v>
      </c>
      <c r="L3011" s="5">
        <v>4675001</v>
      </c>
      <c r="M3011" s="6">
        <v>24.58657436</v>
      </c>
      <c r="AB3011" s="8" t="s">
        <v>7304</v>
      </c>
      <c r="AG3011">
        <v>-2.2252999999999998E-2</v>
      </c>
    </row>
    <row r="3012" spans="1:33" x14ac:dyDescent="0.35">
      <c r="A3012" t="s">
        <v>4013</v>
      </c>
      <c r="B3012" t="s">
        <v>7402</v>
      </c>
      <c r="C3012" t="s">
        <v>7402</v>
      </c>
      <c r="G3012" s="1">
        <v>-171355.58712603431</v>
      </c>
      <c r="K3012" s="4">
        <v>114942259.72</v>
      </c>
      <c r="L3012" s="5">
        <v>4675001</v>
      </c>
      <c r="M3012" s="6">
        <v>24.58657436</v>
      </c>
      <c r="AB3012" s="8" t="s">
        <v>7304</v>
      </c>
      <c r="AG3012">
        <v>-2.2252999999999998E-2</v>
      </c>
    </row>
    <row r="3013" spans="1:33" x14ac:dyDescent="0.35">
      <c r="A3013" t="s">
        <v>4013</v>
      </c>
      <c r="B3013" t="s">
        <v>7403</v>
      </c>
      <c r="C3013" t="s">
        <v>7403</v>
      </c>
      <c r="G3013" s="1">
        <v>30458.159989589501</v>
      </c>
      <c r="K3013" s="4">
        <v>114942259.72</v>
      </c>
      <c r="L3013" s="5">
        <v>4675001</v>
      </c>
      <c r="M3013" s="6">
        <v>24.58657436</v>
      </c>
      <c r="AB3013" s="8" t="s">
        <v>7304</v>
      </c>
      <c r="AG3013">
        <v>-2.2252999999999998E-2</v>
      </c>
    </row>
    <row r="3014" spans="1:33" x14ac:dyDescent="0.35">
      <c r="A3014" t="s">
        <v>4013</v>
      </c>
      <c r="B3014" t="s">
        <v>7404</v>
      </c>
      <c r="C3014" t="s">
        <v>7404</v>
      </c>
      <c r="G3014" s="1">
        <v>390667.94212670258</v>
      </c>
      <c r="K3014" s="4">
        <v>114942259.72</v>
      </c>
      <c r="L3014" s="5">
        <v>4675001</v>
      </c>
      <c r="M3014" s="6">
        <v>24.58657436</v>
      </c>
      <c r="AB3014" s="8" t="s">
        <v>7304</v>
      </c>
      <c r="AG3014">
        <v>-2.2252999999999998E-2</v>
      </c>
    </row>
    <row r="3015" spans="1:33" x14ac:dyDescent="0.35">
      <c r="A3015" t="s">
        <v>4013</v>
      </c>
      <c r="B3015" t="s">
        <v>7405</v>
      </c>
      <c r="C3015" t="s">
        <v>7405</v>
      </c>
      <c r="G3015" s="1">
        <v>399498.31692242232</v>
      </c>
      <c r="K3015" s="4">
        <v>114942259.72</v>
      </c>
      <c r="L3015" s="5">
        <v>4675001</v>
      </c>
      <c r="M3015" s="6">
        <v>24.58657436</v>
      </c>
      <c r="AB3015" s="8" t="s">
        <v>7304</v>
      </c>
      <c r="AG3015">
        <v>-2.2252999999999998E-2</v>
      </c>
    </row>
    <row r="3016" spans="1:33" x14ac:dyDescent="0.35">
      <c r="A3016" t="s">
        <v>4013</v>
      </c>
      <c r="B3016" t="s">
        <v>7406</v>
      </c>
      <c r="C3016" t="s">
        <v>7406</v>
      </c>
      <c r="G3016" s="1">
        <v>284418.55208150297</v>
      </c>
      <c r="K3016" s="4">
        <v>114942259.72</v>
      </c>
      <c r="L3016" s="5">
        <v>4675001</v>
      </c>
      <c r="M3016" s="6">
        <v>24.58657436</v>
      </c>
      <c r="AB3016" s="8" t="s">
        <v>7304</v>
      </c>
      <c r="AG3016">
        <v>-2.2252999999999998E-2</v>
      </c>
    </row>
    <row r="3017" spans="1:33" x14ac:dyDescent="0.35">
      <c r="A3017" t="s">
        <v>4013</v>
      </c>
      <c r="B3017" t="s">
        <v>7407</v>
      </c>
      <c r="C3017" t="s">
        <v>7407</v>
      </c>
      <c r="G3017" s="1">
        <v>395940.17857740738</v>
      </c>
      <c r="K3017" s="4">
        <v>114942259.72</v>
      </c>
      <c r="L3017" s="5">
        <v>4675001</v>
      </c>
      <c r="M3017" s="6">
        <v>24.58657436</v>
      </c>
      <c r="AB3017" s="8" t="s">
        <v>7304</v>
      </c>
      <c r="AG3017">
        <v>-2.2252999999999998E-2</v>
      </c>
    </row>
    <row r="3018" spans="1:33" x14ac:dyDescent="0.35">
      <c r="A3018" t="s">
        <v>4013</v>
      </c>
      <c r="B3018" t="s">
        <v>7408</v>
      </c>
      <c r="C3018" t="s">
        <v>7408</v>
      </c>
      <c r="G3018" s="1">
        <v>360736.29703101801</v>
      </c>
      <c r="K3018" s="4">
        <v>114942259.72</v>
      </c>
      <c r="L3018" s="5">
        <v>4675001</v>
      </c>
      <c r="M3018" s="6">
        <v>24.58657436</v>
      </c>
      <c r="AB3018" s="8" t="s">
        <v>7304</v>
      </c>
      <c r="AG3018">
        <v>-2.2252999999999998E-2</v>
      </c>
    </row>
    <row r="3019" spans="1:33" x14ac:dyDescent="0.35">
      <c r="A3019" t="s">
        <v>4013</v>
      </c>
      <c r="B3019" t="s">
        <v>7409</v>
      </c>
      <c r="C3019" t="s">
        <v>7409</v>
      </c>
      <c r="G3019" s="1">
        <v>282583.12134940701</v>
      </c>
      <c r="K3019" s="4">
        <v>114942259.72</v>
      </c>
      <c r="L3019" s="5">
        <v>4675001</v>
      </c>
      <c r="M3019" s="6">
        <v>24.58657436</v>
      </c>
      <c r="AB3019" s="8" t="s">
        <v>7304</v>
      </c>
      <c r="AG3019">
        <v>-2.2252999999999998E-2</v>
      </c>
    </row>
    <row r="3020" spans="1:33" x14ac:dyDescent="0.35">
      <c r="A3020" t="s">
        <v>4013</v>
      </c>
      <c r="B3020" t="s">
        <v>7410</v>
      </c>
      <c r="C3020" t="s">
        <v>7410</v>
      </c>
      <c r="G3020" s="1">
        <v>139223.7090009019</v>
      </c>
      <c r="K3020" s="4">
        <v>114942259.72</v>
      </c>
      <c r="L3020" s="5">
        <v>4675001</v>
      </c>
      <c r="M3020" s="6">
        <v>24.58657436</v>
      </c>
      <c r="AB3020" s="8" t="s">
        <v>7304</v>
      </c>
      <c r="AG3020">
        <v>-2.2252999999999998E-2</v>
      </c>
    </row>
    <row r="3021" spans="1:33" x14ac:dyDescent="0.35">
      <c r="A3021" t="s">
        <v>4013</v>
      </c>
      <c r="B3021" t="s">
        <v>7411</v>
      </c>
      <c r="C3021" t="s">
        <v>7411</v>
      </c>
      <c r="G3021" s="1">
        <v>947.11202676348182</v>
      </c>
      <c r="K3021" s="4">
        <v>114942259.72</v>
      </c>
      <c r="L3021" s="5">
        <v>4675001</v>
      </c>
      <c r="M3021" s="6">
        <v>24.58657436</v>
      </c>
      <c r="AB3021" s="8" t="s">
        <v>7304</v>
      </c>
      <c r="AG3021">
        <v>-2.2252999999999998E-2</v>
      </c>
    </row>
    <row r="3022" spans="1:33" x14ac:dyDescent="0.35">
      <c r="A3022" t="s">
        <v>4013</v>
      </c>
      <c r="B3022" t="s">
        <v>7412</v>
      </c>
      <c r="C3022" t="s">
        <v>7412</v>
      </c>
      <c r="G3022" s="1">
        <v>48472.034268761032</v>
      </c>
      <c r="K3022" s="4">
        <v>114942259.72</v>
      </c>
      <c r="L3022" s="5">
        <v>4675001</v>
      </c>
      <c r="M3022" s="6">
        <v>24.58657436</v>
      </c>
      <c r="AB3022" s="8" t="s">
        <v>7304</v>
      </c>
      <c r="AG3022">
        <v>-2.2252999999999998E-2</v>
      </c>
    </row>
    <row r="3023" spans="1:33" x14ac:dyDescent="0.35">
      <c r="A3023" t="s">
        <v>4013</v>
      </c>
      <c r="B3023" t="s">
        <v>7413</v>
      </c>
      <c r="C3023" t="s">
        <v>7413</v>
      </c>
      <c r="G3023" s="1">
        <v>5000.5395364688557</v>
      </c>
      <c r="K3023" s="4">
        <v>114942259.72</v>
      </c>
      <c r="L3023" s="5">
        <v>4675001</v>
      </c>
      <c r="M3023" s="6">
        <v>24.58657436</v>
      </c>
      <c r="AB3023" s="8" t="s">
        <v>7304</v>
      </c>
      <c r="AG3023">
        <v>-2.2252999999999998E-2</v>
      </c>
    </row>
    <row r="3024" spans="1:33" x14ac:dyDescent="0.35">
      <c r="A3024" t="s">
        <v>4013</v>
      </c>
      <c r="B3024" t="s">
        <v>7414</v>
      </c>
      <c r="C3024" t="s">
        <v>7414</v>
      </c>
      <c r="G3024" s="1">
        <v>42407.740411305633</v>
      </c>
      <c r="K3024" s="4">
        <v>114942259.72</v>
      </c>
      <c r="L3024" s="5">
        <v>4675001</v>
      </c>
      <c r="M3024" s="6">
        <v>24.58657436</v>
      </c>
      <c r="AB3024" s="8" t="s">
        <v>7304</v>
      </c>
      <c r="AG3024">
        <v>-2.2252999999999998E-2</v>
      </c>
    </row>
    <row r="3025" spans="1:33" x14ac:dyDescent="0.35">
      <c r="A3025" t="s">
        <v>4013</v>
      </c>
      <c r="B3025" t="s">
        <v>7415</v>
      </c>
      <c r="C3025" t="s">
        <v>7415</v>
      </c>
      <c r="G3025" s="1">
        <v>202206.85811487801</v>
      </c>
      <c r="K3025" s="4">
        <v>114942259.72</v>
      </c>
      <c r="L3025" s="5">
        <v>4675001</v>
      </c>
      <c r="M3025" s="6">
        <v>24.58657436</v>
      </c>
      <c r="AB3025" s="8" t="s">
        <v>7304</v>
      </c>
      <c r="AG3025">
        <v>-2.2252999999999998E-2</v>
      </c>
    </row>
    <row r="3026" spans="1:33" x14ac:dyDescent="0.35">
      <c r="A3026" t="s">
        <v>4013</v>
      </c>
      <c r="B3026" t="s">
        <v>7416</v>
      </c>
      <c r="C3026" t="s">
        <v>7416</v>
      </c>
      <c r="G3026" s="1">
        <v>151366.33028819211</v>
      </c>
      <c r="K3026" s="4">
        <v>114942259.72</v>
      </c>
      <c r="L3026" s="5">
        <v>4675001</v>
      </c>
      <c r="M3026" s="6">
        <v>24.58657436</v>
      </c>
      <c r="AB3026" s="8" t="s">
        <v>7304</v>
      </c>
      <c r="AG3026">
        <v>-2.2252999999999998E-2</v>
      </c>
    </row>
    <row r="3027" spans="1:33" x14ac:dyDescent="0.35">
      <c r="A3027" t="s">
        <v>4013</v>
      </c>
      <c r="B3027" t="s">
        <v>7417</v>
      </c>
      <c r="C3027" t="s">
        <v>7417</v>
      </c>
      <c r="G3027" s="1">
        <v>100019.04740376851</v>
      </c>
      <c r="K3027" s="4">
        <v>114942259.72</v>
      </c>
      <c r="L3027" s="5">
        <v>4675001</v>
      </c>
      <c r="M3027" s="6">
        <v>24.58657436</v>
      </c>
      <c r="AB3027" s="8" t="s">
        <v>7304</v>
      </c>
      <c r="AG3027">
        <v>-2.2252999999999998E-2</v>
      </c>
    </row>
    <row r="3028" spans="1:33" x14ac:dyDescent="0.35">
      <c r="A3028" t="s">
        <v>4013</v>
      </c>
      <c r="B3028" t="s">
        <v>7418</v>
      </c>
      <c r="C3028" t="s">
        <v>7418</v>
      </c>
      <c r="G3028" s="1">
        <v>73620.732321396048</v>
      </c>
      <c r="K3028" s="4">
        <v>114942259.72</v>
      </c>
      <c r="L3028" s="5">
        <v>4675001</v>
      </c>
      <c r="M3028" s="6">
        <v>24.58657436</v>
      </c>
      <c r="AB3028" s="8" t="s">
        <v>7304</v>
      </c>
      <c r="AG3028">
        <v>-2.2252999999999998E-2</v>
      </c>
    </row>
    <row r="3029" spans="1:33" x14ac:dyDescent="0.35">
      <c r="A3029" t="s">
        <v>4013</v>
      </c>
      <c r="B3029" t="s">
        <v>7419</v>
      </c>
      <c r="C3029" t="s">
        <v>7419</v>
      </c>
      <c r="G3029" s="1">
        <v>68327.741856432578</v>
      </c>
      <c r="K3029" s="4">
        <v>114942259.72</v>
      </c>
      <c r="L3029" s="5">
        <v>4675001</v>
      </c>
      <c r="M3029" s="6">
        <v>24.58657436</v>
      </c>
      <c r="AB3029" s="8" t="s">
        <v>7304</v>
      </c>
      <c r="AG3029">
        <v>-2.2252999999999998E-2</v>
      </c>
    </row>
    <row r="3030" spans="1:33" x14ac:dyDescent="0.35">
      <c r="A3030" t="s">
        <v>4013</v>
      </c>
      <c r="B3030" t="s">
        <v>7420</v>
      </c>
      <c r="C3030" t="s">
        <v>7420</v>
      </c>
      <c r="G3030" s="1">
        <v>89519.205886651325</v>
      </c>
      <c r="K3030" s="4">
        <v>114942259.72</v>
      </c>
      <c r="L3030" s="5">
        <v>4675001</v>
      </c>
      <c r="M3030" s="6">
        <v>24.58657436</v>
      </c>
      <c r="AB3030" s="8" t="s">
        <v>7304</v>
      </c>
      <c r="AG3030">
        <v>-2.2252999999999998E-2</v>
      </c>
    </row>
    <row r="3031" spans="1:33" x14ac:dyDescent="0.35">
      <c r="A3031" t="s">
        <v>4013</v>
      </c>
      <c r="B3031" t="s">
        <v>7421</v>
      </c>
      <c r="C3031" t="s">
        <v>7421</v>
      </c>
      <c r="G3031" s="1">
        <v>53859.868213517453</v>
      </c>
      <c r="K3031" s="4">
        <v>114942259.72</v>
      </c>
      <c r="L3031" s="5">
        <v>4675001</v>
      </c>
      <c r="M3031" s="6">
        <v>24.58657436</v>
      </c>
      <c r="AB3031" s="8" t="s">
        <v>7304</v>
      </c>
      <c r="AG3031">
        <v>-2.2252999999999998E-2</v>
      </c>
    </row>
    <row r="3032" spans="1:33" x14ac:dyDescent="0.35">
      <c r="A3032" t="s">
        <v>4013</v>
      </c>
      <c r="B3032" t="s">
        <v>7422</v>
      </c>
      <c r="C3032" t="s">
        <v>7422</v>
      </c>
      <c r="G3032" s="1">
        <v>59671.028801714907</v>
      </c>
      <c r="K3032" s="4">
        <v>114942259.72</v>
      </c>
      <c r="L3032" s="5">
        <v>4675001</v>
      </c>
      <c r="M3032" s="6">
        <v>24.58657436</v>
      </c>
      <c r="AB3032" s="8" t="s">
        <v>7304</v>
      </c>
      <c r="AG3032">
        <v>-2.2252999999999998E-2</v>
      </c>
    </row>
    <row r="3033" spans="1:33" x14ac:dyDescent="0.35">
      <c r="A3033" t="s">
        <v>4013</v>
      </c>
      <c r="B3033" t="s">
        <v>7423</v>
      </c>
      <c r="C3033" t="s">
        <v>7423</v>
      </c>
      <c r="G3033" s="1">
        <v>89481.775629196243</v>
      </c>
      <c r="K3033" s="4">
        <v>114942259.72</v>
      </c>
      <c r="L3033" s="5">
        <v>4675001</v>
      </c>
      <c r="M3033" s="6">
        <v>24.58657436</v>
      </c>
      <c r="AB3033" s="8" t="s">
        <v>7304</v>
      </c>
      <c r="AG3033">
        <v>-2.2252999999999998E-2</v>
      </c>
    </row>
    <row r="3034" spans="1:33" x14ac:dyDescent="0.35">
      <c r="A3034" t="s">
        <v>4013</v>
      </c>
      <c r="B3034" t="s">
        <v>7423</v>
      </c>
      <c r="C3034" t="s">
        <v>7423</v>
      </c>
      <c r="G3034" s="1">
        <v>112302.29670339719</v>
      </c>
      <c r="K3034" s="4">
        <v>114942259.72</v>
      </c>
      <c r="L3034" s="5">
        <v>4675001</v>
      </c>
      <c r="M3034" s="6">
        <v>24.58657436</v>
      </c>
      <c r="AB3034" s="8" t="s">
        <v>7304</v>
      </c>
      <c r="AG3034">
        <v>-2.2252999999999998E-2</v>
      </c>
    </row>
    <row r="3035" spans="1:33" x14ac:dyDescent="0.35">
      <c r="A3035" t="s">
        <v>4013</v>
      </c>
      <c r="B3035" t="s">
        <v>7424</v>
      </c>
      <c r="C3035" t="s">
        <v>7424</v>
      </c>
      <c r="G3035" s="1">
        <v>172458.98922043969</v>
      </c>
      <c r="K3035" s="4">
        <v>114942259.72</v>
      </c>
      <c r="L3035" s="5">
        <v>4675001</v>
      </c>
      <c r="M3035" s="6">
        <v>24.58657436</v>
      </c>
      <c r="AB3035" s="8" t="s">
        <v>7304</v>
      </c>
      <c r="AG3035">
        <v>-2.2252999999999998E-2</v>
      </c>
    </row>
    <row r="3036" spans="1:33" x14ac:dyDescent="0.35">
      <c r="A3036" t="s">
        <v>4013</v>
      </c>
      <c r="B3036" t="s">
        <v>7425</v>
      </c>
      <c r="C3036" t="s">
        <v>7425</v>
      </c>
      <c r="G3036" s="1">
        <v>188471.68609001409</v>
      </c>
      <c r="K3036" s="4">
        <v>114942259.72</v>
      </c>
      <c r="L3036" s="5">
        <v>4675001</v>
      </c>
      <c r="M3036" s="6">
        <v>24.58657436</v>
      </c>
      <c r="AB3036" s="8" t="s">
        <v>7304</v>
      </c>
      <c r="AG3036">
        <v>-2.2252999999999998E-2</v>
      </c>
    </row>
    <row r="3037" spans="1:33" x14ac:dyDescent="0.35">
      <c r="A3037" t="s">
        <v>4013</v>
      </c>
      <c r="B3037" t="s">
        <v>7426</v>
      </c>
      <c r="C3037" t="s">
        <v>7426</v>
      </c>
      <c r="G3037" s="1">
        <v>213434.2673406082</v>
      </c>
      <c r="K3037" s="4">
        <v>114942259.72</v>
      </c>
      <c r="L3037" s="5">
        <v>4675001</v>
      </c>
      <c r="M3037" s="6">
        <v>24.58657436</v>
      </c>
      <c r="AB3037" s="8" t="s">
        <v>7304</v>
      </c>
      <c r="AG3037">
        <v>-2.2252999999999998E-2</v>
      </c>
    </row>
    <row r="3038" spans="1:33" x14ac:dyDescent="0.35">
      <c r="A3038" t="s">
        <v>4013</v>
      </c>
      <c r="B3038" t="s">
        <v>7427</v>
      </c>
      <c r="C3038" t="s">
        <v>7427</v>
      </c>
      <c r="G3038" s="1">
        <v>223345.2559073958</v>
      </c>
      <c r="K3038" s="4">
        <v>114942259.72</v>
      </c>
      <c r="L3038" s="5">
        <v>4675001</v>
      </c>
      <c r="M3038" s="6">
        <v>24.58657436</v>
      </c>
      <c r="AB3038" s="8" t="s">
        <v>7304</v>
      </c>
      <c r="AG3038">
        <v>-2.2252999999999998E-2</v>
      </c>
    </row>
    <row r="3039" spans="1:33" x14ac:dyDescent="0.35">
      <c r="A3039" t="s">
        <v>4013</v>
      </c>
      <c r="B3039" t="s">
        <v>7428</v>
      </c>
      <c r="C3039" t="s">
        <v>7428</v>
      </c>
      <c r="G3039" s="1">
        <v>197943.76254964541</v>
      </c>
      <c r="K3039" s="4">
        <v>114942259.72</v>
      </c>
      <c r="L3039" s="5">
        <v>4675001</v>
      </c>
      <c r="M3039" s="6">
        <v>24.58657436</v>
      </c>
      <c r="AB3039" s="8" t="s">
        <v>7304</v>
      </c>
      <c r="AG3039">
        <v>-2.2252999999999998E-2</v>
      </c>
    </row>
    <row r="3040" spans="1:33" x14ac:dyDescent="0.35">
      <c r="A3040" t="s">
        <v>4013</v>
      </c>
      <c r="B3040" t="s">
        <v>7429</v>
      </c>
      <c r="C3040" t="s">
        <v>7429</v>
      </c>
      <c r="G3040" s="1">
        <v>220284.60076427419</v>
      </c>
      <c r="K3040" s="4">
        <v>114942259.72</v>
      </c>
      <c r="L3040" s="5">
        <v>4675001</v>
      </c>
      <c r="M3040" s="6">
        <v>24.58657436</v>
      </c>
      <c r="AB3040" s="8" t="s">
        <v>7304</v>
      </c>
      <c r="AG3040">
        <v>-2.2252999999999998E-2</v>
      </c>
    </row>
    <row r="3041" spans="1:33" x14ac:dyDescent="0.35">
      <c r="A3041" t="s">
        <v>4013</v>
      </c>
      <c r="B3041" t="s">
        <v>7430</v>
      </c>
      <c r="C3041" t="s">
        <v>7430</v>
      </c>
      <c r="G3041" s="1">
        <v>211988.62475297489</v>
      </c>
      <c r="K3041" s="4">
        <v>114942259.72</v>
      </c>
      <c r="L3041" s="5">
        <v>4675001</v>
      </c>
      <c r="M3041" s="6">
        <v>24.58657436</v>
      </c>
      <c r="AB3041" s="8" t="s">
        <v>7304</v>
      </c>
      <c r="AG3041">
        <v>-2.2252999999999998E-2</v>
      </c>
    </row>
    <row r="3042" spans="1:33" x14ac:dyDescent="0.35">
      <c r="A3042" t="s">
        <v>4013</v>
      </c>
      <c r="B3042" t="s">
        <v>7431</v>
      </c>
      <c r="C3042" t="s">
        <v>7431</v>
      </c>
      <c r="G3042" s="1">
        <v>189033.61047526501</v>
      </c>
      <c r="K3042" s="4">
        <v>114942259.72</v>
      </c>
      <c r="L3042" s="5">
        <v>4675001</v>
      </c>
      <c r="M3042" s="6">
        <v>24.58657436</v>
      </c>
      <c r="AB3042" s="8" t="s">
        <v>7304</v>
      </c>
      <c r="AG3042">
        <v>-2.2252999999999998E-2</v>
      </c>
    </row>
    <row r="3043" spans="1:33" x14ac:dyDescent="0.35">
      <c r="A3043" t="s">
        <v>4013</v>
      </c>
      <c r="B3043" t="s">
        <v>7432</v>
      </c>
      <c r="C3043" t="s">
        <v>7432</v>
      </c>
      <c r="G3043" s="1">
        <v>148990.6043745424</v>
      </c>
      <c r="K3043" s="4">
        <v>114942259.72</v>
      </c>
      <c r="L3043" s="5">
        <v>4675001</v>
      </c>
      <c r="M3043" s="6">
        <v>24.58657436</v>
      </c>
      <c r="AB3043" s="8" t="s">
        <v>7304</v>
      </c>
      <c r="AG3043">
        <v>-2.2252999999999998E-2</v>
      </c>
    </row>
    <row r="3044" spans="1:33" x14ac:dyDescent="0.35">
      <c r="A3044" t="s">
        <v>4013</v>
      </c>
      <c r="B3044" t="s">
        <v>7433</v>
      </c>
      <c r="C3044" t="s">
        <v>7433</v>
      </c>
      <c r="G3044" s="1">
        <v>109729.078695748</v>
      </c>
      <c r="K3044" s="4">
        <v>114942259.72</v>
      </c>
      <c r="L3044" s="5">
        <v>4675001</v>
      </c>
      <c r="M3044" s="6">
        <v>24.58657436</v>
      </c>
      <c r="AB3044" s="8" t="s">
        <v>7304</v>
      </c>
      <c r="AG3044">
        <v>-2.2252999999999998E-2</v>
      </c>
    </row>
    <row r="3045" spans="1:33" x14ac:dyDescent="0.35">
      <c r="A3045" t="s">
        <v>4013</v>
      </c>
      <c r="B3045" t="s">
        <v>7434</v>
      </c>
      <c r="C3045" t="s">
        <v>7434</v>
      </c>
      <c r="G3045" s="1">
        <v>120594.434849057</v>
      </c>
      <c r="K3045" s="4">
        <v>114942259.72</v>
      </c>
      <c r="L3045" s="5">
        <v>4675001</v>
      </c>
      <c r="M3045" s="6">
        <v>24.58657436</v>
      </c>
      <c r="AB3045" s="8" t="s">
        <v>7304</v>
      </c>
      <c r="AG3045">
        <v>-2.2252999999999998E-2</v>
      </c>
    </row>
    <row r="3046" spans="1:33" x14ac:dyDescent="0.35">
      <c r="A3046" t="s">
        <v>4013</v>
      </c>
      <c r="B3046" t="s">
        <v>7435</v>
      </c>
      <c r="C3046" t="s">
        <v>7435</v>
      </c>
      <c r="G3046" s="1">
        <v>122983.6535853137</v>
      </c>
      <c r="K3046" s="4">
        <v>114942259.72</v>
      </c>
      <c r="L3046" s="5">
        <v>4675001</v>
      </c>
      <c r="M3046" s="6">
        <v>24.58657436</v>
      </c>
      <c r="AB3046" s="8" t="s">
        <v>7304</v>
      </c>
      <c r="AG3046">
        <v>-2.2252999999999998E-2</v>
      </c>
    </row>
    <row r="3047" spans="1:33" x14ac:dyDescent="0.35">
      <c r="A3047" t="s">
        <v>4013</v>
      </c>
      <c r="B3047" t="s">
        <v>7436</v>
      </c>
      <c r="C3047" t="s">
        <v>7436</v>
      </c>
      <c r="G3047" s="1">
        <v>138617.677024587</v>
      </c>
      <c r="K3047" s="4">
        <v>114942259.72</v>
      </c>
      <c r="L3047" s="5">
        <v>4675001</v>
      </c>
      <c r="M3047" s="6">
        <v>24.58657436</v>
      </c>
      <c r="AB3047" s="8" t="s">
        <v>7304</v>
      </c>
      <c r="AG3047">
        <v>-2.2252999999999998E-2</v>
      </c>
    </row>
    <row r="3048" spans="1:33" x14ac:dyDescent="0.35">
      <c r="A3048" t="s">
        <v>4013</v>
      </c>
      <c r="B3048" t="s">
        <v>7437</v>
      </c>
      <c r="C3048" t="s">
        <v>7437</v>
      </c>
      <c r="G3048" s="1">
        <v>165693.9640484096</v>
      </c>
      <c r="K3048" s="4">
        <v>114942259.72</v>
      </c>
      <c r="L3048" s="5">
        <v>4675001</v>
      </c>
      <c r="M3048" s="6">
        <v>24.58657436</v>
      </c>
      <c r="AB3048" s="8" t="s">
        <v>7304</v>
      </c>
      <c r="AG3048">
        <v>-2.2252999999999998E-2</v>
      </c>
    </row>
    <row r="3049" spans="1:33" x14ac:dyDescent="0.35">
      <c r="A3049" t="s">
        <v>4013</v>
      </c>
      <c r="B3049" t="s">
        <v>7438</v>
      </c>
      <c r="C3049" t="s">
        <v>7438</v>
      </c>
      <c r="G3049" s="1">
        <v>150156.66239549531</v>
      </c>
      <c r="K3049" s="4">
        <v>114942259.72</v>
      </c>
      <c r="L3049" s="5">
        <v>4675001</v>
      </c>
      <c r="M3049" s="6">
        <v>24.58657436</v>
      </c>
      <c r="AB3049" s="8" t="s">
        <v>7304</v>
      </c>
      <c r="AG3049">
        <v>-2.2252999999999998E-2</v>
      </c>
    </row>
    <row r="3050" spans="1:33" x14ac:dyDescent="0.35">
      <c r="A3050" t="s">
        <v>4013</v>
      </c>
      <c r="B3050" t="s">
        <v>7439</v>
      </c>
      <c r="C3050" t="s">
        <v>7439</v>
      </c>
      <c r="G3050" s="1">
        <v>132632.5969144585</v>
      </c>
      <c r="K3050" s="4">
        <v>114942259.72</v>
      </c>
      <c r="L3050" s="5">
        <v>4675001</v>
      </c>
      <c r="M3050" s="6">
        <v>24.58657436</v>
      </c>
      <c r="AB3050" s="8" t="s">
        <v>7304</v>
      </c>
      <c r="AG3050">
        <v>-2.2252999999999998E-2</v>
      </c>
    </row>
    <row r="3051" spans="1:33" x14ac:dyDescent="0.35">
      <c r="A3051" t="s">
        <v>4013</v>
      </c>
      <c r="B3051" t="s">
        <v>7440</v>
      </c>
      <c r="C3051" t="s">
        <v>7440</v>
      </c>
      <c r="G3051" s="1">
        <v>106580.0311303741</v>
      </c>
      <c r="K3051" s="4">
        <v>114942259.72</v>
      </c>
      <c r="L3051" s="5">
        <v>4675001</v>
      </c>
      <c r="M3051" s="6">
        <v>24.58657436</v>
      </c>
      <c r="AB3051" s="8" t="s">
        <v>7304</v>
      </c>
      <c r="AG3051">
        <v>-2.2252999999999998E-2</v>
      </c>
    </row>
    <row r="3052" spans="1:33" x14ac:dyDescent="0.35">
      <c r="A3052" t="s">
        <v>4013</v>
      </c>
      <c r="B3052" t="s">
        <v>7441</v>
      </c>
      <c r="C3052" t="s">
        <v>7441</v>
      </c>
      <c r="G3052" s="1">
        <v>101056.9050631908</v>
      </c>
      <c r="K3052" s="4">
        <v>114942259.72</v>
      </c>
      <c r="L3052" s="5">
        <v>4675001</v>
      </c>
      <c r="M3052" s="6">
        <v>24.58657436</v>
      </c>
      <c r="AB3052" s="8" t="s">
        <v>7304</v>
      </c>
      <c r="AG3052">
        <v>-2.2252999999999998E-2</v>
      </c>
    </row>
    <row r="3053" spans="1:33" x14ac:dyDescent="0.35">
      <c r="A3053" t="s">
        <v>4013</v>
      </c>
      <c r="B3053" t="s">
        <v>7442</v>
      </c>
      <c r="C3053" t="s">
        <v>7442</v>
      </c>
      <c r="G3053" s="1">
        <v>95977.254865721363</v>
      </c>
      <c r="K3053" s="4">
        <v>114942259.72</v>
      </c>
      <c r="L3053" s="5">
        <v>4675001</v>
      </c>
      <c r="M3053" s="6">
        <v>24.58657436</v>
      </c>
      <c r="AB3053" s="8" t="s">
        <v>7304</v>
      </c>
      <c r="AG3053">
        <v>-2.2252999999999998E-2</v>
      </c>
    </row>
    <row r="3054" spans="1:33" x14ac:dyDescent="0.35">
      <c r="A3054" t="s">
        <v>4013</v>
      </c>
      <c r="B3054" t="s">
        <v>7443</v>
      </c>
      <c r="C3054" t="s">
        <v>7443</v>
      </c>
      <c r="G3054" s="1">
        <v>-980228.23536625702</v>
      </c>
      <c r="K3054" s="4">
        <v>114942259.72</v>
      </c>
      <c r="L3054" s="5">
        <v>4675001</v>
      </c>
      <c r="M3054" s="6">
        <v>24.58657436</v>
      </c>
      <c r="AB3054" s="8" t="s">
        <v>7304</v>
      </c>
      <c r="AG3054">
        <v>-2.2252999999999998E-2</v>
      </c>
    </row>
    <row r="3055" spans="1:33" x14ac:dyDescent="0.35">
      <c r="A3055" t="s">
        <v>4013</v>
      </c>
      <c r="B3055" t="s">
        <v>7443</v>
      </c>
      <c r="C3055" t="s">
        <v>7443</v>
      </c>
      <c r="G3055" s="1">
        <v>-1654205.2302869849</v>
      </c>
      <c r="K3055" s="4">
        <v>114942259.72</v>
      </c>
      <c r="L3055" s="5">
        <v>4675001</v>
      </c>
      <c r="M3055" s="6">
        <v>24.58657436</v>
      </c>
      <c r="AB3055" s="8" t="s">
        <v>7304</v>
      </c>
      <c r="AG3055">
        <v>-2.2252999999999998E-2</v>
      </c>
    </row>
    <row r="3056" spans="1:33" x14ac:dyDescent="0.35">
      <c r="A3056" t="s">
        <v>4013</v>
      </c>
      <c r="B3056" t="s">
        <v>7444</v>
      </c>
      <c r="C3056" t="s">
        <v>7444</v>
      </c>
      <c r="G3056" s="1">
        <v>-662973.32443070249</v>
      </c>
      <c r="K3056" s="4">
        <v>114942259.72</v>
      </c>
      <c r="L3056" s="5">
        <v>4675001</v>
      </c>
      <c r="M3056" s="6">
        <v>24.58657436</v>
      </c>
      <c r="AB3056" s="8" t="s">
        <v>7304</v>
      </c>
      <c r="AG3056">
        <v>-2.2252999999999998E-2</v>
      </c>
    </row>
    <row r="3057" spans="1:33" x14ac:dyDescent="0.35">
      <c r="A3057" t="s">
        <v>4013</v>
      </c>
      <c r="B3057" t="s">
        <v>7444</v>
      </c>
      <c r="C3057" t="s">
        <v>7444</v>
      </c>
      <c r="G3057" s="1">
        <v>-665338.09428412374</v>
      </c>
      <c r="K3057" s="4">
        <v>114942259.72</v>
      </c>
      <c r="L3057" s="5">
        <v>4675001</v>
      </c>
      <c r="M3057" s="6">
        <v>24.58657436</v>
      </c>
      <c r="AB3057" s="8" t="s">
        <v>7304</v>
      </c>
      <c r="AG3057">
        <v>-2.2252999999999998E-2</v>
      </c>
    </row>
    <row r="3058" spans="1:33" x14ac:dyDescent="0.35">
      <c r="A3058" t="s">
        <v>4013</v>
      </c>
      <c r="B3058" t="s">
        <v>7445</v>
      </c>
      <c r="C3058" t="s">
        <v>7445</v>
      </c>
      <c r="G3058" s="1">
        <v>-658041.32980166818</v>
      </c>
      <c r="K3058" s="4">
        <v>114942259.72</v>
      </c>
      <c r="L3058" s="5">
        <v>4675001</v>
      </c>
      <c r="M3058" s="6">
        <v>24.58657436</v>
      </c>
      <c r="AB3058" s="8" t="s">
        <v>7304</v>
      </c>
      <c r="AG3058">
        <v>-2.2252999999999998E-2</v>
      </c>
    </row>
    <row r="3059" spans="1:33" x14ac:dyDescent="0.35">
      <c r="A3059" t="s">
        <v>4013</v>
      </c>
      <c r="B3059" t="s">
        <v>7446</v>
      </c>
      <c r="C3059" t="s">
        <v>7446</v>
      </c>
      <c r="G3059" s="1">
        <v>-666087.10138357535</v>
      </c>
      <c r="K3059" s="4">
        <v>114942259.72</v>
      </c>
      <c r="L3059" s="5">
        <v>4675001</v>
      </c>
      <c r="M3059" s="6">
        <v>24.58657436</v>
      </c>
      <c r="AB3059" s="8" t="s">
        <v>7304</v>
      </c>
      <c r="AG3059">
        <v>-2.2252999999999998E-2</v>
      </c>
    </row>
    <row r="3060" spans="1:33" x14ac:dyDescent="0.35">
      <c r="A3060" t="s">
        <v>4013</v>
      </c>
      <c r="B3060" t="s">
        <v>7447</v>
      </c>
      <c r="C3060" t="s">
        <v>7447</v>
      </c>
      <c r="G3060" s="1">
        <v>-717806.65226888459</v>
      </c>
      <c r="K3060" s="4">
        <v>114942259.72</v>
      </c>
      <c r="L3060" s="5">
        <v>4675001</v>
      </c>
      <c r="M3060" s="6">
        <v>24.58657436</v>
      </c>
      <c r="AB3060" s="8" t="s">
        <v>7304</v>
      </c>
      <c r="AG3060">
        <v>-2.2252999999999998E-2</v>
      </c>
    </row>
    <row r="3061" spans="1:33" x14ac:dyDescent="0.35">
      <c r="A3061" t="s">
        <v>4013</v>
      </c>
      <c r="B3061" t="s">
        <v>7448</v>
      </c>
      <c r="C3061" t="s">
        <v>7448</v>
      </c>
      <c r="G3061" s="1">
        <v>-604395.22657594364</v>
      </c>
      <c r="K3061" s="4">
        <v>114942259.72</v>
      </c>
      <c r="L3061" s="5">
        <v>4675001</v>
      </c>
      <c r="M3061" s="6">
        <v>24.58657436</v>
      </c>
      <c r="AB3061" s="8" t="s">
        <v>7304</v>
      </c>
      <c r="AG3061">
        <v>-2.2252999999999998E-2</v>
      </c>
    </row>
    <row r="3062" spans="1:33" x14ac:dyDescent="0.35">
      <c r="A3062" t="s">
        <v>4013</v>
      </c>
      <c r="B3062" t="s">
        <v>7448</v>
      </c>
      <c r="C3062" t="s">
        <v>7448</v>
      </c>
      <c r="G3062" s="1">
        <v>-669663.91848205007</v>
      </c>
      <c r="K3062" s="4">
        <v>114942259.72</v>
      </c>
      <c r="L3062" s="5">
        <v>4675001</v>
      </c>
      <c r="M3062" s="6">
        <v>24.58657436</v>
      </c>
      <c r="AB3062" s="8" t="s">
        <v>7304</v>
      </c>
      <c r="AG3062">
        <v>-2.2252999999999998E-2</v>
      </c>
    </row>
    <row r="3063" spans="1:33" x14ac:dyDescent="0.35">
      <c r="A3063" t="s">
        <v>4013</v>
      </c>
      <c r="B3063" t="s">
        <v>7449</v>
      </c>
      <c r="C3063" t="s">
        <v>7449</v>
      </c>
      <c r="G3063" s="1">
        <v>-613993.85618191469</v>
      </c>
      <c r="K3063" s="4">
        <v>114942259.72</v>
      </c>
      <c r="L3063" s="5">
        <v>4675001</v>
      </c>
      <c r="M3063" s="6">
        <v>24.58657436</v>
      </c>
      <c r="AB3063" s="8" t="s">
        <v>7304</v>
      </c>
      <c r="AG3063">
        <v>-2.2252999999999998E-2</v>
      </c>
    </row>
    <row r="3064" spans="1:33" x14ac:dyDescent="0.35">
      <c r="A3064" t="s">
        <v>4013</v>
      </c>
      <c r="B3064" t="s">
        <v>7450</v>
      </c>
      <c r="C3064" t="s">
        <v>7450</v>
      </c>
      <c r="G3064" s="1">
        <v>-511819.96642109531</v>
      </c>
      <c r="K3064" s="4">
        <v>114942259.72</v>
      </c>
      <c r="L3064" s="5">
        <v>4675001</v>
      </c>
      <c r="M3064" s="6">
        <v>24.58657436</v>
      </c>
      <c r="AB3064" s="8" t="s">
        <v>7304</v>
      </c>
      <c r="AG3064">
        <v>-2.2252999999999998E-2</v>
      </c>
    </row>
    <row r="3065" spans="1:33" x14ac:dyDescent="0.35">
      <c r="A3065" t="s">
        <v>4013</v>
      </c>
      <c r="B3065" t="s">
        <v>7451</v>
      </c>
      <c r="C3065" t="s">
        <v>7451</v>
      </c>
      <c r="G3065" s="1">
        <v>-384233.16284781869</v>
      </c>
      <c r="K3065" s="4">
        <v>114942259.72</v>
      </c>
      <c r="L3065" s="5">
        <v>4675001</v>
      </c>
      <c r="M3065" s="6">
        <v>24.58657436</v>
      </c>
      <c r="AB3065" s="8" t="s">
        <v>7304</v>
      </c>
      <c r="AG3065">
        <v>-2.2252999999999998E-2</v>
      </c>
    </row>
    <row r="3066" spans="1:33" x14ac:dyDescent="0.35">
      <c r="A3066" t="s">
        <v>4013</v>
      </c>
      <c r="B3066" t="s">
        <v>7452</v>
      </c>
      <c r="C3066" t="s">
        <v>7452</v>
      </c>
      <c r="G3066" s="1">
        <v>-378456.1518670285</v>
      </c>
      <c r="K3066" s="4">
        <v>114942259.72</v>
      </c>
      <c r="L3066" s="5">
        <v>4675001</v>
      </c>
      <c r="M3066" s="6">
        <v>24.58657436</v>
      </c>
      <c r="AB3066" s="8" t="s">
        <v>7304</v>
      </c>
      <c r="AG3066">
        <v>-2.2252999999999998E-2</v>
      </c>
    </row>
    <row r="3067" spans="1:33" x14ac:dyDescent="0.35">
      <c r="A3067" t="s">
        <v>4013</v>
      </c>
      <c r="B3067" t="s">
        <v>7452</v>
      </c>
      <c r="C3067" t="s">
        <v>7452</v>
      </c>
      <c r="G3067" s="1">
        <v>-362357.70001030911</v>
      </c>
      <c r="K3067" s="4">
        <v>114942259.72</v>
      </c>
      <c r="L3067" s="5">
        <v>4675001</v>
      </c>
      <c r="M3067" s="6">
        <v>24.58657436</v>
      </c>
      <c r="AB3067" s="8" t="s">
        <v>7304</v>
      </c>
      <c r="AG3067">
        <v>-2.2252999999999998E-2</v>
      </c>
    </row>
    <row r="3068" spans="1:33" x14ac:dyDescent="0.35">
      <c r="A3068" t="s">
        <v>4013</v>
      </c>
      <c r="B3068" t="s">
        <v>7453</v>
      </c>
      <c r="C3068" t="s">
        <v>7453</v>
      </c>
      <c r="G3068" s="1">
        <v>-341958.01121008478</v>
      </c>
      <c r="K3068" s="4">
        <v>114942259.72</v>
      </c>
      <c r="L3068" s="5">
        <v>4675001</v>
      </c>
      <c r="M3068" s="6">
        <v>24.58657436</v>
      </c>
      <c r="AB3068" s="8" t="s">
        <v>7304</v>
      </c>
      <c r="AG3068">
        <v>-2.2252999999999998E-2</v>
      </c>
    </row>
    <row r="3069" spans="1:33" x14ac:dyDescent="0.35">
      <c r="A3069" t="s">
        <v>4013</v>
      </c>
      <c r="B3069" t="s">
        <v>7454</v>
      </c>
      <c r="C3069" t="s">
        <v>7454</v>
      </c>
      <c r="G3069" s="1">
        <v>-69317.032014042401</v>
      </c>
      <c r="K3069" s="4">
        <v>114942259.72</v>
      </c>
      <c r="L3069" s="5">
        <v>4675001</v>
      </c>
      <c r="M3069" s="6">
        <v>24.58657436</v>
      </c>
      <c r="AB3069" s="8" t="s">
        <v>7304</v>
      </c>
      <c r="AG3069">
        <v>-2.2252999999999998E-2</v>
      </c>
    </row>
    <row r="3070" spans="1:33" x14ac:dyDescent="0.35">
      <c r="A3070" t="s">
        <v>4013</v>
      </c>
      <c r="B3070" t="s">
        <v>7455</v>
      </c>
      <c r="C3070" t="s">
        <v>7455</v>
      </c>
      <c r="G3070" s="1">
        <v>-161577.09962168321</v>
      </c>
      <c r="K3070" s="4">
        <v>114942259.72</v>
      </c>
      <c r="L3070" s="5">
        <v>4675001</v>
      </c>
      <c r="M3070" s="6">
        <v>24.58657436</v>
      </c>
      <c r="AB3070" s="8" t="s">
        <v>7304</v>
      </c>
      <c r="AG3070">
        <v>-2.2252999999999998E-2</v>
      </c>
    </row>
    <row r="3071" spans="1:33" x14ac:dyDescent="0.35">
      <c r="A3071" t="s">
        <v>4013</v>
      </c>
      <c r="B3071" t="s">
        <v>7456</v>
      </c>
      <c r="C3071" t="s">
        <v>7456</v>
      </c>
      <c r="G3071" s="1">
        <v>-50274.666324588034</v>
      </c>
      <c r="K3071" s="4">
        <v>114942259.72</v>
      </c>
      <c r="L3071" s="5">
        <v>4675001</v>
      </c>
      <c r="M3071" s="6">
        <v>24.58657436</v>
      </c>
      <c r="AB3071" s="8" t="s">
        <v>7304</v>
      </c>
      <c r="AG3071">
        <v>-2.2252999999999998E-2</v>
      </c>
    </row>
    <row r="3072" spans="1:33" x14ac:dyDescent="0.35">
      <c r="A3072" t="s">
        <v>4013</v>
      </c>
      <c r="B3072" t="s">
        <v>7457</v>
      </c>
      <c r="C3072" t="s">
        <v>7457</v>
      </c>
      <c r="G3072" s="1">
        <v>-405153.50128402218</v>
      </c>
      <c r="K3072" s="4">
        <v>114942259.72</v>
      </c>
      <c r="L3072" s="5">
        <v>4675001</v>
      </c>
      <c r="M3072" s="6">
        <v>24.58657436</v>
      </c>
      <c r="AB3072" s="8" t="s">
        <v>7304</v>
      </c>
      <c r="AG3072">
        <v>-2.2252999999999998E-2</v>
      </c>
    </row>
    <row r="3073" spans="1:33" x14ac:dyDescent="0.35">
      <c r="A3073" t="s">
        <v>4013</v>
      </c>
      <c r="B3073" t="s">
        <v>7457</v>
      </c>
      <c r="C3073" t="s">
        <v>7457</v>
      </c>
      <c r="G3073" s="1">
        <v>-701266.84233365627</v>
      </c>
      <c r="K3073" s="4">
        <v>114942259.72</v>
      </c>
      <c r="L3073" s="5">
        <v>4675001</v>
      </c>
      <c r="M3073" s="6">
        <v>24.58657436</v>
      </c>
      <c r="AB3073" s="8" t="s">
        <v>7304</v>
      </c>
      <c r="AG3073">
        <v>-2.2252999999999998E-2</v>
      </c>
    </row>
    <row r="3074" spans="1:33" x14ac:dyDescent="0.35">
      <c r="A3074" t="s">
        <v>4013</v>
      </c>
      <c r="B3074" t="s">
        <v>7458</v>
      </c>
      <c r="C3074" t="s">
        <v>7458</v>
      </c>
      <c r="G3074" s="1">
        <v>-296123.13790667453</v>
      </c>
      <c r="K3074" s="4">
        <v>114942259.72</v>
      </c>
      <c r="L3074" s="5">
        <v>4675001</v>
      </c>
      <c r="M3074" s="6">
        <v>24.58657436</v>
      </c>
      <c r="AB3074" s="8" t="s">
        <v>7304</v>
      </c>
      <c r="AG3074">
        <v>-2.2252999999999998E-2</v>
      </c>
    </row>
    <row r="3075" spans="1:33" x14ac:dyDescent="0.35">
      <c r="A3075" t="s">
        <v>4013</v>
      </c>
      <c r="B3075" t="s">
        <v>7458</v>
      </c>
      <c r="C3075" t="s">
        <v>7458</v>
      </c>
      <c r="G3075" s="1">
        <v>-293318.91371197678</v>
      </c>
      <c r="K3075" s="4">
        <v>114942259.72</v>
      </c>
      <c r="L3075" s="5">
        <v>4675001</v>
      </c>
      <c r="M3075" s="6">
        <v>24.58657436</v>
      </c>
      <c r="AB3075" s="8" t="s">
        <v>7304</v>
      </c>
      <c r="AG3075">
        <v>-2.2252999999999998E-2</v>
      </c>
    </row>
    <row r="3076" spans="1:33" x14ac:dyDescent="0.35">
      <c r="A3076" t="s">
        <v>4013</v>
      </c>
      <c r="B3076" t="s">
        <v>7459</v>
      </c>
      <c r="C3076" t="s">
        <v>7459</v>
      </c>
      <c r="G3076" s="1">
        <v>-286497.01935435878</v>
      </c>
      <c r="K3076" s="4">
        <v>114942259.72</v>
      </c>
      <c r="L3076" s="5">
        <v>4675001</v>
      </c>
      <c r="M3076" s="6">
        <v>24.58657436</v>
      </c>
      <c r="AB3076" s="8" t="s">
        <v>7304</v>
      </c>
      <c r="AG3076">
        <v>-2.2252999999999998E-2</v>
      </c>
    </row>
    <row r="3077" spans="1:33" x14ac:dyDescent="0.35">
      <c r="A3077" t="s">
        <v>4013</v>
      </c>
      <c r="B3077" t="s">
        <v>7460</v>
      </c>
      <c r="C3077" t="s">
        <v>7460</v>
      </c>
      <c r="G3077" s="1">
        <v>-298321.32526125072</v>
      </c>
      <c r="K3077" s="4">
        <v>114942259.72</v>
      </c>
      <c r="L3077" s="5">
        <v>4675001</v>
      </c>
      <c r="M3077" s="6">
        <v>24.58657436</v>
      </c>
      <c r="AB3077" s="8" t="s">
        <v>7304</v>
      </c>
      <c r="AG3077">
        <v>-2.2252999999999998E-2</v>
      </c>
    </row>
    <row r="3078" spans="1:33" x14ac:dyDescent="0.35">
      <c r="A3078" t="s">
        <v>4013</v>
      </c>
      <c r="B3078" t="s">
        <v>7461</v>
      </c>
      <c r="C3078" t="s">
        <v>7461</v>
      </c>
      <c r="G3078" s="1">
        <v>-309142.43029999948</v>
      </c>
      <c r="K3078" s="4">
        <v>114942259.72</v>
      </c>
      <c r="L3078" s="5">
        <v>4675001</v>
      </c>
      <c r="M3078" s="6">
        <v>24.58657436</v>
      </c>
      <c r="AB3078" s="8" t="s">
        <v>7304</v>
      </c>
      <c r="AG3078">
        <v>-2.2252999999999998E-2</v>
      </c>
    </row>
    <row r="3079" spans="1:33" x14ac:dyDescent="0.35">
      <c r="A3079" t="s">
        <v>4013</v>
      </c>
      <c r="B3079" t="s">
        <v>7462</v>
      </c>
      <c r="C3079" t="s">
        <v>7462</v>
      </c>
      <c r="G3079" s="1">
        <v>-259049.7013601863</v>
      </c>
      <c r="K3079" s="4">
        <v>114942259.72</v>
      </c>
      <c r="L3079" s="5">
        <v>4675001</v>
      </c>
      <c r="M3079" s="6">
        <v>24.58657436</v>
      </c>
      <c r="AB3079" s="8" t="s">
        <v>7304</v>
      </c>
      <c r="AG3079">
        <v>-2.2252999999999998E-2</v>
      </c>
    </row>
    <row r="3080" spans="1:33" x14ac:dyDescent="0.35">
      <c r="A3080" t="s">
        <v>4013</v>
      </c>
      <c r="B3080" t="s">
        <v>7462</v>
      </c>
      <c r="C3080" t="s">
        <v>7462</v>
      </c>
      <c r="G3080" s="1">
        <v>-285213.52405231568</v>
      </c>
      <c r="K3080" s="4">
        <v>114942259.72</v>
      </c>
      <c r="L3080" s="5">
        <v>4675001</v>
      </c>
      <c r="M3080" s="6">
        <v>24.58657436</v>
      </c>
      <c r="AB3080" s="8" t="s">
        <v>7304</v>
      </c>
      <c r="AG3080">
        <v>-2.2252999999999998E-2</v>
      </c>
    </row>
    <row r="3081" spans="1:33" x14ac:dyDescent="0.35">
      <c r="A3081" t="s">
        <v>4013</v>
      </c>
      <c r="B3081" t="s">
        <v>7463</v>
      </c>
      <c r="C3081" t="s">
        <v>7463</v>
      </c>
      <c r="G3081" s="1">
        <v>-258387.3362776876</v>
      </c>
      <c r="K3081" s="4">
        <v>114942259.72</v>
      </c>
      <c r="L3081" s="5">
        <v>4675001</v>
      </c>
      <c r="M3081" s="6">
        <v>24.58657436</v>
      </c>
      <c r="AB3081" s="8" t="s">
        <v>7304</v>
      </c>
      <c r="AG3081">
        <v>-2.2252999999999998E-2</v>
      </c>
    </row>
    <row r="3082" spans="1:33" x14ac:dyDescent="0.35">
      <c r="A3082" t="s">
        <v>4013</v>
      </c>
      <c r="B3082" t="s">
        <v>7464</v>
      </c>
      <c r="C3082" t="s">
        <v>7464</v>
      </c>
      <c r="G3082" s="1">
        <v>-209313.1749730848</v>
      </c>
      <c r="K3082" s="4">
        <v>114942259.72</v>
      </c>
      <c r="L3082" s="5">
        <v>4675001</v>
      </c>
      <c r="M3082" s="6">
        <v>24.58657436</v>
      </c>
      <c r="AB3082" s="8" t="s">
        <v>7304</v>
      </c>
      <c r="AG3082">
        <v>-2.2252999999999998E-2</v>
      </c>
    </row>
    <row r="3083" spans="1:33" x14ac:dyDescent="0.35">
      <c r="A3083" t="s">
        <v>4013</v>
      </c>
      <c r="B3083" t="s">
        <v>7465</v>
      </c>
      <c r="C3083" t="s">
        <v>7465</v>
      </c>
      <c r="G3083" s="1">
        <v>-154494.374302816</v>
      </c>
      <c r="K3083" s="4">
        <v>114942259.72</v>
      </c>
      <c r="L3083" s="5">
        <v>4675001</v>
      </c>
      <c r="M3083" s="6">
        <v>24.58657436</v>
      </c>
      <c r="AB3083" s="8" t="s">
        <v>7304</v>
      </c>
      <c r="AG3083">
        <v>-2.2252999999999998E-2</v>
      </c>
    </row>
    <row r="3084" spans="1:33" x14ac:dyDescent="0.35">
      <c r="A3084" t="s">
        <v>4013</v>
      </c>
      <c r="B3084" t="s">
        <v>7466</v>
      </c>
      <c r="C3084" t="s">
        <v>7466</v>
      </c>
      <c r="G3084" s="1">
        <v>-146348.6857836807</v>
      </c>
      <c r="K3084" s="4">
        <v>114942259.72</v>
      </c>
      <c r="L3084" s="5">
        <v>4675001</v>
      </c>
      <c r="M3084" s="6">
        <v>24.58657436</v>
      </c>
      <c r="AB3084" s="8" t="s">
        <v>7304</v>
      </c>
      <c r="AG3084">
        <v>-2.2252999999999998E-2</v>
      </c>
    </row>
    <row r="3085" spans="1:33" x14ac:dyDescent="0.35">
      <c r="A3085" t="s">
        <v>4013</v>
      </c>
      <c r="B3085" t="s">
        <v>7466</v>
      </c>
      <c r="C3085" t="s">
        <v>7466</v>
      </c>
      <c r="G3085" s="1">
        <v>-170993.50879781789</v>
      </c>
      <c r="K3085" s="4">
        <v>114942259.72</v>
      </c>
      <c r="L3085" s="5">
        <v>4675001</v>
      </c>
      <c r="M3085" s="6">
        <v>24.58657436</v>
      </c>
      <c r="AB3085" s="8" t="s">
        <v>7304</v>
      </c>
      <c r="AG3085">
        <v>-2.2252999999999998E-2</v>
      </c>
    </row>
    <row r="3086" spans="1:33" x14ac:dyDescent="0.35">
      <c r="A3086" t="s">
        <v>4013</v>
      </c>
      <c r="B3086" t="s">
        <v>7467</v>
      </c>
      <c r="C3086" t="s">
        <v>7467</v>
      </c>
      <c r="G3086" s="1">
        <v>-149057.01350374991</v>
      </c>
      <c r="K3086" s="4">
        <v>114942259.72</v>
      </c>
      <c r="L3086" s="5">
        <v>4675001</v>
      </c>
      <c r="M3086" s="6">
        <v>24.58657436</v>
      </c>
      <c r="AB3086" s="8" t="s">
        <v>7304</v>
      </c>
      <c r="AG3086">
        <v>-2.2252999999999998E-2</v>
      </c>
    </row>
    <row r="3087" spans="1:33" x14ac:dyDescent="0.35">
      <c r="A3087" t="s">
        <v>4013</v>
      </c>
      <c r="B3087" t="s">
        <v>7468</v>
      </c>
      <c r="C3087" t="s">
        <v>7468</v>
      </c>
      <c r="G3087" s="1">
        <v>-45711.810415850443</v>
      </c>
      <c r="K3087" s="4">
        <v>114942259.72</v>
      </c>
      <c r="L3087" s="5">
        <v>4675001</v>
      </c>
      <c r="M3087" s="6">
        <v>24.58657436</v>
      </c>
      <c r="AB3087" s="8" t="s">
        <v>7304</v>
      </c>
      <c r="AG3087">
        <v>-2.2252999999999998E-2</v>
      </c>
    </row>
    <row r="3088" spans="1:33" x14ac:dyDescent="0.35">
      <c r="A3088" t="s">
        <v>4013</v>
      </c>
      <c r="B3088" t="s">
        <v>7469</v>
      </c>
      <c r="C3088" t="s">
        <v>7469</v>
      </c>
      <c r="G3088" s="1">
        <v>-85997.81270973153</v>
      </c>
      <c r="K3088" s="4">
        <v>114942259.72</v>
      </c>
      <c r="L3088" s="5">
        <v>4675001</v>
      </c>
      <c r="M3088" s="6">
        <v>24.58657436</v>
      </c>
      <c r="AB3088" s="8" t="s">
        <v>7304</v>
      </c>
      <c r="AG3088">
        <v>-2.2252999999999998E-2</v>
      </c>
    </row>
    <row r="3089" spans="1:33" x14ac:dyDescent="0.35">
      <c r="A3089" t="s">
        <v>4013</v>
      </c>
      <c r="B3089" t="s">
        <v>7470</v>
      </c>
      <c r="C3089" t="s">
        <v>7470</v>
      </c>
      <c r="G3089" s="1">
        <v>-33324.024778938518</v>
      </c>
      <c r="K3089" s="4">
        <v>114942259.72</v>
      </c>
      <c r="L3089" s="5">
        <v>4675001</v>
      </c>
      <c r="M3089" s="6">
        <v>24.58657436</v>
      </c>
      <c r="AB3089" s="8" t="s">
        <v>7304</v>
      </c>
      <c r="AG3089">
        <v>-2.2252999999999998E-2</v>
      </c>
    </row>
    <row r="3090" spans="1:33" x14ac:dyDescent="0.35">
      <c r="A3090" t="s">
        <v>4013</v>
      </c>
      <c r="B3090" t="s">
        <v>7471</v>
      </c>
      <c r="C3090" t="s">
        <v>7471</v>
      </c>
      <c r="G3090" s="1">
        <v>-2.2797648445667651</v>
      </c>
      <c r="H3090" s="1">
        <v>73.17</v>
      </c>
      <c r="K3090" s="4">
        <v>114942259.72</v>
      </c>
      <c r="L3090" s="5">
        <v>4675001</v>
      </c>
      <c r="M3090" s="6">
        <v>24.58657436</v>
      </c>
      <c r="AB3090" s="8" t="s">
        <v>7304</v>
      </c>
      <c r="AG3090">
        <v>-2.2252999999999998E-2</v>
      </c>
    </row>
    <row r="3091" spans="1:33" x14ac:dyDescent="0.35">
      <c r="A3091" t="s">
        <v>4013</v>
      </c>
      <c r="B3091" t="s">
        <v>7471</v>
      </c>
      <c r="C3091" t="s">
        <v>7471</v>
      </c>
      <c r="G3091" s="1">
        <v>-44.604533578231333</v>
      </c>
      <c r="H3091" s="1">
        <v>73.17</v>
      </c>
      <c r="K3091" s="4">
        <v>114942259.72</v>
      </c>
      <c r="L3091" s="5">
        <v>4675001</v>
      </c>
      <c r="M3091" s="6">
        <v>24.58657436</v>
      </c>
      <c r="AB3091" s="8" t="s">
        <v>7304</v>
      </c>
      <c r="AG3091">
        <v>-2.2252999999999998E-2</v>
      </c>
    </row>
    <row r="3092" spans="1:33" x14ac:dyDescent="0.35">
      <c r="A3092" t="s">
        <v>4013</v>
      </c>
      <c r="B3092" t="s">
        <v>7472</v>
      </c>
      <c r="C3092" t="s">
        <v>7472</v>
      </c>
      <c r="G3092" s="1">
        <v>63.175480463516621</v>
      </c>
      <c r="H3092" s="1">
        <v>70.099999999999994</v>
      </c>
      <c r="K3092" s="4">
        <v>114942259.72</v>
      </c>
      <c r="L3092" s="5">
        <v>4675001</v>
      </c>
      <c r="M3092" s="6">
        <v>24.58657436</v>
      </c>
      <c r="AB3092" s="8" t="s">
        <v>7304</v>
      </c>
      <c r="AG3092">
        <v>-2.2252999999999998E-2</v>
      </c>
    </row>
    <row r="3093" spans="1:33" x14ac:dyDescent="0.35">
      <c r="A3093" t="s">
        <v>4013</v>
      </c>
      <c r="B3093" t="s">
        <v>7473</v>
      </c>
      <c r="C3093" t="s">
        <v>7473</v>
      </c>
      <c r="G3093" s="1">
        <v>-1.8984329078827851</v>
      </c>
      <c r="H3093" s="1">
        <v>69.64</v>
      </c>
      <c r="K3093" s="4">
        <v>114942259.72</v>
      </c>
      <c r="L3093" s="5">
        <v>4675001</v>
      </c>
      <c r="M3093" s="6">
        <v>24.58657436</v>
      </c>
      <c r="AB3093" s="8" t="s">
        <v>7304</v>
      </c>
      <c r="AG3093">
        <v>-2.2252999999999998E-2</v>
      </c>
    </row>
    <row r="3094" spans="1:33" x14ac:dyDescent="0.35">
      <c r="A3094" t="s">
        <v>4013</v>
      </c>
      <c r="B3094" t="s">
        <v>7474</v>
      </c>
      <c r="C3094" t="s">
        <v>7474</v>
      </c>
      <c r="G3094" s="1">
        <v>-3.6688355581945431E-6</v>
      </c>
      <c r="H3094" s="1">
        <v>115.56829027273621</v>
      </c>
      <c r="K3094" s="4">
        <v>114942259.72</v>
      </c>
      <c r="L3094" s="5">
        <v>4675001</v>
      </c>
      <c r="M3094" s="6">
        <v>24.58657436</v>
      </c>
      <c r="AB3094" s="8" t="s">
        <v>7304</v>
      </c>
      <c r="AG3094">
        <v>-2.2252999999999998E-2</v>
      </c>
    </row>
    <row r="3095" spans="1:33" x14ac:dyDescent="0.35">
      <c r="A3095" t="s">
        <v>4013</v>
      </c>
      <c r="B3095" t="s">
        <v>1609</v>
      </c>
      <c r="C3095" t="s">
        <v>1609</v>
      </c>
      <c r="G3095" s="1">
        <v>-4.830093188835245</v>
      </c>
      <c r="H3095" s="1">
        <v>2653.9</v>
      </c>
      <c r="K3095" s="4">
        <v>114942259.72</v>
      </c>
      <c r="L3095" s="5">
        <v>4675001</v>
      </c>
      <c r="M3095" s="6">
        <v>24.58657436</v>
      </c>
      <c r="AB3095" s="8" t="s">
        <v>7304</v>
      </c>
      <c r="AG3095">
        <v>-2.2252999999999998E-2</v>
      </c>
    </row>
    <row r="3096" spans="1:33" x14ac:dyDescent="0.35">
      <c r="A3096" t="s">
        <v>4013</v>
      </c>
      <c r="B3096" t="s">
        <v>1609</v>
      </c>
      <c r="C3096" t="s">
        <v>1609</v>
      </c>
      <c r="G3096" s="1">
        <v>-0.49791334999999992</v>
      </c>
      <c r="H3096" s="1">
        <v>2631.9</v>
      </c>
      <c r="K3096" s="4">
        <v>114942259.72</v>
      </c>
      <c r="L3096" s="5">
        <v>4675001</v>
      </c>
      <c r="M3096" s="6">
        <v>24.58657436</v>
      </c>
      <c r="AB3096" s="8" t="s">
        <v>7304</v>
      </c>
      <c r="AG3096">
        <v>-2.2252999999999998E-2</v>
      </c>
    </row>
    <row r="3097" spans="1:33" x14ac:dyDescent="0.35">
      <c r="A3097" t="s">
        <v>4013</v>
      </c>
      <c r="B3097" t="s">
        <v>1609</v>
      </c>
      <c r="C3097" t="s">
        <v>1609</v>
      </c>
      <c r="G3097" s="1">
        <v>1.521184301605624E-3</v>
      </c>
      <c r="H3097" s="1">
        <v>2631.9</v>
      </c>
      <c r="K3097" s="4">
        <v>114942259.72</v>
      </c>
      <c r="L3097" s="5">
        <v>4675001</v>
      </c>
      <c r="M3097" s="6">
        <v>24.58657436</v>
      </c>
      <c r="AB3097" s="8" t="s">
        <v>7304</v>
      </c>
      <c r="AG3097">
        <v>-2.2252999999999998E-2</v>
      </c>
    </row>
    <row r="3098" spans="1:33" x14ac:dyDescent="0.35">
      <c r="A3098" t="s">
        <v>4013</v>
      </c>
      <c r="B3098" t="s">
        <v>1612</v>
      </c>
      <c r="C3098" t="s">
        <v>1612</v>
      </c>
      <c r="G3098" s="1">
        <v>2.399040415772832</v>
      </c>
      <c r="H3098" s="1">
        <v>2677.1</v>
      </c>
      <c r="K3098" s="4">
        <v>114942259.72</v>
      </c>
      <c r="L3098" s="5">
        <v>4675001</v>
      </c>
      <c r="M3098" s="6">
        <v>24.58657436</v>
      </c>
      <c r="AB3098" s="8" t="s">
        <v>7304</v>
      </c>
      <c r="AG3098">
        <v>-2.2252999999999998E-2</v>
      </c>
    </row>
    <row r="3099" spans="1:33" x14ac:dyDescent="0.35">
      <c r="A3099" t="s">
        <v>4013</v>
      </c>
      <c r="B3099" t="s">
        <v>1616</v>
      </c>
      <c r="C3099" t="s">
        <v>1616</v>
      </c>
      <c r="G3099" s="1">
        <v>-0.47553978424214499</v>
      </c>
      <c r="H3099" s="1">
        <v>2701.1</v>
      </c>
      <c r="K3099" s="4">
        <v>114942259.72</v>
      </c>
      <c r="L3099" s="5">
        <v>4675001</v>
      </c>
      <c r="M3099" s="6">
        <v>24.58657436</v>
      </c>
      <c r="AB3099" s="8" t="s">
        <v>7304</v>
      </c>
      <c r="AG3099">
        <v>-2.2252999999999998E-2</v>
      </c>
    </row>
    <row r="3100" spans="1:33" x14ac:dyDescent="0.35">
      <c r="A3100" t="s">
        <v>4013</v>
      </c>
      <c r="B3100" t="s">
        <v>7475</v>
      </c>
      <c r="C3100" t="s">
        <v>7475</v>
      </c>
      <c r="G3100" s="1">
        <v>0.46970470759638638</v>
      </c>
      <c r="H3100" s="1">
        <v>2724.1</v>
      </c>
      <c r="K3100" s="4">
        <v>114942259.72</v>
      </c>
      <c r="L3100" s="5">
        <v>4675001</v>
      </c>
      <c r="M3100" s="6">
        <v>24.58657436</v>
      </c>
      <c r="AB3100" s="8" t="s">
        <v>7304</v>
      </c>
      <c r="AG3100">
        <v>-2.2252999999999998E-2</v>
      </c>
    </row>
    <row r="3101" spans="1:33" x14ac:dyDescent="0.35">
      <c r="A3101" t="s">
        <v>4013</v>
      </c>
      <c r="B3101" t="s">
        <v>7476</v>
      </c>
      <c r="C3101" t="s">
        <v>7476</v>
      </c>
      <c r="G3101" s="1">
        <v>2.3154049866138782</v>
      </c>
      <c r="H3101" s="1">
        <v>2768.7</v>
      </c>
      <c r="K3101" s="4">
        <v>114942259.72</v>
      </c>
      <c r="L3101" s="5">
        <v>4675001</v>
      </c>
      <c r="M3101" s="6">
        <v>24.58657436</v>
      </c>
      <c r="AB3101" s="8" t="s">
        <v>7304</v>
      </c>
      <c r="AG3101">
        <v>-2.2252999999999998E-2</v>
      </c>
    </row>
    <row r="3102" spans="1:33" x14ac:dyDescent="0.35">
      <c r="A3102" t="s">
        <v>4013</v>
      </c>
      <c r="B3102" t="s">
        <v>7477</v>
      </c>
      <c r="C3102" t="s">
        <v>7477</v>
      </c>
      <c r="G3102" s="1">
        <v>-1480.735872983</v>
      </c>
      <c r="H3102" s="1">
        <v>170.08</v>
      </c>
      <c r="K3102" s="4">
        <v>114942259.72</v>
      </c>
      <c r="L3102" s="5">
        <v>4675001</v>
      </c>
      <c r="M3102" s="6">
        <v>24.58657436</v>
      </c>
      <c r="AB3102" s="8" t="s">
        <v>7304</v>
      </c>
      <c r="AG3102">
        <v>-2.2252999999999998E-2</v>
      </c>
    </row>
    <row r="3103" spans="1:33" x14ac:dyDescent="0.35">
      <c r="A3103" t="s">
        <v>4013</v>
      </c>
      <c r="B3103" t="s">
        <v>7478</v>
      </c>
      <c r="C3103" t="s">
        <v>7478</v>
      </c>
      <c r="G3103" s="1">
        <v>32.156726285909997</v>
      </c>
      <c r="H3103" s="1">
        <v>7.1</v>
      </c>
      <c r="K3103" s="4">
        <v>114942259.72</v>
      </c>
      <c r="L3103" s="5">
        <v>4675001</v>
      </c>
      <c r="M3103" s="6">
        <v>24.58657436</v>
      </c>
      <c r="AB3103" s="8" t="s">
        <v>7304</v>
      </c>
      <c r="AG3103">
        <v>-2.2252999999999998E-2</v>
      </c>
    </row>
    <row r="3104" spans="1:33" x14ac:dyDescent="0.35">
      <c r="A3104" t="s">
        <v>4013</v>
      </c>
      <c r="B3104" t="s">
        <v>7479</v>
      </c>
      <c r="C3104" t="s">
        <v>7479</v>
      </c>
      <c r="G3104" s="1">
        <v>128.37830763962</v>
      </c>
      <c r="H3104" s="1">
        <v>9.4250000000000007</v>
      </c>
      <c r="K3104" s="4">
        <v>114942259.72</v>
      </c>
      <c r="L3104" s="5">
        <v>4675001</v>
      </c>
      <c r="M3104" s="6">
        <v>24.58657436</v>
      </c>
      <c r="AB3104" s="8" t="s">
        <v>7304</v>
      </c>
      <c r="AG3104">
        <v>-2.2252999999999998E-2</v>
      </c>
    </row>
    <row r="3105" spans="1:33" x14ac:dyDescent="0.35">
      <c r="A3105" t="s">
        <v>4013</v>
      </c>
      <c r="B3105" t="s">
        <v>7480</v>
      </c>
      <c r="C3105" t="s">
        <v>7480</v>
      </c>
      <c r="G3105" s="1">
        <v>-7121.4366145979993</v>
      </c>
      <c r="H3105" s="1">
        <v>194.04</v>
      </c>
      <c r="K3105" s="4">
        <v>114942259.72</v>
      </c>
      <c r="L3105" s="5">
        <v>4675001</v>
      </c>
      <c r="M3105" s="6">
        <v>24.58657436</v>
      </c>
      <c r="AB3105" s="8" t="s">
        <v>7304</v>
      </c>
      <c r="AG3105">
        <v>-2.2252999999999998E-2</v>
      </c>
    </row>
    <row r="3106" spans="1:33" x14ac:dyDescent="0.35">
      <c r="A3106" t="s">
        <v>4013</v>
      </c>
      <c r="B3106" t="s">
        <v>7481</v>
      </c>
      <c r="C3106" t="s">
        <v>7481</v>
      </c>
      <c r="G3106" s="1">
        <v>154.4959794625</v>
      </c>
      <c r="H3106" s="1">
        <v>9.75</v>
      </c>
      <c r="K3106" s="4">
        <v>114942259.72</v>
      </c>
      <c r="L3106" s="5">
        <v>4675001</v>
      </c>
      <c r="M3106" s="6">
        <v>24.58657436</v>
      </c>
      <c r="AB3106" s="8" t="s">
        <v>7304</v>
      </c>
      <c r="AG3106">
        <v>-2.2252999999999998E-2</v>
      </c>
    </row>
    <row r="3107" spans="1:33" x14ac:dyDescent="0.35">
      <c r="A3107" t="s">
        <v>4013</v>
      </c>
      <c r="B3107" t="s">
        <v>7482</v>
      </c>
      <c r="C3107" t="s">
        <v>7482</v>
      </c>
      <c r="G3107" s="1">
        <v>7216.2271589089996</v>
      </c>
      <c r="H3107" s="1">
        <v>192.76</v>
      </c>
      <c r="K3107" s="4">
        <v>114942259.72</v>
      </c>
      <c r="L3107" s="5">
        <v>4675001</v>
      </c>
      <c r="M3107" s="6">
        <v>24.58657436</v>
      </c>
      <c r="AB3107" s="8" t="s">
        <v>7304</v>
      </c>
      <c r="AG3107">
        <v>-2.2252999999999998E-2</v>
      </c>
    </row>
    <row r="3108" spans="1:33" x14ac:dyDescent="0.35">
      <c r="A3108" t="s">
        <v>4013</v>
      </c>
      <c r="B3108" t="s">
        <v>7483</v>
      </c>
      <c r="C3108" t="s">
        <v>7483</v>
      </c>
      <c r="G3108" s="1">
        <v>-319.82455200700002</v>
      </c>
      <c r="H3108" s="1">
        <v>576.17999999999995</v>
      </c>
      <c r="K3108" s="4">
        <v>114942259.72</v>
      </c>
      <c r="L3108" s="5">
        <v>4675001</v>
      </c>
      <c r="M3108" s="6">
        <v>24.58657436</v>
      </c>
      <c r="AB3108" s="8" t="s">
        <v>7304</v>
      </c>
      <c r="AG3108">
        <v>-2.2252999999999998E-2</v>
      </c>
    </row>
    <row r="3109" spans="1:33" x14ac:dyDescent="0.35">
      <c r="A3109" t="s">
        <v>4013</v>
      </c>
      <c r="B3109" t="s">
        <v>7484</v>
      </c>
      <c r="C3109" t="s">
        <v>7484</v>
      </c>
      <c r="G3109" s="1">
        <v>6.0626860862699994</v>
      </c>
      <c r="H3109" s="1">
        <v>23.024999999999999</v>
      </c>
      <c r="K3109" s="4">
        <v>114942259.72</v>
      </c>
      <c r="L3109" s="5">
        <v>4675001</v>
      </c>
      <c r="M3109" s="6">
        <v>24.58657436</v>
      </c>
      <c r="AB3109" s="8" t="s">
        <v>7304</v>
      </c>
      <c r="AG3109">
        <v>-2.2252999999999998E-2</v>
      </c>
    </row>
    <row r="3110" spans="1:33" x14ac:dyDescent="0.35">
      <c r="A3110" t="s">
        <v>4013</v>
      </c>
      <c r="B3110" t="s">
        <v>7485</v>
      </c>
      <c r="C3110" t="s">
        <v>7485</v>
      </c>
      <c r="G3110" s="1">
        <v>1402.8100273509999</v>
      </c>
      <c r="H3110" s="1">
        <v>392.86</v>
      </c>
      <c r="K3110" s="4">
        <v>114942259.72</v>
      </c>
      <c r="L3110" s="5">
        <v>4675001</v>
      </c>
      <c r="M3110" s="6">
        <v>24.58657436</v>
      </c>
      <c r="AB3110" s="8" t="s">
        <v>7304</v>
      </c>
      <c r="AG3110">
        <v>-2.2252999999999998E-2</v>
      </c>
    </row>
    <row r="3111" spans="1:33" x14ac:dyDescent="0.35">
      <c r="A3111" t="s">
        <v>4013</v>
      </c>
      <c r="B3111" t="s">
        <v>7486</v>
      </c>
      <c r="C3111" t="s">
        <v>7486</v>
      </c>
      <c r="G3111" s="1">
        <v>25.798844728380001</v>
      </c>
      <c r="H3111" s="1">
        <v>15.25</v>
      </c>
      <c r="K3111" s="4">
        <v>114942259.72</v>
      </c>
      <c r="L3111" s="5">
        <v>4675001</v>
      </c>
      <c r="M3111" s="6">
        <v>24.58657436</v>
      </c>
      <c r="AB3111" s="8" t="s">
        <v>7304</v>
      </c>
      <c r="AG3111">
        <v>-2.2252999999999998E-2</v>
      </c>
    </row>
    <row r="3112" spans="1:33" x14ac:dyDescent="0.35">
      <c r="A3112" t="s">
        <v>4013</v>
      </c>
      <c r="B3112" t="s">
        <v>1619</v>
      </c>
      <c r="C3112" t="s">
        <v>1619</v>
      </c>
      <c r="G3112" s="1">
        <v>-0.396094471</v>
      </c>
      <c r="H3112" s="1">
        <v>4.1219999999999999</v>
      </c>
      <c r="K3112" s="4">
        <v>114942259.72</v>
      </c>
      <c r="L3112" s="5">
        <v>4675001</v>
      </c>
      <c r="M3112" s="6">
        <v>24.58657436</v>
      </c>
      <c r="AB3112" s="8" t="s">
        <v>7304</v>
      </c>
      <c r="AG3112">
        <v>-2.2252999999999998E-2</v>
      </c>
    </row>
    <row r="3113" spans="1:33" x14ac:dyDescent="0.35">
      <c r="A3113" t="s">
        <v>4013</v>
      </c>
      <c r="B3113" t="s">
        <v>1619</v>
      </c>
      <c r="C3113" t="s">
        <v>1619</v>
      </c>
      <c r="G3113" s="1">
        <v>-5.399528947341454E-7</v>
      </c>
      <c r="H3113" s="1">
        <v>4.1219999999999999</v>
      </c>
      <c r="K3113" s="4">
        <v>114942259.72</v>
      </c>
      <c r="L3113" s="5">
        <v>4675001</v>
      </c>
      <c r="M3113" s="6">
        <v>24.58657436</v>
      </c>
      <c r="AB3113" s="8" t="s">
        <v>7304</v>
      </c>
      <c r="AG3113">
        <v>-2.2252999999999998E-2</v>
      </c>
    </row>
    <row r="3114" spans="1:33" x14ac:dyDescent="0.35">
      <c r="A3114" t="s">
        <v>4013</v>
      </c>
      <c r="B3114" t="s">
        <v>7487</v>
      </c>
      <c r="C3114" t="s">
        <v>7487</v>
      </c>
      <c r="G3114" s="1">
        <v>2.1236702244976529E-3</v>
      </c>
      <c r="H3114" s="1">
        <v>2590.4862185205129</v>
      </c>
      <c r="K3114" s="4">
        <v>114942259.72</v>
      </c>
      <c r="L3114" s="5">
        <v>4675001</v>
      </c>
      <c r="M3114" s="6">
        <v>24.58657436</v>
      </c>
      <c r="AB3114" s="8" t="s">
        <v>7304</v>
      </c>
      <c r="AG3114">
        <v>-2.2252999999999998E-2</v>
      </c>
    </row>
    <row r="3115" spans="1:33" x14ac:dyDescent="0.35">
      <c r="A3115" t="s">
        <v>4013</v>
      </c>
      <c r="B3115" t="s">
        <v>1630</v>
      </c>
      <c r="C3115" t="s">
        <v>1630</v>
      </c>
      <c r="G3115" s="1">
        <v>-1.8209104124354349</v>
      </c>
      <c r="H3115" s="1">
        <v>2.2101999999999999</v>
      </c>
      <c r="K3115" s="4">
        <v>114942259.72</v>
      </c>
      <c r="L3115" s="5">
        <v>4675001</v>
      </c>
      <c r="M3115" s="6">
        <v>24.58657436</v>
      </c>
      <c r="AB3115" s="8" t="s">
        <v>7304</v>
      </c>
      <c r="AG3115">
        <v>-2.2252999999999998E-2</v>
      </c>
    </row>
    <row r="3116" spans="1:33" x14ac:dyDescent="0.35">
      <c r="A3116" t="s">
        <v>4013</v>
      </c>
      <c r="B3116" t="s">
        <v>1634</v>
      </c>
      <c r="C3116" t="s">
        <v>1634</v>
      </c>
      <c r="G3116" s="1">
        <v>-1.6962416781289381E-6</v>
      </c>
      <c r="H3116" s="1">
        <v>2.2357999999999998</v>
      </c>
      <c r="K3116" s="4">
        <v>114942259.72</v>
      </c>
      <c r="L3116" s="5">
        <v>4675001</v>
      </c>
      <c r="M3116" s="6">
        <v>24.58657436</v>
      </c>
      <c r="AB3116" s="8" t="s">
        <v>7304</v>
      </c>
      <c r="AG3116">
        <v>-2.2252999999999998E-2</v>
      </c>
    </row>
    <row r="3117" spans="1:33" x14ac:dyDescent="0.35">
      <c r="A3117" t="s">
        <v>4013</v>
      </c>
      <c r="B3117" t="s">
        <v>1634</v>
      </c>
      <c r="C3117" t="s">
        <v>1634</v>
      </c>
      <c r="G3117" s="1">
        <v>-0.324272844</v>
      </c>
      <c r="H3117" s="1">
        <v>2.2357999999999998</v>
      </c>
      <c r="K3117" s="4">
        <v>114942259.72</v>
      </c>
      <c r="L3117" s="5">
        <v>4675001</v>
      </c>
      <c r="M3117" s="6">
        <v>24.58657436</v>
      </c>
      <c r="AB3117" s="8" t="s">
        <v>7304</v>
      </c>
      <c r="AG3117">
        <v>-2.2252999999999998E-2</v>
      </c>
    </row>
    <row r="3118" spans="1:33" x14ac:dyDescent="0.35">
      <c r="A3118" t="s">
        <v>4013</v>
      </c>
      <c r="B3118" t="s">
        <v>1634</v>
      </c>
      <c r="C3118" t="s">
        <v>1634</v>
      </c>
      <c r="G3118" s="1">
        <v>-2.0333840765007261</v>
      </c>
      <c r="H3118" s="1">
        <v>2.1991000000000001</v>
      </c>
      <c r="K3118" s="4">
        <v>114942259.72</v>
      </c>
      <c r="L3118" s="5">
        <v>4675001</v>
      </c>
      <c r="M3118" s="6">
        <v>24.58657436</v>
      </c>
      <c r="AB3118" s="8" t="s">
        <v>7304</v>
      </c>
      <c r="AG3118">
        <v>-2.2252999999999998E-2</v>
      </c>
    </row>
    <row r="3119" spans="1:33" x14ac:dyDescent="0.35">
      <c r="A3119" t="s">
        <v>4013</v>
      </c>
      <c r="B3119" t="s">
        <v>1634</v>
      </c>
      <c r="C3119" t="s">
        <v>1634</v>
      </c>
      <c r="G3119" s="1">
        <v>-0.14205931199999991</v>
      </c>
      <c r="H3119" s="1">
        <v>2.2357999999999998</v>
      </c>
      <c r="K3119" s="4">
        <v>114942259.72</v>
      </c>
      <c r="L3119" s="5">
        <v>4675001</v>
      </c>
      <c r="M3119" s="6">
        <v>24.58657436</v>
      </c>
      <c r="AB3119" s="8" t="s">
        <v>7304</v>
      </c>
      <c r="AG3119">
        <v>-2.2252999999999998E-2</v>
      </c>
    </row>
    <row r="3120" spans="1:33" x14ac:dyDescent="0.35">
      <c r="A3120" t="s">
        <v>4013</v>
      </c>
      <c r="B3120" t="s">
        <v>1637</v>
      </c>
      <c r="C3120" t="s">
        <v>1637</v>
      </c>
      <c r="G3120" s="1">
        <v>0.6548329981057609</v>
      </c>
      <c r="H3120" s="1">
        <v>2.1762999999999999</v>
      </c>
      <c r="K3120" s="4">
        <v>114942259.72</v>
      </c>
      <c r="L3120" s="5">
        <v>4675001</v>
      </c>
      <c r="M3120" s="6">
        <v>24.58657436</v>
      </c>
      <c r="AB3120" s="8" t="s">
        <v>7304</v>
      </c>
      <c r="AG3120">
        <v>-2.2252999999999998E-2</v>
      </c>
    </row>
    <row r="3121" spans="1:33" x14ac:dyDescent="0.35">
      <c r="A3121" t="s">
        <v>4013</v>
      </c>
      <c r="B3121" t="s">
        <v>1641</v>
      </c>
      <c r="C3121" t="s">
        <v>1641</v>
      </c>
      <c r="G3121" s="1">
        <v>0.1783712789209192</v>
      </c>
      <c r="H3121" s="1">
        <v>2.1617999999999999</v>
      </c>
      <c r="K3121" s="4">
        <v>114942259.72</v>
      </c>
      <c r="L3121" s="5">
        <v>4675001</v>
      </c>
      <c r="M3121" s="6">
        <v>24.58657436</v>
      </c>
      <c r="AB3121" s="8" t="s">
        <v>7304</v>
      </c>
      <c r="AG3121">
        <v>-2.2252999999999998E-2</v>
      </c>
    </row>
    <row r="3122" spans="1:33" x14ac:dyDescent="0.35">
      <c r="A3122" t="s">
        <v>4013</v>
      </c>
      <c r="B3122" t="s">
        <v>7488</v>
      </c>
      <c r="C3122" t="s">
        <v>7488</v>
      </c>
      <c r="G3122" s="1">
        <v>1.782524563198737</v>
      </c>
      <c r="H3122" s="1">
        <v>2.1556000000000002</v>
      </c>
      <c r="K3122" s="4">
        <v>114942259.72</v>
      </c>
      <c r="L3122" s="5">
        <v>4675001</v>
      </c>
      <c r="M3122" s="6">
        <v>24.58657436</v>
      </c>
      <c r="AB3122" s="8" t="s">
        <v>7304</v>
      </c>
      <c r="AG3122">
        <v>-2.2252999999999998E-2</v>
      </c>
    </row>
    <row r="3123" spans="1:33" x14ac:dyDescent="0.35">
      <c r="A3123" t="s">
        <v>4013</v>
      </c>
      <c r="B3123" t="s">
        <v>7489</v>
      </c>
      <c r="C3123" t="s">
        <v>7489</v>
      </c>
      <c r="G3123" s="1">
        <v>-3.7705811998027729E-2</v>
      </c>
      <c r="H3123" s="1">
        <v>2.1663000000000001</v>
      </c>
      <c r="K3123" s="4">
        <v>114942259.72</v>
      </c>
      <c r="L3123" s="5">
        <v>4675001</v>
      </c>
      <c r="M3123" s="6">
        <v>24.58657436</v>
      </c>
      <c r="AB3123" s="8" t="s">
        <v>7304</v>
      </c>
      <c r="AG3123">
        <v>-2.2252999999999998E-2</v>
      </c>
    </row>
    <row r="3124" spans="1:33" x14ac:dyDescent="0.35">
      <c r="A3124" t="s">
        <v>4013</v>
      </c>
      <c r="B3124" t="s">
        <v>7490</v>
      </c>
      <c r="C3124" t="s">
        <v>7490</v>
      </c>
      <c r="G3124" s="1">
        <v>1.36360328060969</v>
      </c>
      <c r="H3124" s="1">
        <v>2.1747000000000001</v>
      </c>
      <c r="K3124" s="4">
        <v>114942259.72</v>
      </c>
      <c r="L3124" s="5">
        <v>4675001</v>
      </c>
      <c r="M3124" s="6">
        <v>24.58657436</v>
      </c>
      <c r="AB3124" s="8" t="s">
        <v>7304</v>
      </c>
      <c r="AG3124">
        <v>-2.2252999999999998E-2</v>
      </c>
    </row>
    <row r="3125" spans="1:33" x14ac:dyDescent="0.35">
      <c r="A3125" t="s">
        <v>4013</v>
      </c>
      <c r="B3125" t="s">
        <v>7491</v>
      </c>
      <c r="C3125" t="s">
        <v>7491</v>
      </c>
      <c r="G3125" s="1">
        <v>1489.1234580759999</v>
      </c>
      <c r="H3125" s="1">
        <v>222.78</v>
      </c>
      <c r="K3125" s="4">
        <v>114942259.72</v>
      </c>
      <c r="L3125" s="5">
        <v>4675001</v>
      </c>
      <c r="M3125" s="6">
        <v>24.58657436</v>
      </c>
      <c r="AB3125" s="8" t="s">
        <v>7304</v>
      </c>
      <c r="AG3125">
        <v>-2.2252999999999998E-2</v>
      </c>
    </row>
    <row r="3126" spans="1:33" x14ac:dyDescent="0.35">
      <c r="A3126" t="s">
        <v>4013</v>
      </c>
      <c r="B3126" t="s">
        <v>7492</v>
      </c>
      <c r="C3126" t="s">
        <v>7492</v>
      </c>
      <c r="G3126" s="1">
        <v>29.70764884858</v>
      </c>
      <c r="H3126" s="1">
        <v>11.4</v>
      </c>
      <c r="K3126" s="4">
        <v>114942259.72</v>
      </c>
      <c r="L3126" s="5">
        <v>4675001</v>
      </c>
      <c r="M3126" s="6">
        <v>24.58657436</v>
      </c>
      <c r="AB3126" s="8" t="s">
        <v>7304</v>
      </c>
      <c r="AG3126">
        <v>-2.2252999999999998E-2</v>
      </c>
    </row>
    <row r="3127" spans="1:33" x14ac:dyDescent="0.35">
      <c r="A3127" t="s">
        <v>4013</v>
      </c>
      <c r="B3127" t="s">
        <v>7493</v>
      </c>
      <c r="C3127" t="s">
        <v>7493</v>
      </c>
      <c r="G3127" s="1">
        <v>3.6520625583899999</v>
      </c>
      <c r="H3127" s="1">
        <v>25.1</v>
      </c>
      <c r="K3127" s="4">
        <v>114942259.72</v>
      </c>
      <c r="L3127" s="5">
        <v>4675001</v>
      </c>
      <c r="M3127" s="6">
        <v>24.58657436</v>
      </c>
      <c r="AB3127" s="8" t="s">
        <v>7304</v>
      </c>
      <c r="AG3127">
        <v>-2.2252999999999998E-2</v>
      </c>
    </row>
    <row r="3128" spans="1:33" x14ac:dyDescent="0.35">
      <c r="A3128" t="s">
        <v>4013</v>
      </c>
      <c r="B3128" t="s">
        <v>7494</v>
      </c>
      <c r="C3128" t="s">
        <v>7494</v>
      </c>
      <c r="G3128" s="1">
        <v>-173.05792258700001</v>
      </c>
      <c r="H3128" s="1">
        <v>638.57000000000005</v>
      </c>
      <c r="K3128" s="4">
        <v>114942259.72</v>
      </c>
      <c r="L3128" s="5">
        <v>4675001</v>
      </c>
      <c r="M3128" s="6">
        <v>24.58657436</v>
      </c>
      <c r="AB3128" s="8" t="s">
        <v>7304</v>
      </c>
      <c r="AG3128">
        <v>-2.2252999999999998E-2</v>
      </c>
    </row>
    <row r="3129" spans="1:33" x14ac:dyDescent="0.35">
      <c r="A3129" t="s">
        <v>4013</v>
      </c>
      <c r="B3129" t="s">
        <v>7495</v>
      </c>
      <c r="C3129" t="s">
        <v>7495</v>
      </c>
      <c r="G3129" s="1">
        <v>8.5989723556199991</v>
      </c>
      <c r="H3129" s="1">
        <v>28.2</v>
      </c>
      <c r="K3129" s="4">
        <v>114942259.72</v>
      </c>
      <c r="L3129" s="5">
        <v>4675001</v>
      </c>
      <c r="M3129" s="6">
        <v>24.58657436</v>
      </c>
      <c r="AB3129" s="8" t="s">
        <v>7304</v>
      </c>
      <c r="AG3129">
        <v>-2.2252999999999998E-2</v>
      </c>
    </row>
    <row r="3130" spans="1:33" x14ac:dyDescent="0.35">
      <c r="A3130" t="s">
        <v>4013</v>
      </c>
      <c r="B3130" t="s">
        <v>7496</v>
      </c>
      <c r="C3130" t="s">
        <v>7496</v>
      </c>
      <c r="G3130" s="1">
        <v>434.43468703600013</v>
      </c>
      <c r="H3130" s="1">
        <v>534.88</v>
      </c>
      <c r="K3130" s="4">
        <v>114942259.72</v>
      </c>
      <c r="L3130" s="5">
        <v>4675001</v>
      </c>
      <c r="M3130" s="6">
        <v>24.58657436</v>
      </c>
      <c r="AB3130" s="8" t="s">
        <v>7304</v>
      </c>
      <c r="AG3130">
        <v>-2.2252999999999998E-2</v>
      </c>
    </row>
    <row r="3131" spans="1:33" x14ac:dyDescent="0.35">
      <c r="A3131" t="s">
        <v>4013</v>
      </c>
      <c r="B3131" t="s">
        <v>7497</v>
      </c>
      <c r="C3131" t="s">
        <v>7497</v>
      </c>
      <c r="G3131" s="1">
        <v>-9.8928759013289631E-10</v>
      </c>
      <c r="H3131" s="1">
        <v>0.90136604952103017</v>
      </c>
      <c r="K3131" s="4">
        <v>114942259.72</v>
      </c>
      <c r="L3131" s="5">
        <v>4675001</v>
      </c>
      <c r="M3131" s="6">
        <v>24.58657436</v>
      </c>
      <c r="AB3131" s="8" t="s">
        <v>7304</v>
      </c>
      <c r="AG3131">
        <v>-2.2252999999999998E-2</v>
      </c>
    </row>
    <row r="3132" spans="1:33" x14ac:dyDescent="0.35">
      <c r="A3132" t="s">
        <v>4013</v>
      </c>
      <c r="B3132" t="s">
        <v>7498</v>
      </c>
      <c r="C3132" t="s">
        <v>7498</v>
      </c>
      <c r="G3132" s="1">
        <v>-3364.3938956759998</v>
      </c>
      <c r="H3132" s="1">
        <v>145.05000000000001</v>
      </c>
      <c r="K3132" s="4">
        <v>114942259.72</v>
      </c>
      <c r="L3132" s="5">
        <v>4675001</v>
      </c>
      <c r="M3132" s="6">
        <v>24.58657436</v>
      </c>
      <c r="AB3132" s="8" t="s">
        <v>7304</v>
      </c>
      <c r="AG3132">
        <v>-2.2252999999999998E-2</v>
      </c>
    </row>
    <row r="3133" spans="1:33" x14ac:dyDescent="0.35">
      <c r="A3133" t="s">
        <v>4013</v>
      </c>
      <c r="B3133" t="s">
        <v>7499</v>
      </c>
      <c r="C3133" t="s">
        <v>7499</v>
      </c>
      <c r="G3133" s="1">
        <v>64.524511274440002</v>
      </c>
      <c r="H3133" s="1">
        <v>4.875</v>
      </c>
      <c r="K3133" s="4">
        <v>114942259.72</v>
      </c>
      <c r="L3133" s="5">
        <v>4675001</v>
      </c>
      <c r="M3133" s="6">
        <v>24.58657436</v>
      </c>
      <c r="AB3133" s="8" t="s">
        <v>7304</v>
      </c>
      <c r="AG3133">
        <v>-2.2252999999999998E-2</v>
      </c>
    </row>
    <row r="3134" spans="1:33" x14ac:dyDescent="0.35">
      <c r="A3134" t="s">
        <v>4013</v>
      </c>
      <c r="B3134" t="s">
        <v>7500</v>
      </c>
      <c r="C3134" t="s">
        <v>7500</v>
      </c>
      <c r="G3134" s="1">
        <v>-3439.2357429859999</v>
      </c>
      <c r="H3134" s="1">
        <v>241.17</v>
      </c>
      <c r="K3134" s="4">
        <v>114942259.72</v>
      </c>
      <c r="L3134" s="5">
        <v>4675001</v>
      </c>
      <c r="M3134" s="6">
        <v>24.58657436</v>
      </c>
      <c r="AB3134" s="8" t="s">
        <v>7304</v>
      </c>
      <c r="AG3134">
        <v>-2.2252999999999998E-2</v>
      </c>
    </row>
    <row r="3135" spans="1:33" x14ac:dyDescent="0.35">
      <c r="A3135" t="s">
        <v>4013</v>
      </c>
      <c r="B3135" t="s">
        <v>7501</v>
      </c>
      <c r="C3135" t="s">
        <v>7501</v>
      </c>
      <c r="G3135" s="1">
        <v>72.492120352000001</v>
      </c>
      <c r="H3135" s="1">
        <v>6.9249999999999998</v>
      </c>
      <c r="K3135" s="4">
        <v>114942259.72</v>
      </c>
      <c r="L3135" s="5">
        <v>4675001</v>
      </c>
      <c r="M3135" s="6">
        <v>24.58657436</v>
      </c>
      <c r="AB3135" s="8" t="s">
        <v>7304</v>
      </c>
      <c r="AG3135">
        <v>-2.2252999999999998E-2</v>
      </c>
    </row>
    <row r="3136" spans="1:33" x14ac:dyDescent="0.35">
      <c r="A3136" t="s">
        <v>4013</v>
      </c>
      <c r="B3136" t="s">
        <v>1645</v>
      </c>
      <c r="C3136" t="s">
        <v>1645</v>
      </c>
      <c r="G3136" s="1">
        <v>-0.30865243599999992</v>
      </c>
      <c r="H3136" s="1">
        <v>3.2265000000000001</v>
      </c>
      <c r="K3136" s="4">
        <v>114942259.72</v>
      </c>
      <c r="L3136" s="5">
        <v>4675001</v>
      </c>
      <c r="M3136" s="6">
        <v>24.58657436</v>
      </c>
      <c r="AB3136" s="8" t="s">
        <v>7304</v>
      </c>
      <c r="AG3136">
        <v>-2.2252999999999998E-2</v>
      </c>
    </row>
    <row r="3137" spans="1:33" x14ac:dyDescent="0.35">
      <c r="A3137" t="s">
        <v>4013</v>
      </c>
      <c r="B3137" t="s">
        <v>1645</v>
      </c>
      <c r="C3137" t="s">
        <v>1645</v>
      </c>
      <c r="G3137" s="1">
        <v>0.38988768699999993</v>
      </c>
      <c r="H3137" s="1">
        <v>3.2265000000000001</v>
      </c>
      <c r="K3137" s="4">
        <v>114942259.72</v>
      </c>
      <c r="L3137" s="5">
        <v>4675001</v>
      </c>
      <c r="M3137" s="6">
        <v>24.58657436</v>
      </c>
      <c r="AB3137" s="8" t="s">
        <v>7304</v>
      </c>
      <c r="AG3137">
        <v>-2.2252999999999998E-2</v>
      </c>
    </row>
    <row r="3138" spans="1:33" x14ac:dyDescent="0.35">
      <c r="A3138" t="s">
        <v>4013</v>
      </c>
      <c r="B3138" t="s">
        <v>7502</v>
      </c>
      <c r="C3138" t="s">
        <v>7502</v>
      </c>
      <c r="G3138" s="1">
        <v>-5552.618416407</v>
      </c>
      <c r="H3138" s="1">
        <v>62.45</v>
      </c>
      <c r="K3138" s="4">
        <v>114942259.72</v>
      </c>
      <c r="L3138" s="5">
        <v>4675001</v>
      </c>
      <c r="M3138" s="6">
        <v>24.58657436</v>
      </c>
      <c r="AB3138" s="8" t="s">
        <v>7304</v>
      </c>
      <c r="AG3138">
        <v>-2.2252999999999998E-2</v>
      </c>
    </row>
    <row r="3139" spans="1:33" x14ac:dyDescent="0.35">
      <c r="A3139" t="s">
        <v>4013</v>
      </c>
      <c r="B3139" t="s">
        <v>7503</v>
      </c>
      <c r="C3139" t="s">
        <v>7503</v>
      </c>
      <c r="G3139" s="1">
        <v>101.77272895348</v>
      </c>
      <c r="H3139" s="1">
        <v>1.98</v>
      </c>
      <c r="K3139" s="4">
        <v>114942259.72</v>
      </c>
      <c r="L3139" s="5">
        <v>4675001</v>
      </c>
      <c r="M3139" s="6">
        <v>24.58657436</v>
      </c>
      <c r="AB3139" s="8" t="s">
        <v>7304</v>
      </c>
      <c r="AG3139">
        <v>-2.2252999999999998E-2</v>
      </c>
    </row>
    <row r="3140" spans="1:33" x14ac:dyDescent="0.35">
      <c r="A3140" t="s">
        <v>4013</v>
      </c>
      <c r="B3140" t="s">
        <v>1654</v>
      </c>
      <c r="C3140" t="s">
        <v>1654</v>
      </c>
      <c r="G3140" s="1">
        <v>-0.60801011599999988</v>
      </c>
      <c r="H3140" s="1">
        <v>5.5449999999999999</v>
      </c>
      <c r="K3140" s="4">
        <v>114942259.72</v>
      </c>
      <c r="L3140" s="5">
        <v>4675001</v>
      </c>
      <c r="M3140" s="6">
        <v>24.58657436</v>
      </c>
      <c r="AB3140" s="8" t="s">
        <v>7304</v>
      </c>
      <c r="AG3140">
        <v>-2.2252999999999998E-2</v>
      </c>
    </row>
    <row r="3141" spans="1:33" x14ac:dyDescent="0.35">
      <c r="A3141" t="s">
        <v>4013</v>
      </c>
      <c r="B3141" t="s">
        <v>1654</v>
      </c>
      <c r="C3141" t="s">
        <v>1654</v>
      </c>
      <c r="G3141" s="1">
        <v>-0.41208971300000002</v>
      </c>
      <c r="H3141" s="1">
        <v>5.5449999999999999</v>
      </c>
      <c r="K3141" s="4">
        <v>114942259.72</v>
      </c>
      <c r="L3141" s="5">
        <v>4675001</v>
      </c>
      <c r="M3141" s="6">
        <v>24.58657436</v>
      </c>
      <c r="AB3141" s="8" t="s">
        <v>7304</v>
      </c>
      <c r="AG3141">
        <v>-2.2252999999999998E-2</v>
      </c>
    </row>
    <row r="3142" spans="1:33" x14ac:dyDescent="0.35">
      <c r="A3142" t="s">
        <v>4013</v>
      </c>
      <c r="B3142" t="s">
        <v>7504</v>
      </c>
      <c r="C3142" t="s">
        <v>7504</v>
      </c>
      <c r="G3142" s="1">
        <v>-4.8732722357590221</v>
      </c>
      <c r="H3142" s="1">
        <v>2564.75</v>
      </c>
      <c r="K3142" s="4">
        <v>114942259.72</v>
      </c>
      <c r="L3142" s="5">
        <v>4675001</v>
      </c>
      <c r="M3142" s="6">
        <v>24.58657436</v>
      </c>
      <c r="AB3142" s="8" t="s">
        <v>7304</v>
      </c>
      <c r="AG3142">
        <v>-2.2252999999999998E-2</v>
      </c>
    </row>
    <row r="3143" spans="1:33" x14ac:dyDescent="0.35">
      <c r="A3143" t="s">
        <v>4013</v>
      </c>
      <c r="B3143" t="s">
        <v>7505</v>
      </c>
      <c r="C3143" t="s">
        <v>7505</v>
      </c>
      <c r="G3143" s="1">
        <v>-0.51574313599999988</v>
      </c>
      <c r="H3143" s="1">
        <v>2562.9499999999998</v>
      </c>
      <c r="K3143" s="4">
        <v>114942259.72</v>
      </c>
      <c r="L3143" s="5">
        <v>4675001</v>
      </c>
      <c r="M3143" s="6">
        <v>24.58657436</v>
      </c>
      <c r="AB3143" s="8" t="s">
        <v>7304</v>
      </c>
      <c r="AG3143">
        <v>-2.2252999999999998E-2</v>
      </c>
    </row>
    <row r="3144" spans="1:33" x14ac:dyDescent="0.35">
      <c r="A3144" t="s">
        <v>4013</v>
      </c>
      <c r="B3144" t="s">
        <v>7505</v>
      </c>
      <c r="C3144" t="s">
        <v>7505</v>
      </c>
      <c r="G3144" s="1">
        <v>-6.2199406328386173</v>
      </c>
      <c r="H3144" s="1">
        <v>2571.4899999999998</v>
      </c>
      <c r="K3144" s="4">
        <v>114942259.72</v>
      </c>
      <c r="L3144" s="5">
        <v>4675001</v>
      </c>
      <c r="M3144" s="6">
        <v>24.58657436</v>
      </c>
      <c r="AB3144" s="8" t="s">
        <v>7304</v>
      </c>
      <c r="AG3144">
        <v>-2.2252999999999998E-2</v>
      </c>
    </row>
    <row r="3145" spans="1:33" x14ac:dyDescent="0.35">
      <c r="A3145" t="s">
        <v>4013</v>
      </c>
      <c r="B3145" t="s">
        <v>7505</v>
      </c>
      <c r="C3145" t="s">
        <v>7505</v>
      </c>
      <c r="G3145" s="1">
        <v>2.7462868331214339E-3</v>
      </c>
      <c r="H3145" s="1">
        <v>2562.9499999999998</v>
      </c>
      <c r="K3145" s="4">
        <v>114942259.72</v>
      </c>
      <c r="L3145" s="5">
        <v>4675001</v>
      </c>
      <c r="M3145" s="6">
        <v>24.58657436</v>
      </c>
      <c r="AB3145" s="8" t="s">
        <v>7304</v>
      </c>
      <c r="AG3145">
        <v>-2.2252999999999998E-2</v>
      </c>
    </row>
    <row r="3146" spans="1:33" x14ac:dyDescent="0.35">
      <c r="A3146" t="s">
        <v>4013</v>
      </c>
      <c r="B3146" t="s">
        <v>7506</v>
      </c>
      <c r="C3146" t="s">
        <v>7506</v>
      </c>
      <c r="G3146" s="1">
        <v>2.196965714484767</v>
      </c>
      <c r="H3146" s="1">
        <v>2565.66</v>
      </c>
      <c r="K3146" s="4">
        <v>114942259.72</v>
      </c>
      <c r="L3146" s="5">
        <v>4675001</v>
      </c>
      <c r="M3146" s="6">
        <v>24.58657436</v>
      </c>
      <c r="AB3146" s="8" t="s">
        <v>7304</v>
      </c>
      <c r="AG3146">
        <v>-2.2252999999999998E-2</v>
      </c>
    </row>
    <row r="3147" spans="1:33" x14ac:dyDescent="0.35">
      <c r="A3147" t="s">
        <v>4013</v>
      </c>
      <c r="B3147" t="s">
        <v>7507</v>
      </c>
      <c r="C3147" t="s">
        <v>7507</v>
      </c>
      <c r="G3147" s="1">
        <v>4.7980894223990838</v>
      </c>
      <c r="H3147" s="1">
        <v>2588.4899999999998</v>
      </c>
      <c r="K3147" s="4">
        <v>114942259.72</v>
      </c>
      <c r="L3147" s="5">
        <v>4675001</v>
      </c>
      <c r="M3147" s="6">
        <v>24.58657436</v>
      </c>
      <c r="AB3147" s="8" t="s">
        <v>7304</v>
      </c>
      <c r="AG3147">
        <v>-2.2252999999999998E-2</v>
      </c>
    </row>
    <row r="3148" spans="1:33" x14ac:dyDescent="0.35">
      <c r="A3148" t="s">
        <v>4013</v>
      </c>
      <c r="B3148" t="s">
        <v>7508</v>
      </c>
      <c r="C3148" t="s">
        <v>7508</v>
      </c>
      <c r="G3148" s="1">
        <v>3.9672575523850062</v>
      </c>
      <c r="H3148" s="1">
        <v>2611.9899999999998</v>
      </c>
      <c r="K3148" s="4">
        <v>114942259.72</v>
      </c>
      <c r="L3148" s="5">
        <v>4675001</v>
      </c>
      <c r="M3148" s="6">
        <v>24.58657436</v>
      </c>
      <c r="AB3148" s="8" t="s">
        <v>7304</v>
      </c>
      <c r="AG3148">
        <v>-2.2252999999999998E-2</v>
      </c>
    </row>
    <row r="3149" spans="1:33" x14ac:dyDescent="0.35">
      <c r="A3149" t="s">
        <v>4013</v>
      </c>
      <c r="B3149" t="s">
        <v>1666</v>
      </c>
      <c r="C3149" t="s">
        <v>1666</v>
      </c>
      <c r="G3149" s="1">
        <v>-0.36128421100000002</v>
      </c>
      <c r="H3149" s="1">
        <v>1.9065000000000001</v>
      </c>
      <c r="K3149" s="4">
        <v>114942259.72</v>
      </c>
      <c r="L3149" s="5">
        <v>4675001</v>
      </c>
      <c r="M3149" s="6">
        <v>24.58657436</v>
      </c>
      <c r="AB3149" s="8" t="s">
        <v>7304</v>
      </c>
      <c r="AG3149">
        <v>-2.2252999999999998E-2</v>
      </c>
    </row>
    <row r="3150" spans="1:33" x14ac:dyDescent="0.35">
      <c r="A3150" t="s">
        <v>4013</v>
      </c>
      <c r="B3150" t="s">
        <v>1666</v>
      </c>
      <c r="C3150" t="s">
        <v>1666</v>
      </c>
      <c r="G3150" s="1">
        <v>0.22104747599999991</v>
      </c>
      <c r="H3150" s="1">
        <v>1.9065000000000001</v>
      </c>
      <c r="K3150" s="4">
        <v>114942259.72</v>
      </c>
      <c r="L3150" s="5">
        <v>4675001</v>
      </c>
      <c r="M3150" s="6">
        <v>24.58657436</v>
      </c>
      <c r="AB3150" s="8" t="s">
        <v>7304</v>
      </c>
      <c r="AG3150">
        <v>-2.2252999999999998E-2</v>
      </c>
    </row>
    <row r="3151" spans="1:33" x14ac:dyDescent="0.35">
      <c r="A3151" t="s">
        <v>4013</v>
      </c>
      <c r="B3151" t="s">
        <v>1677</v>
      </c>
      <c r="C3151" t="s">
        <v>1677</v>
      </c>
      <c r="G3151" s="1">
        <v>-0.45296439100000002</v>
      </c>
      <c r="H3151" s="1">
        <v>0.84150000000000003</v>
      </c>
      <c r="K3151" s="4">
        <v>114942259.72</v>
      </c>
      <c r="L3151" s="5">
        <v>4675001</v>
      </c>
      <c r="M3151" s="6">
        <v>24.58657436</v>
      </c>
      <c r="AB3151" s="8" t="s">
        <v>7304</v>
      </c>
      <c r="AG3151">
        <v>-2.2252999999999998E-2</v>
      </c>
    </row>
    <row r="3152" spans="1:33" x14ac:dyDescent="0.35">
      <c r="A3152" t="s">
        <v>4013</v>
      </c>
      <c r="B3152" t="s">
        <v>7509</v>
      </c>
      <c r="C3152" t="s">
        <v>7509</v>
      </c>
      <c r="G3152" s="1">
        <v>13.77844795499</v>
      </c>
      <c r="H3152" s="1">
        <v>11</v>
      </c>
      <c r="K3152" s="4">
        <v>114942259.72</v>
      </c>
      <c r="L3152" s="5">
        <v>4675001</v>
      </c>
      <c r="M3152" s="6">
        <v>24.58657436</v>
      </c>
      <c r="AB3152" s="8" t="s">
        <v>7304</v>
      </c>
      <c r="AG3152">
        <v>-2.2252999999999998E-2</v>
      </c>
    </row>
    <row r="3153" spans="1:33" x14ac:dyDescent="0.35">
      <c r="A3153" t="s">
        <v>4013</v>
      </c>
      <c r="B3153" t="s">
        <v>7510</v>
      </c>
      <c r="C3153" t="s">
        <v>7510</v>
      </c>
      <c r="G3153" s="1">
        <v>-609.43462784600001</v>
      </c>
      <c r="H3153" s="1">
        <v>422.98</v>
      </c>
      <c r="K3153" s="4">
        <v>114942259.72</v>
      </c>
      <c r="L3153" s="5">
        <v>4675001</v>
      </c>
      <c r="M3153" s="6">
        <v>24.58657436</v>
      </c>
      <c r="AB3153" s="8" t="s">
        <v>7304</v>
      </c>
      <c r="AG3153">
        <v>-2.2252999999999998E-2</v>
      </c>
    </row>
    <row r="3154" spans="1:33" x14ac:dyDescent="0.35">
      <c r="A3154" t="s">
        <v>4013</v>
      </c>
      <c r="B3154" t="s">
        <v>7511</v>
      </c>
      <c r="C3154" t="s">
        <v>7511</v>
      </c>
      <c r="G3154" s="1">
        <v>-0.68804410100000002</v>
      </c>
      <c r="H3154" s="1">
        <v>1960</v>
      </c>
      <c r="K3154" s="4">
        <v>114942259.72</v>
      </c>
      <c r="L3154" s="5">
        <v>4675001</v>
      </c>
      <c r="M3154" s="6">
        <v>24.58657436</v>
      </c>
      <c r="AB3154" s="8" t="s">
        <v>7304</v>
      </c>
      <c r="AG3154">
        <v>-2.2252999999999998E-2</v>
      </c>
    </row>
    <row r="3155" spans="1:33" x14ac:dyDescent="0.35">
      <c r="A3155" t="s">
        <v>4013</v>
      </c>
      <c r="B3155" t="s">
        <v>7512</v>
      </c>
      <c r="C3155" t="s">
        <v>7512</v>
      </c>
      <c r="G3155" s="1">
        <v>-1.558204524498278E-2</v>
      </c>
      <c r="H3155" s="1">
        <v>1968.35</v>
      </c>
      <c r="K3155" s="4">
        <v>114942259.72</v>
      </c>
      <c r="L3155" s="5">
        <v>4675001</v>
      </c>
      <c r="M3155" s="6">
        <v>24.58657436</v>
      </c>
      <c r="AB3155" s="8" t="s">
        <v>7304</v>
      </c>
      <c r="AG3155">
        <v>-2.2252999999999998E-2</v>
      </c>
    </row>
    <row r="3156" spans="1:33" x14ac:dyDescent="0.35">
      <c r="A3156" t="s">
        <v>4013</v>
      </c>
      <c r="B3156" t="s">
        <v>7512</v>
      </c>
      <c r="C3156" t="s">
        <v>7512</v>
      </c>
      <c r="G3156" s="1">
        <v>-0.1185791229999999</v>
      </c>
      <c r="H3156" s="1">
        <v>1968.35</v>
      </c>
      <c r="K3156" s="4">
        <v>114942259.72</v>
      </c>
      <c r="L3156" s="5">
        <v>4675001</v>
      </c>
      <c r="M3156" s="6">
        <v>24.58657436</v>
      </c>
      <c r="AB3156" s="8" t="s">
        <v>7304</v>
      </c>
      <c r="AG3156">
        <v>-2.2252999999999998E-2</v>
      </c>
    </row>
    <row r="3157" spans="1:33" x14ac:dyDescent="0.35">
      <c r="A3157" t="s">
        <v>4013</v>
      </c>
      <c r="B3157" t="s">
        <v>7513</v>
      </c>
      <c r="C3157" t="s">
        <v>7513</v>
      </c>
      <c r="G3157" s="1">
        <v>-1269.9186551180001</v>
      </c>
      <c r="H3157" s="1">
        <v>783.17</v>
      </c>
      <c r="K3157" s="4">
        <v>114942259.72</v>
      </c>
      <c r="L3157" s="5">
        <v>4675001</v>
      </c>
      <c r="M3157" s="6">
        <v>24.58657436</v>
      </c>
      <c r="AB3157" s="8" t="s">
        <v>7304</v>
      </c>
      <c r="AG3157">
        <v>-2.2252999999999998E-2</v>
      </c>
    </row>
    <row r="3158" spans="1:33" x14ac:dyDescent="0.35">
      <c r="A3158" t="s">
        <v>4013</v>
      </c>
      <c r="B3158" t="s">
        <v>7514</v>
      </c>
      <c r="C3158" t="s">
        <v>7514</v>
      </c>
      <c r="G3158" s="1">
        <v>22.75267380667</v>
      </c>
      <c r="H3158" s="1">
        <v>47.35</v>
      </c>
      <c r="K3158" s="4">
        <v>114942259.72</v>
      </c>
      <c r="L3158" s="5">
        <v>4675001</v>
      </c>
      <c r="M3158" s="6">
        <v>24.58657436</v>
      </c>
      <c r="AB3158" s="8" t="s">
        <v>7304</v>
      </c>
      <c r="AG3158">
        <v>-2.2252999999999998E-2</v>
      </c>
    </row>
    <row r="3159" spans="1:33" x14ac:dyDescent="0.35">
      <c r="A3159" t="s">
        <v>4013</v>
      </c>
      <c r="B3159" t="s">
        <v>7515</v>
      </c>
      <c r="C3159" t="s">
        <v>7515</v>
      </c>
      <c r="G3159" s="1">
        <v>-0.18757138600000001</v>
      </c>
      <c r="H3159" s="1">
        <v>15298.43</v>
      </c>
      <c r="K3159" s="4">
        <v>114942259.72</v>
      </c>
      <c r="L3159" s="5">
        <v>4675001</v>
      </c>
      <c r="M3159" s="6">
        <v>24.58657436</v>
      </c>
      <c r="AB3159" s="8" t="s">
        <v>7304</v>
      </c>
      <c r="AG3159">
        <v>-2.2252999999999998E-2</v>
      </c>
    </row>
    <row r="3160" spans="1:33" x14ac:dyDescent="0.35">
      <c r="A3160" t="s">
        <v>4013</v>
      </c>
      <c r="B3160" t="s">
        <v>7515</v>
      </c>
      <c r="C3160" t="s">
        <v>7515</v>
      </c>
      <c r="G3160" s="1">
        <v>-0.88778348900000004</v>
      </c>
      <c r="H3160" s="1">
        <v>15298.43</v>
      </c>
      <c r="K3160" s="4">
        <v>114942259.72</v>
      </c>
      <c r="L3160" s="5">
        <v>4675001</v>
      </c>
      <c r="M3160" s="6">
        <v>24.58657436</v>
      </c>
      <c r="AB3160" s="8" t="s">
        <v>7304</v>
      </c>
      <c r="AG3160">
        <v>-2.2252999999999998E-2</v>
      </c>
    </row>
    <row r="3161" spans="1:33" x14ac:dyDescent="0.35">
      <c r="A3161" t="s">
        <v>4013</v>
      </c>
      <c r="B3161" t="s">
        <v>7515</v>
      </c>
      <c r="C3161" t="s">
        <v>7515</v>
      </c>
      <c r="G3161" s="1">
        <v>-3.6871610965427057E-2</v>
      </c>
      <c r="H3161" s="1">
        <v>15298.43</v>
      </c>
      <c r="K3161" s="4">
        <v>114942259.72</v>
      </c>
      <c r="L3161" s="5">
        <v>4675001</v>
      </c>
      <c r="M3161" s="6">
        <v>24.58657436</v>
      </c>
      <c r="AB3161" s="8" t="s">
        <v>7304</v>
      </c>
      <c r="AG3161">
        <v>-2.2252999999999998E-2</v>
      </c>
    </row>
    <row r="3162" spans="1:33" x14ac:dyDescent="0.35">
      <c r="A3162" t="s">
        <v>4013</v>
      </c>
      <c r="B3162" t="s">
        <v>7516</v>
      </c>
      <c r="C3162" t="s">
        <v>7516</v>
      </c>
      <c r="G3162" s="1">
        <v>-3.3113087581823901</v>
      </c>
      <c r="H3162" s="1">
        <v>8917.85</v>
      </c>
      <c r="K3162" s="4">
        <v>114942259.72</v>
      </c>
      <c r="L3162" s="5">
        <v>4675001</v>
      </c>
      <c r="M3162" s="6">
        <v>24.58657436</v>
      </c>
      <c r="AB3162" s="8" t="s">
        <v>7304</v>
      </c>
      <c r="AG3162">
        <v>-2.2252999999999998E-2</v>
      </c>
    </row>
    <row r="3163" spans="1:33" x14ac:dyDescent="0.35">
      <c r="A3163" t="s">
        <v>4013</v>
      </c>
      <c r="B3163" t="s">
        <v>7517</v>
      </c>
      <c r="C3163" t="s">
        <v>7517</v>
      </c>
      <c r="G3163" s="1">
        <v>-3.2996279819392882</v>
      </c>
      <c r="H3163" s="1">
        <v>8948.93</v>
      </c>
      <c r="K3163" s="4">
        <v>114942259.72</v>
      </c>
      <c r="L3163" s="5">
        <v>4675001</v>
      </c>
      <c r="M3163" s="6">
        <v>24.58657436</v>
      </c>
      <c r="AB3163" s="8" t="s">
        <v>7304</v>
      </c>
      <c r="AG3163">
        <v>-2.2252999999999998E-2</v>
      </c>
    </row>
    <row r="3164" spans="1:33" x14ac:dyDescent="0.35">
      <c r="A3164" t="s">
        <v>4013</v>
      </c>
      <c r="B3164" t="s">
        <v>7518</v>
      </c>
      <c r="C3164" t="s">
        <v>7518</v>
      </c>
      <c r="G3164" s="1">
        <v>-1.289534758084693</v>
      </c>
      <c r="H3164" s="1">
        <v>8975.73</v>
      </c>
      <c r="K3164" s="4">
        <v>114942259.72</v>
      </c>
      <c r="L3164" s="5">
        <v>4675001</v>
      </c>
      <c r="M3164" s="6">
        <v>24.58657436</v>
      </c>
      <c r="AB3164" s="8" t="s">
        <v>7304</v>
      </c>
      <c r="AG3164">
        <v>-2.2252999999999998E-2</v>
      </c>
    </row>
    <row r="3165" spans="1:33" x14ac:dyDescent="0.35">
      <c r="A3165" t="s">
        <v>4013</v>
      </c>
      <c r="B3165" t="s">
        <v>7519</v>
      </c>
      <c r="C3165" t="s">
        <v>7519</v>
      </c>
      <c r="G3165" s="1">
        <v>-2.2208782001374749</v>
      </c>
      <c r="H3165" s="1">
        <v>9004.23</v>
      </c>
      <c r="K3165" s="4">
        <v>114942259.72</v>
      </c>
      <c r="L3165" s="5">
        <v>4675001</v>
      </c>
      <c r="M3165" s="6">
        <v>24.58657436</v>
      </c>
      <c r="AB3165" s="8" t="s">
        <v>7304</v>
      </c>
      <c r="AG3165">
        <v>-2.2252999999999998E-2</v>
      </c>
    </row>
    <row r="3166" spans="1:33" x14ac:dyDescent="0.35">
      <c r="A3166" t="s">
        <v>4013</v>
      </c>
      <c r="B3166" t="s">
        <v>7520</v>
      </c>
      <c r="C3166" t="s">
        <v>7520</v>
      </c>
      <c r="G3166" s="1">
        <v>3.2690513332876021</v>
      </c>
      <c r="H3166" s="1">
        <v>9029.73</v>
      </c>
      <c r="K3166" s="4">
        <v>114942259.72</v>
      </c>
      <c r="L3166" s="5">
        <v>4675001</v>
      </c>
      <c r="M3166" s="6">
        <v>24.58657436</v>
      </c>
      <c r="AB3166" s="8" t="s">
        <v>7304</v>
      </c>
      <c r="AG3166">
        <v>-2.2252999999999998E-2</v>
      </c>
    </row>
    <row r="3167" spans="1:33" x14ac:dyDescent="0.35">
      <c r="A3167" t="s">
        <v>4013</v>
      </c>
      <c r="B3167" t="s">
        <v>7521</v>
      </c>
      <c r="C3167" t="s">
        <v>7521</v>
      </c>
      <c r="G3167" s="1">
        <v>1.804092951340228E-2</v>
      </c>
      <c r="H3167" s="1">
        <v>9051.23</v>
      </c>
      <c r="K3167" s="4">
        <v>114942259.72</v>
      </c>
      <c r="L3167" s="5">
        <v>4675001</v>
      </c>
      <c r="M3167" s="6">
        <v>24.58657436</v>
      </c>
      <c r="AB3167" s="8" t="s">
        <v>7304</v>
      </c>
      <c r="AG3167">
        <v>-2.2252999999999998E-2</v>
      </c>
    </row>
    <row r="3168" spans="1:33" x14ac:dyDescent="0.35">
      <c r="A3168" t="s">
        <v>4013</v>
      </c>
      <c r="B3168" t="s">
        <v>7522</v>
      </c>
      <c r="C3168" t="s">
        <v>7522</v>
      </c>
      <c r="G3168" s="1">
        <v>0.2072274632012015</v>
      </c>
      <c r="H3168" s="1">
        <v>9101.23</v>
      </c>
      <c r="K3168" s="4">
        <v>114942259.72</v>
      </c>
      <c r="L3168" s="5">
        <v>4675001</v>
      </c>
      <c r="M3168" s="6">
        <v>24.58657436</v>
      </c>
      <c r="AB3168" s="8" t="s">
        <v>7304</v>
      </c>
      <c r="AG3168">
        <v>-2.2252999999999998E-2</v>
      </c>
    </row>
    <row r="3169" spans="1:33" x14ac:dyDescent="0.35">
      <c r="A3169" t="s">
        <v>4013</v>
      </c>
      <c r="B3169" t="s">
        <v>7523</v>
      </c>
      <c r="C3169" t="s">
        <v>7523</v>
      </c>
      <c r="G3169" s="1">
        <v>3.2201941404518268</v>
      </c>
      <c r="H3169" s="1">
        <v>9163</v>
      </c>
      <c r="K3169" s="4">
        <v>114942259.72</v>
      </c>
      <c r="L3169" s="5">
        <v>4675001</v>
      </c>
      <c r="M3169" s="6">
        <v>24.58657436</v>
      </c>
      <c r="AB3169" s="8" t="s">
        <v>7304</v>
      </c>
      <c r="AG3169">
        <v>-2.2252999999999998E-2</v>
      </c>
    </row>
    <row r="3170" spans="1:33" x14ac:dyDescent="0.35">
      <c r="A3170" t="s">
        <v>4013</v>
      </c>
      <c r="B3170" t="s">
        <v>7524</v>
      </c>
      <c r="C3170" t="s">
        <v>7524</v>
      </c>
      <c r="G3170" s="1">
        <v>3.166438260272459</v>
      </c>
      <c r="H3170" s="1">
        <v>9314.5</v>
      </c>
      <c r="K3170" s="4">
        <v>114942259.72</v>
      </c>
      <c r="L3170" s="5">
        <v>4675001</v>
      </c>
      <c r="M3170" s="6">
        <v>24.58657436</v>
      </c>
      <c r="AB3170" s="8" t="s">
        <v>7304</v>
      </c>
      <c r="AG3170">
        <v>-2.2252999999999998E-2</v>
      </c>
    </row>
    <row r="3171" spans="1:33" x14ac:dyDescent="0.35">
      <c r="A3171" t="s">
        <v>4013</v>
      </c>
      <c r="B3171" t="s">
        <v>7525</v>
      </c>
      <c r="C3171" t="s">
        <v>7525</v>
      </c>
      <c r="G3171" s="1">
        <v>-4.4763222586537932</v>
      </c>
      <c r="H3171" s="1">
        <v>3047.92</v>
      </c>
      <c r="K3171" s="4">
        <v>114942259.72</v>
      </c>
      <c r="L3171" s="5">
        <v>4675001</v>
      </c>
      <c r="M3171" s="6">
        <v>24.58657436</v>
      </c>
      <c r="AB3171" s="8" t="s">
        <v>7304</v>
      </c>
      <c r="AG3171">
        <v>-2.2252999999999998E-2</v>
      </c>
    </row>
    <row r="3172" spans="1:33" x14ac:dyDescent="0.35">
      <c r="A3172" t="s">
        <v>4013</v>
      </c>
      <c r="B3172" t="s">
        <v>7526</v>
      </c>
      <c r="C3172" t="s">
        <v>7526</v>
      </c>
      <c r="G3172" s="1">
        <v>4.4705086584911644</v>
      </c>
      <c r="H3172" s="1">
        <v>3051.49</v>
      </c>
      <c r="K3172" s="4">
        <v>114942259.72</v>
      </c>
      <c r="L3172" s="5">
        <v>4675001</v>
      </c>
      <c r="M3172" s="6">
        <v>24.58657436</v>
      </c>
      <c r="AB3172" s="8" t="s">
        <v>7304</v>
      </c>
      <c r="AG3172">
        <v>-2.2252999999999998E-2</v>
      </c>
    </row>
    <row r="3173" spans="1:33" x14ac:dyDescent="0.35">
      <c r="A3173" t="s">
        <v>4013</v>
      </c>
      <c r="B3173" t="s">
        <v>7526</v>
      </c>
      <c r="C3173" t="s">
        <v>7526</v>
      </c>
      <c r="G3173" s="1">
        <v>-0.27666286200000001</v>
      </c>
      <c r="H3173" s="1">
        <v>3034.27</v>
      </c>
      <c r="K3173" s="4">
        <v>114942259.72</v>
      </c>
      <c r="L3173" s="5">
        <v>4675001</v>
      </c>
      <c r="M3173" s="6">
        <v>24.58657436</v>
      </c>
      <c r="AB3173" s="8" t="s">
        <v>7304</v>
      </c>
      <c r="AG3173">
        <v>-2.2252999999999998E-2</v>
      </c>
    </row>
    <row r="3174" spans="1:33" x14ac:dyDescent="0.35">
      <c r="A3174" t="s">
        <v>4013</v>
      </c>
      <c r="B3174" t="s">
        <v>7526</v>
      </c>
      <c r="C3174" t="s">
        <v>7526</v>
      </c>
      <c r="G3174" s="1">
        <v>4.8672212887264296E-3</v>
      </c>
      <c r="H3174" s="1">
        <v>3034.27</v>
      </c>
      <c r="K3174" s="4">
        <v>114942259.72</v>
      </c>
      <c r="L3174" s="5">
        <v>4675001</v>
      </c>
      <c r="M3174" s="6">
        <v>24.58657436</v>
      </c>
      <c r="AB3174" s="8" t="s">
        <v>7304</v>
      </c>
      <c r="AG3174">
        <v>-2.2252999999999998E-2</v>
      </c>
    </row>
    <row r="3175" spans="1:33" x14ac:dyDescent="0.35">
      <c r="A3175" t="s">
        <v>4013</v>
      </c>
      <c r="B3175" t="s">
        <v>7527</v>
      </c>
      <c r="C3175" t="s">
        <v>7527</v>
      </c>
      <c r="G3175" s="1">
        <v>1185.4820645259999</v>
      </c>
      <c r="H3175" s="1">
        <v>532.20000000000005</v>
      </c>
      <c r="K3175" s="4">
        <v>114942259.72</v>
      </c>
      <c r="L3175" s="5">
        <v>4675001</v>
      </c>
      <c r="M3175" s="6">
        <v>24.58657436</v>
      </c>
      <c r="AB3175" s="8" t="s">
        <v>7304</v>
      </c>
      <c r="AG3175">
        <v>-2.2252999999999998E-2</v>
      </c>
    </row>
    <row r="3176" spans="1:33" x14ac:dyDescent="0.35">
      <c r="A3176" t="s">
        <v>4013</v>
      </c>
      <c r="B3176" t="s">
        <v>7528</v>
      </c>
      <c r="C3176" t="s">
        <v>7528</v>
      </c>
      <c r="G3176" s="1">
        <v>23.022779642309999</v>
      </c>
      <c r="H3176" s="1">
        <v>19.125</v>
      </c>
      <c r="K3176" s="4">
        <v>114942259.72</v>
      </c>
      <c r="L3176" s="5">
        <v>4675001</v>
      </c>
      <c r="M3176" s="6">
        <v>24.58657436</v>
      </c>
      <c r="AB3176" s="8" t="s">
        <v>7304</v>
      </c>
      <c r="AG3176">
        <v>-2.2252999999999998E-2</v>
      </c>
    </row>
    <row r="3177" spans="1:33" x14ac:dyDescent="0.35">
      <c r="A3177" t="s">
        <v>4013</v>
      </c>
      <c r="B3177" t="s">
        <v>7529</v>
      </c>
      <c r="C3177" t="s">
        <v>7529</v>
      </c>
      <c r="G3177" s="1">
        <v>-1047.661703623</v>
      </c>
      <c r="H3177" s="1">
        <v>293.62</v>
      </c>
      <c r="K3177" s="4">
        <v>114942259.72</v>
      </c>
      <c r="L3177" s="5">
        <v>4675001</v>
      </c>
      <c r="M3177" s="6">
        <v>24.58657436</v>
      </c>
      <c r="AB3177" s="8" t="s">
        <v>7304</v>
      </c>
      <c r="AG3177">
        <v>-2.2252999999999998E-2</v>
      </c>
    </row>
    <row r="3178" spans="1:33" x14ac:dyDescent="0.35">
      <c r="A3178" t="s">
        <v>4013</v>
      </c>
      <c r="B3178" t="s">
        <v>7530</v>
      </c>
      <c r="C3178" t="s">
        <v>7530</v>
      </c>
      <c r="G3178" s="1">
        <v>19.624318104970001</v>
      </c>
      <c r="H3178" s="1">
        <v>9.1</v>
      </c>
      <c r="K3178" s="4">
        <v>114942259.72</v>
      </c>
      <c r="L3178" s="5">
        <v>4675001</v>
      </c>
      <c r="M3178" s="6">
        <v>24.58657436</v>
      </c>
      <c r="AB3178" s="8" t="s">
        <v>7304</v>
      </c>
      <c r="AG3178">
        <v>-2.2252999999999998E-2</v>
      </c>
    </row>
    <row r="3179" spans="1:33" x14ac:dyDescent="0.35">
      <c r="A3179" t="s">
        <v>4013</v>
      </c>
      <c r="B3179" t="s">
        <v>7531</v>
      </c>
      <c r="C3179" t="s">
        <v>7531</v>
      </c>
      <c r="G3179" s="1">
        <v>2.7919016172888232E-3</v>
      </c>
      <c r="H3179" s="1">
        <v>1084.1154732253999</v>
      </c>
      <c r="K3179" s="4">
        <v>114942259.72</v>
      </c>
      <c r="L3179" s="5">
        <v>4675001</v>
      </c>
      <c r="M3179" s="6">
        <v>24.58657436</v>
      </c>
      <c r="AB3179" s="8" t="s">
        <v>7304</v>
      </c>
      <c r="AG3179">
        <v>-2.2252999999999998E-2</v>
      </c>
    </row>
    <row r="3180" spans="1:33" x14ac:dyDescent="0.35">
      <c r="A3180" t="s">
        <v>4013</v>
      </c>
      <c r="B3180" t="s">
        <v>7532</v>
      </c>
      <c r="C3180" t="s">
        <v>7532</v>
      </c>
      <c r="G3180" s="1">
        <v>68.451350258389994</v>
      </c>
      <c r="H3180" s="1">
        <v>32.5</v>
      </c>
      <c r="K3180" s="4">
        <v>114942259.72</v>
      </c>
      <c r="L3180" s="5">
        <v>4675001</v>
      </c>
      <c r="M3180" s="6">
        <v>24.58657436</v>
      </c>
      <c r="AB3180" s="8" t="s">
        <v>7304</v>
      </c>
      <c r="AG3180">
        <v>-2.2252999999999998E-2</v>
      </c>
    </row>
    <row r="3181" spans="1:33" x14ac:dyDescent="0.35">
      <c r="A3181" t="s">
        <v>4013</v>
      </c>
      <c r="B3181" t="s">
        <v>7533</v>
      </c>
      <c r="C3181" t="s">
        <v>7533</v>
      </c>
      <c r="G3181" s="1">
        <v>-3362.7016035880001</v>
      </c>
      <c r="H3181" s="1">
        <v>599.80999999999995</v>
      </c>
      <c r="K3181" s="4">
        <v>114942259.72</v>
      </c>
      <c r="L3181" s="5">
        <v>4675001</v>
      </c>
      <c r="M3181" s="6">
        <v>24.58657436</v>
      </c>
      <c r="AB3181" s="8" t="s">
        <v>7304</v>
      </c>
      <c r="AG3181">
        <v>-2.2252999999999998E-2</v>
      </c>
    </row>
    <row r="3182" spans="1:33" x14ac:dyDescent="0.35">
      <c r="A3182" t="s">
        <v>4013</v>
      </c>
      <c r="B3182" t="s">
        <v>7534</v>
      </c>
      <c r="C3182" t="s">
        <v>7534</v>
      </c>
      <c r="G3182" s="1">
        <v>-19675.665473174649</v>
      </c>
      <c r="H3182" s="1">
        <v>68.26182211896041</v>
      </c>
      <c r="K3182" s="4">
        <v>114942259.72</v>
      </c>
      <c r="L3182" s="5">
        <v>4675001</v>
      </c>
      <c r="M3182" s="6">
        <v>24.58657436</v>
      </c>
      <c r="AB3182" s="8" t="s">
        <v>7304</v>
      </c>
      <c r="AG3182">
        <v>-2.2252999999999998E-2</v>
      </c>
    </row>
    <row r="3183" spans="1:33" x14ac:dyDescent="0.35">
      <c r="A3183" t="s">
        <v>4013</v>
      </c>
      <c r="B3183" t="s">
        <v>7535</v>
      </c>
      <c r="C3183" t="s">
        <v>7535</v>
      </c>
      <c r="G3183" s="1">
        <v>-9086.8523765050504</v>
      </c>
      <c r="H3183" s="1">
        <v>133.85359989878461</v>
      </c>
      <c r="K3183" s="4">
        <v>114942259.72</v>
      </c>
      <c r="L3183" s="5">
        <v>4675001</v>
      </c>
      <c r="M3183" s="6">
        <v>24.58657436</v>
      </c>
      <c r="AB3183" s="8" t="s">
        <v>7304</v>
      </c>
      <c r="AG3183">
        <v>-2.2252999999999998E-2</v>
      </c>
    </row>
    <row r="3184" spans="1:33" x14ac:dyDescent="0.35">
      <c r="A3184" t="s">
        <v>4013</v>
      </c>
      <c r="B3184" t="s">
        <v>7536</v>
      </c>
      <c r="C3184" t="s">
        <v>7536</v>
      </c>
      <c r="G3184" s="1">
        <v>17471.213363019418</v>
      </c>
      <c r="H3184" s="1">
        <v>74.799934961877369</v>
      </c>
      <c r="K3184" s="4">
        <v>114942259.72</v>
      </c>
      <c r="L3184" s="5">
        <v>4675001</v>
      </c>
      <c r="M3184" s="6">
        <v>24.58657436</v>
      </c>
      <c r="AB3184" s="8" t="s">
        <v>7304</v>
      </c>
      <c r="AG3184">
        <v>-2.2252999999999998E-2</v>
      </c>
    </row>
    <row r="3185" spans="1:33" x14ac:dyDescent="0.35">
      <c r="A3185" t="s">
        <v>4013</v>
      </c>
      <c r="B3185" t="s">
        <v>7537</v>
      </c>
      <c r="C3185" t="s">
        <v>7537</v>
      </c>
      <c r="G3185" s="1">
        <v>14552.39357274258</v>
      </c>
      <c r="H3185" s="1">
        <v>111.0902041612776</v>
      </c>
      <c r="K3185" s="4">
        <v>114942259.72</v>
      </c>
      <c r="L3185" s="5">
        <v>4675001</v>
      </c>
      <c r="M3185" s="6">
        <v>24.58657436</v>
      </c>
      <c r="AB3185" s="8" t="s">
        <v>7304</v>
      </c>
      <c r="AG3185">
        <v>-2.2252999999999998E-2</v>
      </c>
    </row>
    <row r="3186" spans="1:33" x14ac:dyDescent="0.35">
      <c r="A3186" t="s">
        <v>4013</v>
      </c>
      <c r="B3186" t="s">
        <v>7538</v>
      </c>
      <c r="C3186" t="s">
        <v>7538</v>
      </c>
      <c r="G3186" s="1">
        <v>16664.629024664591</v>
      </c>
      <c r="H3186" s="1">
        <v>123.0794075199595</v>
      </c>
      <c r="K3186" s="4">
        <v>114942259.72</v>
      </c>
      <c r="L3186" s="5">
        <v>4675001</v>
      </c>
      <c r="M3186" s="6">
        <v>24.58657436</v>
      </c>
      <c r="AB3186" s="8" t="s">
        <v>7304</v>
      </c>
      <c r="AG3186">
        <v>-2.2252999999999998E-2</v>
      </c>
    </row>
    <row r="3187" spans="1:33" x14ac:dyDescent="0.35">
      <c r="A3187" t="s">
        <v>4013</v>
      </c>
      <c r="B3187" t="s">
        <v>7539</v>
      </c>
      <c r="C3187" t="s">
        <v>7539</v>
      </c>
      <c r="G3187" s="1">
        <v>-4468426.75760944</v>
      </c>
      <c r="H3187" s="1">
        <v>0.65214793335046095</v>
      </c>
      <c r="K3187" s="4">
        <v>114942259.72</v>
      </c>
      <c r="L3187" s="5">
        <v>4675001</v>
      </c>
      <c r="M3187" s="6">
        <v>24.58657436</v>
      </c>
      <c r="AB3187" s="8" t="s">
        <v>7304</v>
      </c>
      <c r="AG3187">
        <v>-2.2252999999999998E-2</v>
      </c>
    </row>
    <row r="3188" spans="1:33" x14ac:dyDescent="0.35">
      <c r="A3188" t="s">
        <v>4013</v>
      </c>
      <c r="B3188" t="s">
        <v>7540</v>
      </c>
      <c r="C3188" t="s">
        <v>7540</v>
      </c>
      <c r="G3188" s="1">
        <v>-171590.02619819401</v>
      </c>
      <c r="H3188" s="1">
        <v>8.8224128378436006</v>
      </c>
      <c r="K3188" s="4">
        <v>114942259.72</v>
      </c>
      <c r="L3188" s="5">
        <v>4675001</v>
      </c>
      <c r="M3188" s="6">
        <v>24.58657436</v>
      </c>
      <c r="AB3188" s="8" t="s">
        <v>7304</v>
      </c>
      <c r="AG3188">
        <v>-2.2252999999999998E-2</v>
      </c>
    </row>
    <row r="3189" spans="1:33" x14ac:dyDescent="0.35">
      <c r="A3189" t="s">
        <v>4013</v>
      </c>
      <c r="B3189" t="s">
        <v>7541</v>
      </c>
      <c r="C3189" t="s">
        <v>7541</v>
      </c>
      <c r="G3189" s="1">
        <v>38132.571270107132</v>
      </c>
      <c r="H3189" s="1">
        <v>10.13910124589715</v>
      </c>
      <c r="K3189" s="4">
        <v>114942259.72</v>
      </c>
      <c r="L3189" s="5">
        <v>4675001</v>
      </c>
      <c r="M3189" s="6">
        <v>24.58657436</v>
      </c>
      <c r="AB3189" s="8" t="s">
        <v>7304</v>
      </c>
      <c r="AG3189">
        <v>-2.2252999999999998E-2</v>
      </c>
    </row>
    <row r="3190" spans="1:33" x14ac:dyDescent="0.35">
      <c r="A3190" t="s">
        <v>4013</v>
      </c>
      <c r="B3190" t="s">
        <v>7542</v>
      </c>
      <c r="C3190" t="s">
        <v>7542</v>
      </c>
      <c r="G3190" s="1">
        <v>-10535.10907012863</v>
      </c>
      <c r="H3190" s="1">
        <v>107.8798635469669</v>
      </c>
      <c r="K3190" s="4">
        <v>114942259.72</v>
      </c>
      <c r="L3190" s="5">
        <v>4675001</v>
      </c>
      <c r="M3190" s="6">
        <v>24.58657436</v>
      </c>
      <c r="AB3190" s="8" t="s">
        <v>7304</v>
      </c>
      <c r="AG3190">
        <v>-2.2252999999999998E-2</v>
      </c>
    </row>
    <row r="3191" spans="1:33" x14ac:dyDescent="0.35">
      <c r="A3191" t="s">
        <v>4013</v>
      </c>
      <c r="B3191" t="s">
        <v>7543</v>
      </c>
      <c r="C3191" t="s">
        <v>7543</v>
      </c>
      <c r="G3191" s="1">
        <v>20690.477464960601</v>
      </c>
      <c r="H3191" s="1">
        <v>62.789232707793552</v>
      </c>
      <c r="K3191" s="4">
        <v>114942259.72</v>
      </c>
      <c r="L3191" s="5">
        <v>4675001</v>
      </c>
      <c r="M3191" s="6">
        <v>24.58657436</v>
      </c>
      <c r="AB3191" s="8" t="s">
        <v>7304</v>
      </c>
      <c r="AG3191">
        <v>-2.2252999999999998E-2</v>
      </c>
    </row>
    <row r="3192" spans="1:33" x14ac:dyDescent="0.35">
      <c r="A3192" t="s">
        <v>4013</v>
      </c>
      <c r="B3192" t="s">
        <v>7544</v>
      </c>
      <c r="C3192" t="s">
        <v>7544</v>
      </c>
      <c r="G3192" s="1">
        <v>-3923.340252554</v>
      </c>
      <c r="H3192" s="1">
        <v>99.7</v>
      </c>
      <c r="K3192" s="4">
        <v>114942259.72</v>
      </c>
      <c r="L3192" s="5">
        <v>4675001</v>
      </c>
      <c r="M3192" s="6">
        <v>24.58657436</v>
      </c>
      <c r="AB3192" s="8" t="s">
        <v>7304</v>
      </c>
      <c r="AG3192">
        <v>-2.2252999999999998E-2</v>
      </c>
    </row>
    <row r="3193" spans="1:33" x14ac:dyDescent="0.35">
      <c r="A3193" t="s">
        <v>4013</v>
      </c>
      <c r="B3193" t="s">
        <v>7545</v>
      </c>
      <c r="C3193" t="s">
        <v>7545</v>
      </c>
      <c r="G3193" s="1">
        <v>72.928233249590008</v>
      </c>
      <c r="H3193" s="1">
        <v>4.3250000000000002</v>
      </c>
      <c r="K3193" s="4">
        <v>114942259.72</v>
      </c>
      <c r="L3193" s="5">
        <v>4675001</v>
      </c>
      <c r="M3193" s="6">
        <v>24.58657436</v>
      </c>
      <c r="AB3193" s="8" t="s">
        <v>7304</v>
      </c>
      <c r="AG3193">
        <v>-2.2252999999999998E-2</v>
      </c>
    </row>
    <row r="3194" spans="1:33" x14ac:dyDescent="0.35">
      <c r="A3194" t="s">
        <v>4013</v>
      </c>
      <c r="B3194" t="s">
        <v>7546</v>
      </c>
      <c r="C3194" t="s">
        <v>7546</v>
      </c>
      <c r="G3194" s="1">
        <v>210.66355432309999</v>
      </c>
      <c r="H3194" s="1">
        <v>16.75</v>
      </c>
      <c r="K3194" s="4">
        <v>114942259.72</v>
      </c>
      <c r="L3194" s="5">
        <v>4675001</v>
      </c>
      <c r="M3194" s="6">
        <v>24.58657436</v>
      </c>
      <c r="AB3194" s="8" t="s">
        <v>7304</v>
      </c>
      <c r="AG3194">
        <v>-2.2252999999999998E-2</v>
      </c>
    </row>
    <row r="3195" spans="1:33" x14ac:dyDescent="0.35">
      <c r="A3195" t="s">
        <v>4013</v>
      </c>
      <c r="B3195" t="s">
        <v>7547</v>
      </c>
      <c r="C3195" t="s">
        <v>7547</v>
      </c>
      <c r="G3195" s="1">
        <v>10156.929852421001</v>
      </c>
      <c r="H3195" s="1">
        <v>430.53</v>
      </c>
      <c r="K3195" s="4">
        <v>114942259.72</v>
      </c>
      <c r="L3195" s="5">
        <v>4675001</v>
      </c>
      <c r="M3195" s="6">
        <v>24.58657436</v>
      </c>
      <c r="AB3195" s="8" t="s">
        <v>7304</v>
      </c>
      <c r="AG3195">
        <v>-2.2252999999999998E-2</v>
      </c>
    </row>
    <row r="3196" spans="1:33" x14ac:dyDescent="0.35">
      <c r="A3196" t="s">
        <v>4013</v>
      </c>
      <c r="B3196" t="s">
        <v>7548</v>
      </c>
      <c r="C3196" t="s">
        <v>7548</v>
      </c>
      <c r="G3196" s="1">
        <v>-2.2270372479999998</v>
      </c>
      <c r="H3196" s="1">
        <v>5.9524999999999997</v>
      </c>
      <c r="K3196" s="4">
        <v>114942259.72</v>
      </c>
      <c r="L3196" s="5">
        <v>4675001</v>
      </c>
      <c r="M3196" s="6">
        <v>24.58657436</v>
      </c>
      <c r="AB3196" s="8" t="s">
        <v>7304</v>
      </c>
      <c r="AG3196">
        <v>-2.2252999999999998E-2</v>
      </c>
    </row>
    <row r="3197" spans="1:33" x14ac:dyDescent="0.35">
      <c r="A3197" t="s">
        <v>4013</v>
      </c>
      <c r="B3197" t="s">
        <v>7549</v>
      </c>
      <c r="C3197" t="s">
        <v>7549</v>
      </c>
      <c r="G3197" s="1">
        <v>89.004081122000002</v>
      </c>
      <c r="H3197" s="1">
        <v>72.11</v>
      </c>
      <c r="K3197" s="4">
        <v>114942259.72</v>
      </c>
      <c r="L3197" s="5">
        <v>4675001</v>
      </c>
      <c r="M3197" s="6">
        <v>24.58657436</v>
      </c>
      <c r="AB3197" s="8" t="s">
        <v>7304</v>
      </c>
      <c r="AG3197">
        <v>-2.2252999999999998E-2</v>
      </c>
    </row>
    <row r="3198" spans="1:33" x14ac:dyDescent="0.35">
      <c r="A3198" t="s">
        <v>4013</v>
      </c>
      <c r="B3198" t="s">
        <v>7550</v>
      </c>
      <c r="C3198" t="s">
        <v>7550</v>
      </c>
      <c r="G3198" s="1">
        <v>1.67804589068</v>
      </c>
      <c r="H3198" s="1">
        <v>1.74</v>
      </c>
      <c r="K3198" s="4">
        <v>114942259.72</v>
      </c>
      <c r="L3198" s="5">
        <v>4675001</v>
      </c>
      <c r="M3198" s="6">
        <v>24.58657436</v>
      </c>
      <c r="AB3198" s="8" t="s">
        <v>7304</v>
      </c>
      <c r="AG3198">
        <v>-2.2252999999999998E-2</v>
      </c>
    </row>
    <row r="3199" spans="1:33" x14ac:dyDescent="0.35">
      <c r="A3199" t="s">
        <v>4013</v>
      </c>
      <c r="B3199" t="s">
        <v>7551</v>
      </c>
      <c r="C3199" t="s">
        <v>7551</v>
      </c>
      <c r="G3199" s="1">
        <v>11.69997885982</v>
      </c>
      <c r="H3199" s="1">
        <v>60.924999999999997</v>
      </c>
      <c r="K3199" s="4">
        <v>114942259.72</v>
      </c>
      <c r="L3199" s="5">
        <v>4675001</v>
      </c>
      <c r="M3199" s="6">
        <v>24.58657436</v>
      </c>
      <c r="AB3199" s="8" t="s">
        <v>7304</v>
      </c>
      <c r="AG3199">
        <v>-2.2252999999999998E-2</v>
      </c>
    </row>
    <row r="3200" spans="1:33" x14ac:dyDescent="0.35">
      <c r="A3200" t="s">
        <v>4013</v>
      </c>
      <c r="B3200" t="s">
        <v>7552</v>
      </c>
      <c r="C3200" t="s">
        <v>7552</v>
      </c>
      <c r="G3200" s="1">
        <v>582.31419161500003</v>
      </c>
      <c r="H3200" s="1">
        <v>907.55</v>
      </c>
      <c r="K3200" s="4">
        <v>114942259.72</v>
      </c>
      <c r="L3200" s="5">
        <v>4675001</v>
      </c>
      <c r="M3200" s="6">
        <v>24.58657436</v>
      </c>
      <c r="AB3200" s="8" t="s">
        <v>7304</v>
      </c>
      <c r="AG3200">
        <v>-2.2252999999999998E-2</v>
      </c>
    </row>
    <row r="3201" spans="1:33" x14ac:dyDescent="0.35">
      <c r="A3201" t="s">
        <v>4013</v>
      </c>
      <c r="B3201" t="s">
        <v>7553</v>
      </c>
      <c r="C3201" t="s">
        <v>7553</v>
      </c>
      <c r="G3201" s="1">
        <v>1.9381238563248879</v>
      </c>
      <c r="H3201" s="1">
        <v>4.5110000000000001</v>
      </c>
      <c r="K3201" s="4">
        <v>114942259.72</v>
      </c>
      <c r="L3201" s="5">
        <v>4675001</v>
      </c>
      <c r="M3201" s="6">
        <v>24.58657436</v>
      </c>
      <c r="AB3201" s="8" t="s">
        <v>7304</v>
      </c>
      <c r="AG3201">
        <v>-2.2252999999999998E-2</v>
      </c>
    </row>
    <row r="3202" spans="1:33" x14ac:dyDescent="0.35">
      <c r="A3202" t="s">
        <v>4013</v>
      </c>
      <c r="B3202" t="s">
        <v>1686</v>
      </c>
      <c r="C3202" t="s">
        <v>1686</v>
      </c>
      <c r="G3202" s="1">
        <v>-3.742389556213876</v>
      </c>
      <c r="H3202" s="1">
        <v>3.319</v>
      </c>
      <c r="K3202" s="4">
        <v>114942259.72</v>
      </c>
      <c r="L3202" s="5">
        <v>4675001</v>
      </c>
      <c r="M3202" s="6">
        <v>24.58657436</v>
      </c>
      <c r="AB3202" s="8" t="s">
        <v>7304</v>
      </c>
      <c r="AG3202">
        <v>-2.2252999999999998E-2</v>
      </c>
    </row>
    <row r="3203" spans="1:33" x14ac:dyDescent="0.35">
      <c r="A3203" t="s">
        <v>4013</v>
      </c>
      <c r="B3203" t="s">
        <v>1689</v>
      </c>
      <c r="C3203" t="s">
        <v>1689</v>
      </c>
      <c r="G3203" s="1">
        <v>-2.1670698540000002</v>
      </c>
      <c r="H3203" s="1">
        <v>2.9670000000000001</v>
      </c>
      <c r="K3203" s="4">
        <v>114942259.72</v>
      </c>
      <c r="L3203" s="5">
        <v>4675001</v>
      </c>
      <c r="M3203" s="6">
        <v>24.58657436</v>
      </c>
      <c r="AB3203" s="8" t="s">
        <v>7304</v>
      </c>
      <c r="AG3203">
        <v>-2.2252999999999998E-2</v>
      </c>
    </row>
    <row r="3204" spans="1:33" x14ac:dyDescent="0.35">
      <c r="A3204" t="s">
        <v>4013</v>
      </c>
      <c r="B3204" t="s">
        <v>1689</v>
      </c>
      <c r="C3204" t="s">
        <v>1689</v>
      </c>
      <c r="G3204" s="1">
        <v>-4.5957885622843799E-5</v>
      </c>
      <c r="H3204" s="1">
        <v>2.9670000000000001</v>
      </c>
      <c r="K3204" s="4">
        <v>114942259.72</v>
      </c>
      <c r="L3204" s="5">
        <v>4675001</v>
      </c>
      <c r="M3204" s="6">
        <v>24.58657436</v>
      </c>
      <c r="AB3204" s="8" t="s">
        <v>7304</v>
      </c>
      <c r="AG3204">
        <v>-2.2252999999999998E-2</v>
      </c>
    </row>
    <row r="3205" spans="1:33" x14ac:dyDescent="0.35">
      <c r="A3205" t="s">
        <v>4013</v>
      </c>
      <c r="B3205" t="s">
        <v>1689</v>
      </c>
      <c r="C3205" t="s">
        <v>1689</v>
      </c>
      <c r="G3205" s="1">
        <v>-24.6154269008935</v>
      </c>
      <c r="H3205" s="1">
        <v>2.883</v>
      </c>
      <c r="K3205" s="4">
        <v>114942259.72</v>
      </c>
      <c r="L3205" s="5">
        <v>4675001</v>
      </c>
      <c r="M3205" s="6">
        <v>24.58657436</v>
      </c>
      <c r="AB3205" s="8" t="s">
        <v>7304</v>
      </c>
      <c r="AG3205">
        <v>-2.2252999999999998E-2</v>
      </c>
    </row>
    <row r="3206" spans="1:33" x14ac:dyDescent="0.35">
      <c r="A3206" t="s">
        <v>4013</v>
      </c>
      <c r="B3206" t="s">
        <v>1693</v>
      </c>
      <c r="C3206" t="s">
        <v>1693</v>
      </c>
      <c r="G3206" s="1">
        <v>19.598832855596171</v>
      </c>
      <c r="H3206" s="1">
        <v>2.8860000000000001</v>
      </c>
      <c r="K3206" s="4">
        <v>114942259.72</v>
      </c>
      <c r="L3206" s="5">
        <v>4675001</v>
      </c>
      <c r="M3206" s="6">
        <v>24.58657436</v>
      </c>
      <c r="AB3206" s="8" t="s">
        <v>7304</v>
      </c>
      <c r="AG3206">
        <v>-2.2252999999999998E-2</v>
      </c>
    </row>
    <row r="3207" spans="1:33" x14ac:dyDescent="0.35">
      <c r="A3207" t="s">
        <v>4013</v>
      </c>
      <c r="B3207" t="s">
        <v>1697</v>
      </c>
      <c r="C3207" t="s">
        <v>1697</v>
      </c>
      <c r="G3207" s="1">
        <v>7.0854439627356607</v>
      </c>
      <c r="H3207" s="1">
        <v>2.9849999999999999</v>
      </c>
      <c r="K3207" s="4">
        <v>114942259.72</v>
      </c>
      <c r="L3207" s="5">
        <v>4675001</v>
      </c>
      <c r="M3207" s="6">
        <v>24.58657436</v>
      </c>
      <c r="AB3207" s="8" t="s">
        <v>7304</v>
      </c>
      <c r="AG3207">
        <v>-2.2252999999999998E-2</v>
      </c>
    </row>
    <row r="3208" spans="1:33" x14ac:dyDescent="0.35">
      <c r="A3208" t="s">
        <v>4013</v>
      </c>
      <c r="B3208" t="s">
        <v>1701</v>
      </c>
      <c r="C3208" t="s">
        <v>1701</v>
      </c>
      <c r="G3208" s="1">
        <v>10.57235026248096</v>
      </c>
      <c r="H3208" s="1">
        <v>3.1869999999999998</v>
      </c>
      <c r="K3208" s="4">
        <v>114942259.72</v>
      </c>
      <c r="L3208" s="5">
        <v>4675001</v>
      </c>
      <c r="M3208" s="6">
        <v>24.58657436</v>
      </c>
      <c r="AB3208" s="8" t="s">
        <v>7304</v>
      </c>
      <c r="AG3208">
        <v>-2.2252999999999998E-2</v>
      </c>
    </row>
    <row r="3209" spans="1:33" x14ac:dyDescent="0.35">
      <c r="A3209" t="s">
        <v>4013</v>
      </c>
      <c r="B3209" t="s">
        <v>1705</v>
      </c>
      <c r="C3209" t="s">
        <v>1705</v>
      </c>
      <c r="G3209" s="1">
        <v>-21.263943511921081</v>
      </c>
      <c r="H3209" s="1">
        <v>3.3849999999999998</v>
      </c>
      <c r="K3209" s="4">
        <v>114942259.72</v>
      </c>
      <c r="L3209" s="5">
        <v>4675001</v>
      </c>
      <c r="M3209" s="6">
        <v>24.58657436</v>
      </c>
      <c r="AB3209" s="8" t="s">
        <v>7304</v>
      </c>
      <c r="AG3209">
        <v>-2.2252999999999998E-2</v>
      </c>
    </row>
    <row r="3210" spans="1:33" x14ac:dyDescent="0.35">
      <c r="A3210" t="s">
        <v>4013</v>
      </c>
      <c r="B3210" t="s">
        <v>1715</v>
      </c>
      <c r="C3210" t="s">
        <v>1715</v>
      </c>
      <c r="G3210" s="1">
        <v>20.63431548173174</v>
      </c>
      <c r="H3210" s="1">
        <v>3.4820000000000002</v>
      </c>
      <c r="K3210" s="4">
        <v>114942259.72</v>
      </c>
      <c r="L3210" s="5">
        <v>4675001</v>
      </c>
      <c r="M3210" s="6">
        <v>24.58657436</v>
      </c>
      <c r="AB3210" s="8" t="s">
        <v>7304</v>
      </c>
      <c r="AG3210">
        <v>-2.2252999999999998E-2</v>
      </c>
    </row>
    <row r="3211" spans="1:33" x14ac:dyDescent="0.35">
      <c r="A3211" t="s">
        <v>4013</v>
      </c>
      <c r="B3211" t="s">
        <v>7554</v>
      </c>
      <c r="C3211" t="s">
        <v>7554</v>
      </c>
      <c r="G3211" s="1">
        <v>-8.6497161322682565</v>
      </c>
      <c r="H3211" s="1">
        <v>4.2300000000000004</v>
      </c>
      <c r="K3211" s="4">
        <v>114942259.72</v>
      </c>
      <c r="L3211" s="5">
        <v>4675001</v>
      </c>
      <c r="M3211" s="6">
        <v>24.58657436</v>
      </c>
      <c r="AB3211" s="8" t="s">
        <v>7304</v>
      </c>
      <c r="AG3211">
        <v>-2.2252999999999998E-2</v>
      </c>
    </row>
    <row r="3212" spans="1:33" x14ac:dyDescent="0.35">
      <c r="A3212" t="s">
        <v>4013</v>
      </c>
      <c r="B3212" t="s">
        <v>7555</v>
      </c>
      <c r="C3212" t="s">
        <v>7555</v>
      </c>
      <c r="G3212" s="1">
        <v>1.917676122628271E-4</v>
      </c>
      <c r="H3212" s="1">
        <v>255.9828271495717</v>
      </c>
      <c r="K3212" s="4">
        <v>114942259.72</v>
      </c>
      <c r="L3212" s="5">
        <v>4675001</v>
      </c>
      <c r="M3212" s="6">
        <v>24.58657436</v>
      </c>
      <c r="AB3212" s="8" t="s">
        <v>7304</v>
      </c>
      <c r="AG3212">
        <v>-2.2252999999999998E-2</v>
      </c>
    </row>
    <row r="3213" spans="1:33" x14ac:dyDescent="0.35">
      <c r="A3213" t="s">
        <v>4013</v>
      </c>
      <c r="B3213" t="s">
        <v>7556</v>
      </c>
      <c r="C3213" t="s">
        <v>7556</v>
      </c>
      <c r="G3213" s="1">
        <v>179.25162588906531</v>
      </c>
      <c r="K3213" s="4">
        <v>114942259.72</v>
      </c>
      <c r="L3213" s="5">
        <v>4675001</v>
      </c>
      <c r="M3213" s="6">
        <v>24.58657436</v>
      </c>
      <c r="AB3213" s="8" t="s">
        <v>7304</v>
      </c>
      <c r="AG3213">
        <v>-2.2252999999999998E-2</v>
      </c>
    </row>
    <row r="3214" spans="1:33" x14ac:dyDescent="0.35">
      <c r="A3214" t="s">
        <v>4013</v>
      </c>
      <c r="B3214" t="s">
        <v>7557</v>
      </c>
      <c r="C3214" t="s">
        <v>7557</v>
      </c>
      <c r="G3214" s="1">
        <v>-24.505609077303198</v>
      </c>
      <c r="K3214" s="4">
        <v>114942259.72</v>
      </c>
      <c r="L3214" s="5">
        <v>4675001</v>
      </c>
      <c r="M3214" s="6">
        <v>24.58657436</v>
      </c>
      <c r="AB3214" s="8" t="s">
        <v>7304</v>
      </c>
      <c r="AG3214">
        <v>-2.2252999999999998E-2</v>
      </c>
    </row>
    <row r="3215" spans="1:33" x14ac:dyDescent="0.35">
      <c r="A3215" t="s">
        <v>4013</v>
      </c>
      <c r="B3215" t="s">
        <v>7558</v>
      </c>
      <c r="C3215" t="s">
        <v>7558</v>
      </c>
      <c r="G3215" s="1">
        <v>284.28163761100001</v>
      </c>
      <c r="H3215" s="1">
        <v>1081.46</v>
      </c>
      <c r="K3215" s="4">
        <v>114942259.72</v>
      </c>
      <c r="L3215" s="5">
        <v>4675001</v>
      </c>
      <c r="M3215" s="6">
        <v>24.58657436</v>
      </c>
      <c r="AB3215" s="8" t="s">
        <v>7304</v>
      </c>
      <c r="AG3215">
        <v>-2.2252999999999998E-2</v>
      </c>
    </row>
    <row r="3216" spans="1:33" x14ac:dyDescent="0.35">
      <c r="A3216" t="s">
        <v>4013</v>
      </c>
      <c r="B3216" t="s">
        <v>7559</v>
      </c>
      <c r="C3216" t="s">
        <v>7559</v>
      </c>
      <c r="G3216" s="1">
        <v>5.7779232711699997</v>
      </c>
      <c r="H3216" s="1">
        <v>63.05</v>
      </c>
      <c r="K3216" s="4">
        <v>114942259.72</v>
      </c>
      <c r="L3216" s="5">
        <v>4675001</v>
      </c>
      <c r="M3216" s="6">
        <v>24.58657436</v>
      </c>
      <c r="AB3216" s="8" t="s">
        <v>7304</v>
      </c>
      <c r="AG3216">
        <v>-2.2252999999999998E-2</v>
      </c>
    </row>
    <row r="3217" spans="1:33" x14ac:dyDescent="0.35">
      <c r="A3217" t="s">
        <v>4013</v>
      </c>
      <c r="B3217" t="s">
        <v>7560</v>
      </c>
      <c r="C3217" t="s">
        <v>7560</v>
      </c>
      <c r="G3217" s="1">
        <v>6.940411998158781E-3</v>
      </c>
      <c r="H3217" s="1">
        <v>21688.589737197199</v>
      </c>
      <c r="K3217" s="4">
        <v>114942259.72</v>
      </c>
      <c r="L3217" s="5">
        <v>4675001</v>
      </c>
      <c r="M3217" s="6">
        <v>24.58657436</v>
      </c>
      <c r="AB3217" s="8" t="s">
        <v>7304</v>
      </c>
      <c r="AG3217">
        <v>-2.2252999999999998E-2</v>
      </c>
    </row>
    <row r="3218" spans="1:33" x14ac:dyDescent="0.35">
      <c r="A3218" t="s">
        <v>4013</v>
      </c>
      <c r="B3218" t="s">
        <v>7561</v>
      </c>
      <c r="C3218" t="s">
        <v>7561</v>
      </c>
      <c r="G3218" s="1">
        <v>634.3678120925</v>
      </c>
      <c r="H3218" s="1">
        <v>7.75</v>
      </c>
      <c r="K3218" s="4">
        <v>114942259.72</v>
      </c>
      <c r="L3218" s="5">
        <v>4675001</v>
      </c>
      <c r="M3218" s="6">
        <v>24.58657436</v>
      </c>
      <c r="AB3218" s="8" t="s">
        <v>7304</v>
      </c>
      <c r="AG3218">
        <v>-2.2252999999999998E-2</v>
      </c>
    </row>
    <row r="3219" spans="1:33" x14ac:dyDescent="0.35">
      <c r="A3219" t="s">
        <v>4013</v>
      </c>
      <c r="B3219" t="s">
        <v>7562</v>
      </c>
      <c r="C3219" t="s">
        <v>7562</v>
      </c>
      <c r="G3219" s="1">
        <v>-30404.199197279999</v>
      </c>
      <c r="H3219" s="1">
        <v>137.01</v>
      </c>
      <c r="K3219" s="4">
        <v>114942259.72</v>
      </c>
      <c r="L3219" s="5">
        <v>4675001</v>
      </c>
      <c r="M3219" s="6">
        <v>24.58657436</v>
      </c>
      <c r="AB3219" s="8" t="s">
        <v>7304</v>
      </c>
      <c r="AG3219">
        <v>-2.2252999999999998E-2</v>
      </c>
    </row>
    <row r="3220" spans="1:33" x14ac:dyDescent="0.35">
      <c r="A3220" t="s">
        <v>4013</v>
      </c>
      <c r="B3220" t="s">
        <v>7563</v>
      </c>
      <c r="C3220" t="s">
        <v>7563</v>
      </c>
      <c r="G3220" s="1">
        <v>1.3288810985231539E-6</v>
      </c>
      <c r="H3220" s="1">
        <v>122.6361639891806</v>
      </c>
      <c r="K3220" s="4">
        <v>114942259.72</v>
      </c>
      <c r="L3220" s="5">
        <v>4675001</v>
      </c>
      <c r="M3220" s="6">
        <v>24.58657436</v>
      </c>
      <c r="AB3220" s="8" t="s">
        <v>7304</v>
      </c>
      <c r="AG3220">
        <v>-2.2252999999999998E-2</v>
      </c>
    </row>
    <row r="3221" spans="1:33" x14ac:dyDescent="0.35">
      <c r="A3221" t="s">
        <v>4013</v>
      </c>
      <c r="B3221" t="s">
        <v>7564</v>
      </c>
      <c r="C3221" t="s">
        <v>7564</v>
      </c>
      <c r="G3221" s="1">
        <v>1645.2813973780001</v>
      </c>
      <c r="H3221" s="1">
        <v>168.96</v>
      </c>
      <c r="K3221" s="4">
        <v>114942259.72</v>
      </c>
      <c r="L3221" s="5">
        <v>4675001</v>
      </c>
      <c r="M3221" s="6">
        <v>24.58657436</v>
      </c>
      <c r="AB3221" s="8" t="s">
        <v>7304</v>
      </c>
      <c r="AG3221">
        <v>-2.2252999999999998E-2</v>
      </c>
    </row>
    <row r="3222" spans="1:33" x14ac:dyDescent="0.35">
      <c r="A3222" t="s">
        <v>4013</v>
      </c>
      <c r="B3222" t="s">
        <v>7565</v>
      </c>
      <c r="C3222" t="s">
        <v>7565</v>
      </c>
      <c r="G3222" s="1">
        <v>34.393454505389997</v>
      </c>
      <c r="H3222" s="1">
        <v>6.6</v>
      </c>
      <c r="K3222" s="4">
        <v>114942259.72</v>
      </c>
      <c r="L3222" s="5">
        <v>4675001</v>
      </c>
      <c r="M3222" s="6">
        <v>24.58657436</v>
      </c>
      <c r="AB3222" s="8" t="s">
        <v>7304</v>
      </c>
      <c r="AG3222">
        <v>-2.2252999999999998E-2</v>
      </c>
    </row>
    <row r="3223" spans="1:33" x14ac:dyDescent="0.35">
      <c r="A3223" t="s">
        <v>4013</v>
      </c>
      <c r="B3223" t="s">
        <v>7566</v>
      </c>
      <c r="C3223" t="s">
        <v>7566</v>
      </c>
      <c r="G3223" s="1">
        <v>-59.144946871745198</v>
      </c>
      <c r="H3223" s="1">
        <v>2.64</v>
      </c>
      <c r="K3223" s="4">
        <v>114942259.72</v>
      </c>
      <c r="L3223" s="5">
        <v>4675001</v>
      </c>
      <c r="M3223" s="6">
        <v>24.58657436</v>
      </c>
      <c r="AB3223" s="8" t="s">
        <v>7304</v>
      </c>
      <c r="AG3223">
        <v>-2.2252999999999998E-2</v>
      </c>
    </row>
    <row r="3224" spans="1:33" x14ac:dyDescent="0.35">
      <c r="A3224" t="s">
        <v>4013</v>
      </c>
      <c r="B3224" t="s">
        <v>7567</v>
      </c>
      <c r="C3224" t="s">
        <v>7567</v>
      </c>
      <c r="G3224" s="1">
        <v>717.30503564801438</v>
      </c>
      <c r="H3224" s="1">
        <v>7.0000000000000007E-2</v>
      </c>
      <c r="K3224" s="4">
        <v>114942259.72</v>
      </c>
      <c r="L3224" s="5">
        <v>4675001</v>
      </c>
      <c r="M3224" s="6">
        <v>24.58657436</v>
      </c>
      <c r="AB3224" s="8" t="s">
        <v>7304</v>
      </c>
      <c r="AG3224">
        <v>-2.2252999999999998E-2</v>
      </c>
    </row>
    <row r="3225" spans="1:33" x14ac:dyDescent="0.35">
      <c r="A3225" t="s">
        <v>4013</v>
      </c>
      <c r="B3225" t="s">
        <v>7568</v>
      </c>
      <c r="C3225" t="s">
        <v>7568</v>
      </c>
      <c r="G3225" s="1">
        <v>0.49708390073233583</v>
      </c>
      <c r="H3225" s="1">
        <v>0.37</v>
      </c>
      <c r="K3225" s="4">
        <v>114942259.72</v>
      </c>
      <c r="L3225" s="5">
        <v>4675001</v>
      </c>
      <c r="M3225" s="6">
        <v>24.58657436</v>
      </c>
      <c r="AB3225" s="8" t="s">
        <v>7304</v>
      </c>
      <c r="AG3225">
        <v>-2.2252999999999998E-2</v>
      </c>
    </row>
    <row r="3226" spans="1:33" x14ac:dyDescent="0.35">
      <c r="A3226" t="s">
        <v>4013</v>
      </c>
      <c r="B3226" t="s">
        <v>7569</v>
      </c>
      <c r="C3226" t="s">
        <v>7569</v>
      </c>
      <c r="G3226" s="1">
        <v>-100.8909898713266</v>
      </c>
      <c r="H3226" s="1">
        <v>0.14000000000000001</v>
      </c>
      <c r="K3226" s="4">
        <v>114942259.72</v>
      </c>
      <c r="L3226" s="5">
        <v>4675001</v>
      </c>
      <c r="M3226" s="6">
        <v>24.58657436</v>
      </c>
      <c r="AB3226" s="8" t="s">
        <v>7304</v>
      </c>
      <c r="AG3226">
        <v>-2.2252999999999998E-2</v>
      </c>
    </row>
    <row r="3227" spans="1:33" x14ac:dyDescent="0.35">
      <c r="A3227" t="s">
        <v>4013</v>
      </c>
      <c r="B3227" t="s">
        <v>7570</v>
      </c>
      <c r="C3227" t="s">
        <v>7570</v>
      </c>
      <c r="G3227" s="1">
        <v>96.331194405656419</v>
      </c>
      <c r="H3227" s="1">
        <v>0.17999999999999991</v>
      </c>
      <c r="K3227" s="4">
        <v>114942259.72</v>
      </c>
      <c r="L3227" s="5">
        <v>4675001</v>
      </c>
      <c r="M3227" s="6">
        <v>24.58657436</v>
      </c>
      <c r="AB3227" s="8" t="s">
        <v>7304</v>
      </c>
      <c r="AG3227">
        <v>-2.2252999999999998E-2</v>
      </c>
    </row>
    <row r="3228" spans="1:33" x14ac:dyDescent="0.35">
      <c r="A3228" t="s">
        <v>4013</v>
      </c>
      <c r="B3228" t="s">
        <v>7571</v>
      </c>
      <c r="C3228" t="s">
        <v>7571</v>
      </c>
      <c r="G3228" s="1">
        <v>-50.213146886829939</v>
      </c>
      <c r="H3228" s="1">
        <v>0.32</v>
      </c>
      <c r="K3228" s="4">
        <v>114942259.72</v>
      </c>
      <c r="L3228" s="5">
        <v>4675001</v>
      </c>
      <c r="M3228" s="6">
        <v>24.58657436</v>
      </c>
      <c r="AB3228" s="8" t="s">
        <v>7304</v>
      </c>
      <c r="AG3228">
        <v>-2.2252999999999998E-2</v>
      </c>
    </row>
    <row r="3229" spans="1:33" x14ac:dyDescent="0.35">
      <c r="A3229" t="s">
        <v>4013</v>
      </c>
      <c r="B3229" t="s">
        <v>7572</v>
      </c>
      <c r="C3229" t="s">
        <v>7572</v>
      </c>
      <c r="G3229" s="1">
        <v>-6.2391937211390589</v>
      </c>
      <c r="H3229" s="1">
        <v>0.12</v>
      </c>
      <c r="K3229" s="4">
        <v>114942259.72</v>
      </c>
      <c r="L3229" s="5">
        <v>4675001</v>
      </c>
      <c r="M3229" s="6">
        <v>24.58657436</v>
      </c>
      <c r="AB3229" s="8" t="s">
        <v>7304</v>
      </c>
      <c r="AG3229">
        <v>-2.2252999999999998E-2</v>
      </c>
    </row>
    <row r="3230" spans="1:33" x14ac:dyDescent="0.35">
      <c r="A3230" t="s">
        <v>4013</v>
      </c>
      <c r="B3230" t="s">
        <v>7573</v>
      </c>
      <c r="C3230" t="s">
        <v>7573</v>
      </c>
      <c r="G3230" s="1">
        <v>-279.44112894125379</v>
      </c>
      <c r="H3230" s="1">
        <v>1.04</v>
      </c>
      <c r="K3230" s="4">
        <v>114942259.72</v>
      </c>
      <c r="L3230" s="5">
        <v>4675001</v>
      </c>
      <c r="M3230" s="6">
        <v>24.58657436</v>
      </c>
      <c r="AB3230" s="8" t="s">
        <v>7304</v>
      </c>
      <c r="AG3230">
        <v>-2.2252999999999998E-2</v>
      </c>
    </row>
    <row r="3231" spans="1:33" x14ac:dyDescent="0.35">
      <c r="A3231" t="s">
        <v>4013</v>
      </c>
      <c r="B3231" t="s">
        <v>7574</v>
      </c>
      <c r="C3231" t="s">
        <v>7574</v>
      </c>
      <c r="G3231" s="1">
        <v>156.2799960901915</v>
      </c>
      <c r="H3231" s="1">
        <v>0.14999999999999991</v>
      </c>
      <c r="K3231" s="4">
        <v>114942259.72</v>
      </c>
      <c r="L3231" s="5">
        <v>4675001</v>
      </c>
      <c r="M3231" s="6">
        <v>24.58657436</v>
      </c>
      <c r="AB3231" s="8" t="s">
        <v>7304</v>
      </c>
      <c r="AG3231">
        <v>-2.2252999999999998E-2</v>
      </c>
    </row>
    <row r="3232" spans="1:33" x14ac:dyDescent="0.35">
      <c r="A3232" t="s">
        <v>4013</v>
      </c>
      <c r="B3232" t="s">
        <v>7575</v>
      </c>
      <c r="C3232" t="s">
        <v>7575</v>
      </c>
      <c r="G3232" s="1">
        <v>-98.899996527273856</v>
      </c>
      <c r="H3232" s="1">
        <v>0.23</v>
      </c>
      <c r="K3232" s="4">
        <v>114942259.72</v>
      </c>
      <c r="L3232" s="5">
        <v>4675001</v>
      </c>
      <c r="M3232" s="6">
        <v>24.58657436</v>
      </c>
      <c r="AB3232" s="8" t="s">
        <v>7304</v>
      </c>
      <c r="AG3232">
        <v>-2.2252999999999998E-2</v>
      </c>
    </row>
    <row r="3233" spans="1:33" x14ac:dyDescent="0.35">
      <c r="A3233" t="s">
        <v>4013</v>
      </c>
      <c r="B3233" t="s">
        <v>7576</v>
      </c>
      <c r="C3233" t="s">
        <v>7576</v>
      </c>
      <c r="G3233" s="1">
        <v>-186.5322341631705</v>
      </c>
      <c r="H3233" s="1">
        <v>0.28000000000000003</v>
      </c>
      <c r="K3233" s="4">
        <v>114942259.72</v>
      </c>
      <c r="L3233" s="5">
        <v>4675001</v>
      </c>
      <c r="M3233" s="6">
        <v>24.58657436</v>
      </c>
      <c r="AB3233" s="8" t="s">
        <v>7304</v>
      </c>
      <c r="AG3233">
        <v>-2.2252999999999998E-2</v>
      </c>
    </row>
    <row r="3234" spans="1:33" x14ac:dyDescent="0.35">
      <c r="A3234" t="s">
        <v>4013</v>
      </c>
      <c r="B3234" t="s">
        <v>7577</v>
      </c>
      <c r="C3234" t="s">
        <v>7577</v>
      </c>
      <c r="G3234" s="1">
        <v>-15.45937317362902</v>
      </c>
      <c r="H3234" s="1">
        <v>0.05</v>
      </c>
      <c r="K3234" s="4">
        <v>114942259.72</v>
      </c>
      <c r="L3234" s="5">
        <v>4675001</v>
      </c>
      <c r="M3234" s="6">
        <v>24.58657436</v>
      </c>
      <c r="AB3234" s="8" t="s">
        <v>7304</v>
      </c>
      <c r="AG3234">
        <v>-2.2252999999999998E-2</v>
      </c>
    </row>
    <row r="3235" spans="1:33" x14ac:dyDescent="0.35">
      <c r="A3235" t="s">
        <v>4013</v>
      </c>
      <c r="B3235" t="s">
        <v>7578</v>
      </c>
      <c r="C3235" t="s">
        <v>7578</v>
      </c>
      <c r="G3235" s="1">
        <v>403.43677449508908</v>
      </c>
      <c r="H3235" s="1">
        <v>1.62</v>
      </c>
      <c r="K3235" s="4">
        <v>114942259.72</v>
      </c>
      <c r="L3235" s="5">
        <v>4675001</v>
      </c>
      <c r="M3235" s="6">
        <v>24.58657436</v>
      </c>
      <c r="AB3235" s="8" t="s">
        <v>7304</v>
      </c>
      <c r="AG3235">
        <v>-2.2252999999999998E-2</v>
      </c>
    </row>
    <row r="3236" spans="1:33" x14ac:dyDescent="0.35">
      <c r="A3236" t="s">
        <v>4013</v>
      </c>
      <c r="B3236" t="s">
        <v>7579</v>
      </c>
      <c r="C3236" t="s">
        <v>7579</v>
      </c>
      <c r="G3236" s="1">
        <v>57.994272230986468</v>
      </c>
      <c r="H3236" s="1">
        <v>0.81</v>
      </c>
      <c r="K3236" s="4">
        <v>114942259.72</v>
      </c>
      <c r="L3236" s="5">
        <v>4675001</v>
      </c>
      <c r="M3236" s="6">
        <v>24.58657436</v>
      </c>
      <c r="AB3236" s="8" t="s">
        <v>7304</v>
      </c>
      <c r="AG3236">
        <v>-2.2252999999999998E-2</v>
      </c>
    </row>
    <row r="3237" spans="1:33" x14ac:dyDescent="0.35">
      <c r="A3237" t="s">
        <v>4013</v>
      </c>
      <c r="B3237" t="s">
        <v>7580</v>
      </c>
      <c r="C3237" t="s">
        <v>7580</v>
      </c>
      <c r="G3237" s="1">
        <v>36.05024203016</v>
      </c>
      <c r="H3237" s="1">
        <v>5.125</v>
      </c>
      <c r="K3237" s="4">
        <v>114942259.72</v>
      </c>
      <c r="L3237" s="5">
        <v>4675001</v>
      </c>
      <c r="M3237" s="6">
        <v>24.58657436</v>
      </c>
      <c r="AB3237" s="8" t="s">
        <v>7304</v>
      </c>
      <c r="AG3237">
        <v>-2.2252999999999998E-2</v>
      </c>
    </row>
    <row r="3238" spans="1:33" x14ac:dyDescent="0.35">
      <c r="A3238" t="s">
        <v>4013</v>
      </c>
      <c r="B3238" t="s">
        <v>7581</v>
      </c>
      <c r="C3238" t="s">
        <v>7581</v>
      </c>
      <c r="G3238" s="1">
        <v>1921.54159716</v>
      </c>
      <c r="H3238" s="1">
        <v>152.88999999999999</v>
      </c>
      <c r="K3238" s="4">
        <v>114942259.72</v>
      </c>
      <c r="L3238" s="5">
        <v>4675001</v>
      </c>
      <c r="M3238" s="6">
        <v>24.58657436</v>
      </c>
      <c r="AB3238" s="8" t="s">
        <v>7304</v>
      </c>
      <c r="AG3238">
        <v>-2.2252999999999998E-2</v>
      </c>
    </row>
    <row r="3239" spans="1:33" x14ac:dyDescent="0.35">
      <c r="A3239" t="s">
        <v>4013</v>
      </c>
      <c r="B3239" t="s">
        <v>7582</v>
      </c>
      <c r="C3239" t="s">
        <v>7582</v>
      </c>
      <c r="G3239" s="1">
        <v>3063.246813281</v>
      </c>
      <c r="H3239" s="1">
        <v>169.53</v>
      </c>
      <c r="K3239" s="4">
        <v>114942259.72</v>
      </c>
      <c r="L3239" s="5">
        <v>4675001</v>
      </c>
      <c r="M3239" s="6">
        <v>24.58657436</v>
      </c>
      <c r="AB3239" s="8" t="s">
        <v>7304</v>
      </c>
      <c r="AG3239">
        <v>-2.2252999999999998E-2</v>
      </c>
    </row>
    <row r="3240" spans="1:33" x14ac:dyDescent="0.35">
      <c r="A3240" t="s">
        <v>4013</v>
      </c>
      <c r="B3240" t="s">
        <v>7583</v>
      </c>
      <c r="C3240" t="s">
        <v>7583</v>
      </c>
      <c r="G3240" s="1">
        <v>65.628199772629998</v>
      </c>
      <c r="H3240" s="1">
        <v>4.7</v>
      </c>
      <c r="K3240" s="4">
        <v>114942259.72</v>
      </c>
      <c r="L3240" s="5">
        <v>4675001</v>
      </c>
      <c r="M3240" s="6">
        <v>24.58657436</v>
      </c>
      <c r="AB3240" s="8" t="s">
        <v>7304</v>
      </c>
      <c r="AG3240">
        <v>-2.2252999999999998E-2</v>
      </c>
    </row>
    <row r="3241" spans="1:33" x14ac:dyDescent="0.35">
      <c r="A3241" t="s">
        <v>4013</v>
      </c>
      <c r="B3241" t="s">
        <v>7584</v>
      </c>
      <c r="C3241" t="s">
        <v>7584</v>
      </c>
      <c r="G3241" s="1">
        <v>1746.9755855420001</v>
      </c>
      <c r="H3241" s="1">
        <v>121.45</v>
      </c>
      <c r="K3241" s="4">
        <v>114942259.72</v>
      </c>
      <c r="L3241" s="5">
        <v>4675001</v>
      </c>
      <c r="M3241" s="6">
        <v>24.58657436</v>
      </c>
      <c r="AB3241" s="8" t="s">
        <v>7304</v>
      </c>
      <c r="AG3241">
        <v>-2.2252999999999998E-2</v>
      </c>
    </row>
    <row r="3242" spans="1:33" x14ac:dyDescent="0.35">
      <c r="A3242" t="s">
        <v>4013</v>
      </c>
      <c r="B3242" t="s">
        <v>7585</v>
      </c>
      <c r="C3242" t="s">
        <v>7585</v>
      </c>
      <c r="G3242" s="1">
        <v>29.79315723201</v>
      </c>
      <c r="H3242" s="1">
        <v>5.6</v>
      </c>
      <c r="K3242" s="4">
        <v>114942259.72</v>
      </c>
      <c r="L3242" s="5">
        <v>4675001</v>
      </c>
      <c r="M3242" s="6">
        <v>24.58657436</v>
      </c>
      <c r="AB3242" s="8" t="s">
        <v>7304</v>
      </c>
      <c r="AG3242">
        <v>-2.2252999999999998E-2</v>
      </c>
    </row>
    <row r="3243" spans="1:33" x14ac:dyDescent="0.35">
      <c r="A3243" t="s">
        <v>4013</v>
      </c>
      <c r="B3243" t="s">
        <v>7586</v>
      </c>
      <c r="C3243" t="s">
        <v>7586</v>
      </c>
      <c r="G3243" s="1">
        <v>2.264583778040967E-4</v>
      </c>
      <c r="H3243" s="1">
        <v>1033.8320729962329</v>
      </c>
      <c r="K3243" s="4">
        <v>114942259.72</v>
      </c>
      <c r="L3243" s="5">
        <v>4675001</v>
      </c>
      <c r="M3243" s="6">
        <v>24.58657436</v>
      </c>
      <c r="AB3243" s="8" t="s">
        <v>7304</v>
      </c>
      <c r="AG3243">
        <v>-2.2252999999999998E-2</v>
      </c>
    </row>
    <row r="3244" spans="1:33" x14ac:dyDescent="0.35">
      <c r="A3244" t="s">
        <v>4013</v>
      </c>
      <c r="B3244" t="s">
        <v>7587</v>
      </c>
      <c r="C3244" t="s">
        <v>7587</v>
      </c>
      <c r="G3244" s="1">
        <v>0.25055063900000002</v>
      </c>
      <c r="H3244" s="1">
        <v>10209.562599999999</v>
      </c>
      <c r="K3244" s="4">
        <v>114942259.72</v>
      </c>
      <c r="L3244" s="5">
        <v>4675001</v>
      </c>
      <c r="M3244" s="6">
        <v>24.58657436</v>
      </c>
      <c r="AB3244" s="8" t="s">
        <v>7304</v>
      </c>
      <c r="AG3244">
        <v>-2.2252999999999998E-2</v>
      </c>
    </row>
    <row r="3245" spans="1:33" x14ac:dyDescent="0.35">
      <c r="A3245" t="s">
        <v>4013</v>
      </c>
      <c r="B3245" t="s">
        <v>7588</v>
      </c>
      <c r="C3245" t="s">
        <v>7588</v>
      </c>
      <c r="G3245" s="1">
        <v>24.861151080660001</v>
      </c>
      <c r="H3245" s="1">
        <v>9.8249999999999993</v>
      </c>
      <c r="K3245" s="4">
        <v>114942259.72</v>
      </c>
      <c r="L3245" s="5">
        <v>4675001</v>
      </c>
      <c r="M3245" s="6">
        <v>24.58657436</v>
      </c>
      <c r="AB3245" s="8" t="s">
        <v>7304</v>
      </c>
      <c r="AG3245">
        <v>-2.2252999999999998E-2</v>
      </c>
    </row>
    <row r="3246" spans="1:33" x14ac:dyDescent="0.35">
      <c r="A3246" t="s">
        <v>4013</v>
      </c>
      <c r="B3246" t="s">
        <v>7589</v>
      </c>
      <c r="C3246" t="s">
        <v>7589</v>
      </c>
      <c r="G3246" s="1">
        <v>1236.3316529260001</v>
      </c>
      <c r="H3246" s="1">
        <v>157.24</v>
      </c>
      <c r="K3246" s="4">
        <v>114942259.72</v>
      </c>
      <c r="L3246" s="5">
        <v>4675001</v>
      </c>
      <c r="M3246" s="6">
        <v>24.58657436</v>
      </c>
      <c r="AB3246" s="8" t="s">
        <v>7304</v>
      </c>
      <c r="AG3246">
        <v>-2.2252999999999998E-2</v>
      </c>
    </row>
    <row r="3247" spans="1:33" x14ac:dyDescent="0.35">
      <c r="A3247" t="s">
        <v>4013</v>
      </c>
      <c r="B3247" t="s">
        <v>7590</v>
      </c>
      <c r="C3247" t="s">
        <v>7590</v>
      </c>
      <c r="G3247" s="1">
        <v>1.961618625291744</v>
      </c>
      <c r="H3247" s="1">
        <v>667.75</v>
      </c>
      <c r="K3247" s="4">
        <v>114942259.72</v>
      </c>
      <c r="L3247" s="5">
        <v>4675001</v>
      </c>
      <c r="M3247" s="6">
        <v>24.58657436</v>
      </c>
      <c r="AB3247" s="8" t="s">
        <v>7304</v>
      </c>
      <c r="AG3247">
        <v>-2.2252999999999998E-2</v>
      </c>
    </row>
    <row r="3248" spans="1:33" x14ac:dyDescent="0.35">
      <c r="A3248" t="s">
        <v>4013</v>
      </c>
      <c r="B3248" t="s">
        <v>7591</v>
      </c>
      <c r="C3248" t="s">
        <v>7591</v>
      </c>
      <c r="G3248" s="1">
        <v>-1.414042603286803E-3</v>
      </c>
      <c r="H3248" s="1">
        <v>674</v>
      </c>
      <c r="K3248" s="4">
        <v>114942259.72</v>
      </c>
      <c r="L3248" s="5">
        <v>4675001</v>
      </c>
      <c r="M3248" s="6">
        <v>24.58657436</v>
      </c>
      <c r="AB3248" s="8" t="s">
        <v>7304</v>
      </c>
      <c r="AG3248">
        <v>-2.2252999999999998E-2</v>
      </c>
    </row>
    <row r="3249" spans="1:33" x14ac:dyDescent="0.35">
      <c r="A3249" t="s">
        <v>4013</v>
      </c>
      <c r="B3249" t="s">
        <v>7591</v>
      </c>
      <c r="C3249" t="s">
        <v>7591</v>
      </c>
      <c r="G3249" s="1">
        <v>-0.26305926699999987</v>
      </c>
      <c r="H3249" s="1">
        <v>674</v>
      </c>
      <c r="K3249" s="4">
        <v>114942259.72</v>
      </c>
      <c r="L3249" s="5">
        <v>4675001</v>
      </c>
      <c r="M3249" s="6">
        <v>24.58657436</v>
      </c>
      <c r="AB3249" s="8" t="s">
        <v>7304</v>
      </c>
      <c r="AG3249">
        <v>-2.2252999999999998E-2</v>
      </c>
    </row>
    <row r="3250" spans="1:33" x14ac:dyDescent="0.35">
      <c r="A3250" t="s">
        <v>4013</v>
      </c>
      <c r="B3250" t="s">
        <v>7591</v>
      </c>
      <c r="C3250" t="s">
        <v>7591</v>
      </c>
      <c r="G3250" s="1">
        <v>4.0485512721207044</v>
      </c>
      <c r="H3250" s="1">
        <v>665</v>
      </c>
      <c r="K3250" s="4">
        <v>114942259.72</v>
      </c>
      <c r="L3250" s="5">
        <v>4675001</v>
      </c>
      <c r="M3250" s="6">
        <v>24.58657436</v>
      </c>
      <c r="AB3250" s="8" t="s">
        <v>7304</v>
      </c>
      <c r="AG3250">
        <v>-2.2252999999999998E-2</v>
      </c>
    </row>
    <row r="3251" spans="1:33" x14ac:dyDescent="0.35">
      <c r="A3251" t="s">
        <v>4013</v>
      </c>
      <c r="B3251" t="s">
        <v>7592</v>
      </c>
      <c r="C3251" t="s">
        <v>7592</v>
      </c>
      <c r="G3251" s="1">
        <v>4.0746863474029711</v>
      </c>
      <c r="H3251" s="1">
        <v>661.25</v>
      </c>
      <c r="K3251" s="4">
        <v>114942259.72</v>
      </c>
      <c r="L3251" s="5">
        <v>4675001</v>
      </c>
      <c r="M3251" s="6">
        <v>24.58657436</v>
      </c>
      <c r="AB3251" s="8" t="s">
        <v>7304</v>
      </c>
      <c r="AG3251">
        <v>-2.2252999999999998E-2</v>
      </c>
    </row>
    <row r="3252" spans="1:33" x14ac:dyDescent="0.35">
      <c r="A3252" t="s">
        <v>4013</v>
      </c>
      <c r="B3252" t="s">
        <v>7593</v>
      </c>
      <c r="C3252" t="s">
        <v>7593</v>
      </c>
      <c r="G3252" s="1">
        <v>4.0964575231280884</v>
      </c>
      <c r="H3252" s="1">
        <v>658.25</v>
      </c>
      <c r="K3252" s="4">
        <v>114942259.72</v>
      </c>
      <c r="L3252" s="5">
        <v>4675001</v>
      </c>
      <c r="M3252" s="6">
        <v>24.58657436</v>
      </c>
      <c r="AB3252" s="8" t="s">
        <v>7304</v>
      </c>
      <c r="AG3252">
        <v>-2.2252999999999998E-2</v>
      </c>
    </row>
    <row r="3253" spans="1:33" x14ac:dyDescent="0.35">
      <c r="A3253" t="s">
        <v>4013</v>
      </c>
      <c r="B3253" t="s">
        <v>7594</v>
      </c>
      <c r="C3253" t="s">
        <v>7594</v>
      </c>
      <c r="G3253" s="1">
        <v>-4.1042794490854426</v>
      </c>
      <c r="H3253" s="1">
        <v>657</v>
      </c>
      <c r="K3253" s="4">
        <v>114942259.72</v>
      </c>
      <c r="L3253" s="5">
        <v>4675001</v>
      </c>
      <c r="M3253" s="6">
        <v>24.58657436</v>
      </c>
      <c r="AB3253" s="8" t="s">
        <v>7304</v>
      </c>
      <c r="AG3253">
        <v>-2.2252999999999998E-2</v>
      </c>
    </row>
    <row r="3254" spans="1:33" x14ac:dyDescent="0.35">
      <c r="A3254" t="s">
        <v>4013</v>
      </c>
      <c r="B3254" t="s">
        <v>7595</v>
      </c>
      <c r="C3254" t="s">
        <v>7595</v>
      </c>
      <c r="G3254" s="1">
        <v>-4.1058626905317643</v>
      </c>
      <c r="H3254" s="1">
        <v>657</v>
      </c>
      <c r="K3254" s="4">
        <v>114942259.72</v>
      </c>
      <c r="L3254" s="5">
        <v>4675001</v>
      </c>
      <c r="M3254" s="6">
        <v>24.58657436</v>
      </c>
      <c r="AB3254" s="8" t="s">
        <v>7304</v>
      </c>
      <c r="AG3254">
        <v>-2.2252999999999998E-2</v>
      </c>
    </row>
    <row r="3255" spans="1:33" x14ac:dyDescent="0.35">
      <c r="A3255" t="s">
        <v>4013</v>
      </c>
      <c r="B3255" t="s">
        <v>7596</v>
      </c>
      <c r="C3255" t="s">
        <v>7596</v>
      </c>
      <c r="G3255" s="1">
        <v>-4.105862597487004</v>
      </c>
      <c r="H3255" s="1">
        <v>657</v>
      </c>
      <c r="K3255" s="4">
        <v>114942259.72</v>
      </c>
      <c r="L3255" s="5">
        <v>4675001</v>
      </c>
      <c r="M3255" s="6">
        <v>24.58657436</v>
      </c>
      <c r="AB3255" s="8" t="s">
        <v>7304</v>
      </c>
      <c r="AG3255">
        <v>-2.2252999999999998E-2</v>
      </c>
    </row>
    <row r="3256" spans="1:33" x14ac:dyDescent="0.35">
      <c r="A3256" t="s">
        <v>4013</v>
      </c>
      <c r="B3256" t="s">
        <v>7597</v>
      </c>
      <c r="C3256" t="s">
        <v>7597</v>
      </c>
      <c r="G3256" s="1">
        <v>-4.1279271588426631</v>
      </c>
      <c r="H3256" s="1">
        <v>653</v>
      </c>
      <c r="K3256" s="4">
        <v>114942259.72</v>
      </c>
      <c r="L3256" s="5">
        <v>4675001</v>
      </c>
      <c r="M3256" s="6">
        <v>24.58657436</v>
      </c>
      <c r="AB3256" s="8" t="s">
        <v>7304</v>
      </c>
      <c r="AG3256">
        <v>-2.2252999999999998E-2</v>
      </c>
    </row>
    <row r="3257" spans="1:33" x14ac:dyDescent="0.35">
      <c r="A3257" t="s">
        <v>4013</v>
      </c>
      <c r="B3257" t="s">
        <v>7598</v>
      </c>
      <c r="C3257" t="s">
        <v>7598</v>
      </c>
      <c r="G3257" s="1">
        <v>2.1494329755296691</v>
      </c>
      <c r="H3257" s="1">
        <v>642.75</v>
      </c>
      <c r="K3257" s="4">
        <v>114942259.72</v>
      </c>
      <c r="L3257" s="5">
        <v>4675001</v>
      </c>
      <c r="M3257" s="6">
        <v>24.58657436</v>
      </c>
      <c r="AB3257" s="8" t="s">
        <v>7304</v>
      </c>
      <c r="AG3257">
        <v>-2.2252999999999998E-2</v>
      </c>
    </row>
    <row r="3258" spans="1:33" x14ac:dyDescent="0.35">
      <c r="A3258" t="s">
        <v>4013</v>
      </c>
      <c r="B3258" t="s">
        <v>1724</v>
      </c>
      <c r="C3258" t="s">
        <v>1724</v>
      </c>
      <c r="G3258" s="1">
        <v>-1.356060193</v>
      </c>
      <c r="H3258" s="1">
        <v>428.25423258395779</v>
      </c>
      <c r="K3258" s="4">
        <v>114942259.72</v>
      </c>
      <c r="L3258" s="5">
        <v>4675001</v>
      </c>
      <c r="M3258" s="6">
        <v>24.58657436</v>
      </c>
      <c r="AB3258" s="8" t="s">
        <v>7304</v>
      </c>
      <c r="AG3258">
        <v>-2.2252999999999998E-2</v>
      </c>
    </row>
    <row r="3259" spans="1:33" x14ac:dyDescent="0.35">
      <c r="A3259" t="s">
        <v>4013</v>
      </c>
      <c r="B3259" t="s">
        <v>7599</v>
      </c>
      <c r="C3259" t="s">
        <v>7599</v>
      </c>
      <c r="G3259" s="1">
        <v>9.3973994131814191E-4</v>
      </c>
      <c r="H3259" s="1">
        <v>2261.8256986158399</v>
      </c>
      <c r="K3259" s="4">
        <v>114942259.72</v>
      </c>
      <c r="L3259" s="5">
        <v>4675001</v>
      </c>
      <c r="M3259" s="6">
        <v>24.58657436</v>
      </c>
      <c r="AB3259" s="8" t="s">
        <v>7304</v>
      </c>
      <c r="AG3259">
        <v>-2.2252999999999998E-2</v>
      </c>
    </row>
    <row r="3260" spans="1:33" x14ac:dyDescent="0.35">
      <c r="A3260" t="s">
        <v>4013</v>
      </c>
      <c r="B3260" t="s">
        <v>7600</v>
      </c>
      <c r="C3260" t="s">
        <v>7600</v>
      </c>
      <c r="G3260" s="1">
        <v>1.253296136289434E-6</v>
      </c>
      <c r="H3260" s="1">
        <v>138.67497986257681</v>
      </c>
      <c r="K3260" s="4">
        <v>114942259.72</v>
      </c>
      <c r="L3260" s="5">
        <v>4675001</v>
      </c>
      <c r="M3260" s="6">
        <v>24.58657436</v>
      </c>
      <c r="AB3260" s="8" t="s">
        <v>7304</v>
      </c>
      <c r="AG3260">
        <v>-2.2252999999999998E-2</v>
      </c>
    </row>
    <row r="3261" spans="1:33" x14ac:dyDescent="0.35">
      <c r="A3261" t="s">
        <v>4013</v>
      </c>
      <c r="B3261" t="s">
        <v>1734</v>
      </c>
      <c r="C3261" t="s">
        <v>1734</v>
      </c>
      <c r="G3261" s="1">
        <v>-0.66899046399999995</v>
      </c>
      <c r="H3261" s="1">
        <v>9.8975000000000009</v>
      </c>
      <c r="K3261" s="4">
        <v>114942259.72</v>
      </c>
      <c r="L3261" s="5">
        <v>4675001</v>
      </c>
      <c r="M3261" s="6">
        <v>24.58657436</v>
      </c>
      <c r="AB3261" s="8" t="s">
        <v>7304</v>
      </c>
      <c r="AG3261">
        <v>-2.2252999999999998E-2</v>
      </c>
    </row>
    <row r="3262" spans="1:33" x14ac:dyDescent="0.35">
      <c r="A3262" t="s">
        <v>4013</v>
      </c>
      <c r="B3262" t="s">
        <v>1734</v>
      </c>
      <c r="C3262" t="s">
        <v>1734</v>
      </c>
      <c r="G3262" s="1">
        <v>-2.3653310319999998</v>
      </c>
      <c r="H3262" s="1">
        <v>9.8975000000000009</v>
      </c>
      <c r="K3262" s="4">
        <v>114942259.72</v>
      </c>
      <c r="L3262" s="5">
        <v>4675001</v>
      </c>
      <c r="M3262" s="6">
        <v>24.58657436</v>
      </c>
      <c r="AB3262" s="8" t="s">
        <v>7304</v>
      </c>
      <c r="AG3262">
        <v>-2.2252999999999998E-2</v>
      </c>
    </row>
    <row r="3263" spans="1:33" x14ac:dyDescent="0.35">
      <c r="A3263" t="s">
        <v>4013</v>
      </c>
      <c r="B3263" t="s">
        <v>1744</v>
      </c>
      <c r="C3263" t="s">
        <v>1744</v>
      </c>
      <c r="G3263" s="1">
        <v>-0.84478250600000004</v>
      </c>
      <c r="H3263" s="1">
        <v>0.19370000000000001</v>
      </c>
      <c r="K3263" s="4">
        <v>114942259.72</v>
      </c>
      <c r="L3263" s="5">
        <v>4675001</v>
      </c>
      <c r="M3263" s="6">
        <v>24.58657436</v>
      </c>
      <c r="AB3263" s="8" t="s">
        <v>7304</v>
      </c>
      <c r="AG3263">
        <v>-2.2252999999999998E-2</v>
      </c>
    </row>
    <row r="3264" spans="1:33" x14ac:dyDescent="0.35">
      <c r="A3264" t="s">
        <v>4013</v>
      </c>
      <c r="B3264" t="s">
        <v>1766</v>
      </c>
      <c r="C3264" t="s">
        <v>1766</v>
      </c>
      <c r="G3264" s="1">
        <v>-0.27321173599999993</v>
      </c>
      <c r="H3264" s="1">
        <v>29.968</v>
      </c>
      <c r="K3264" s="4">
        <v>114942259.72</v>
      </c>
      <c r="L3264" s="5">
        <v>4675001</v>
      </c>
      <c r="M3264" s="6">
        <v>24.58657436</v>
      </c>
      <c r="AB3264" s="8" t="s">
        <v>7304</v>
      </c>
      <c r="AG3264">
        <v>-2.2252999999999998E-2</v>
      </c>
    </row>
    <row r="3265" spans="1:33" x14ac:dyDescent="0.35">
      <c r="A3265" t="s">
        <v>4013</v>
      </c>
      <c r="B3265" t="s">
        <v>1766</v>
      </c>
      <c r="C3265" t="s">
        <v>1766</v>
      </c>
      <c r="G3265" s="1">
        <v>1.783964049283186E-5</v>
      </c>
      <c r="H3265" s="1">
        <v>29.968</v>
      </c>
      <c r="K3265" s="4">
        <v>114942259.72</v>
      </c>
      <c r="L3265" s="5">
        <v>4675001</v>
      </c>
      <c r="M3265" s="6">
        <v>24.58657436</v>
      </c>
      <c r="AB3265" s="8" t="s">
        <v>7304</v>
      </c>
      <c r="AG3265">
        <v>-2.2252999999999998E-2</v>
      </c>
    </row>
    <row r="3266" spans="1:33" x14ac:dyDescent="0.35">
      <c r="A3266" t="s">
        <v>4013</v>
      </c>
      <c r="B3266" t="s">
        <v>4080</v>
      </c>
      <c r="C3266" t="s">
        <v>4080</v>
      </c>
      <c r="G3266" s="1">
        <v>-0.54290114300000003</v>
      </c>
      <c r="H3266" s="1">
        <v>310.5</v>
      </c>
      <c r="K3266" s="4">
        <v>114942259.72</v>
      </c>
      <c r="L3266" s="5">
        <v>4675001</v>
      </c>
      <c r="M3266" s="6">
        <v>24.58657436</v>
      </c>
      <c r="AB3266" s="8" t="s">
        <v>7304</v>
      </c>
      <c r="AG3266">
        <v>-2.2252999999999998E-2</v>
      </c>
    </row>
    <row r="3267" spans="1:33" x14ac:dyDescent="0.35">
      <c r="A3267" t="s">
        <v>4013</v>
      </c>
      <c r="B3267" t="s">
        <v>4080</v>
      </c>
      <c r="C3267" t="s">
        <v>4080</v>
      </c>
      <c r="G3267" s="1">
        <v>-0.68177314700000002</v>
      </c>
      <c r="H3267" s="1">
        <v>310.5</v>
      </c>
      <c r="K3267" s="4">
        <v>114942259.72</v>
      </c>
      <c r="L3267" s="5">
        <v>4675001</v>
      </c>
      <c r="M3267" s="6">
        <v>24.58657436</v>
      </c>
      <c r="AB3267" s="8" t="s">
        <v>7304</v>
      </c>
      <c r="AG3267">
        <v>-2.2252999999999998E-2</v>
      </c>
    </row>
    <row r="3268" spans="1:33" x14ac:dyDescent="0.35">
      <c r="A3268" t="s">
        <v>4013</v>
      </c>
      <c r="B3268" t="s">
        <v>7601</v>
      </c>
      <c r="C3268" t="s">
        <v>7601</v>
      </c>
      <c r="G3268" s="1">
        <v>4.1362923840234389E-5</v>
      </c>
      <c r="H3268" s="1">
        <v>12838.46861906583</v>
      </c>
      <c r="K3268" s="4">
        <v>114942259.72</v>
      </c>
      <c r="L3268" s="5">
        <v>4675001</v>
      </c>
      <c r="M3268" s="6">
        <v>24.58657436</v>
      </c>
      <c r="AB3268" s="8" t="s">
        <v>7304</v>
      </c>
      <c r="AG3268">
        <v>-2.2252999999999998E-2</v>
      </c>
    </row>
    <row r="3269" spans="1:33" x14ac:dyDescent="0.35">
      <c r="A3269" t="s">
        <v>4013</v>
      </c>
      <c r="B3269" t="s">
        <v>7602</v>
      </c>
      <c r="C3269" t="s">
        <v>7602</v>
      </c>
      <c r="G3269" s="1">
        <v>76.049072465951383</v>
      </c>
      <c r="K3269" s="4">
        <v>114942259.72</v>
      </c>
      <c r="L3269" s="5">
        <v>4675001</v>
      </c>
      <c r="M3269" s="6">
        <v>24.58657436</v>
      </c>
      <c r="AB3269" s="8" t="s">
        <v>7304</v>
      </c>
      <c r="AG3269">
        <v>-2.2252999999999998E-2</v>
      </c>
    </row>
    <row r="3270" spans="1:33" x14ac:dyDescent="0.35">
      <c r="A3270" t="s">
        <v>4013</v>
      </c>
      <c r="B3270" t="s">
        <v>7603</v>
      </c>
      <c r="C3270" t="s">
        <v>7603</v>
      </c>
      <c r="G3270" s="1">
        <v>223.5430701988588</v>
      </c>
      <c r="K3270" s="4">
        <v>114942259.72</v>
      </c>
      <c r="L3270" s="5">
        <v>4675001</v>
      </c>
      <c r="M3270" s="6">
        <v>24.58657436</v>
      </c>
      <c r="AB3270" s="8" t="s">
        <v>7304</v>
      </c>
      <c r="AG3270">
        <v>-2.2252999999999998E-2</v>
      </c>
    </row>
    <row r="3271" spans="1:33" x14ac:dyDescent="0.35">
      <c r="A3271" t="s">
        <v>4013</v>
      </c>
      <c r="B3271" t="s">
        <v>7604</v>
      </c>
      <c r="C3271" t="s">
        <v>7604</v>
      </c>
      <c r="G3271" s="1">
        <v>-17.554016383897601</v>
      </c>
      <c r="K3271" s="4">
        <v>114942259.72</v>
      </c>
      <c r="L3271" s="5">
        <v>4675001</v>
      </c>
      <c r="M3271" s="6">
        <v>24.58657436</v>
      </c>
      <c r="AB3271" s="8" t="s">
        <v>7304</v>
      </c>
      <c r="AG3271">
        <v>-2.2252999999999998E-2</v>
      </c>
    </row>
    <row r="3272" spans="1:33" x14ac:dyDescent="0.35">
      <c r="A3272" t="s">
        <v>4013</v>
      </c>
      <c r="B3272" t="s">
        <v>7605</v>
      </c>
      <c r="C3272" t="s">
        <v>7605</v>
      </c>
      <c r="G3272" s="1">
        <v>-131.17032416651961</v>
      </c>
      <c r="K3272" s="4">
        <v>114942259.72</v>
      </c>
      <c r="L3272" s="5">
        <v>4675001</v>
      </c>
      <c r="M3272" s="6">
        <v>24.58657436</v>
      </c>
      <c r="AB3272" s="8" t="s">
        <v>7304</v>
      </c>
      <c r="AG3272">
        <v>-2.2252999999999998E-2</v>
      </c>
    </row>
    <row r="3273" spans="1:33" x14ac:dyDescent="0.35">
      <c r="A3273" t="s">
        <v>4013</v>
      </c>
      <c r="B3273" t="s">
        <v>7606</v>
      </c>
      <c r="C3273" t="s">
        <v>7606</v>
      </c>
      <c r="G3273" s="1">
        <v>4.6997998617094217</v>
      </c>
      <c r="H3273" s="1">
        <v>0.55000000000000004</v>
      </c>
      <c r="K3273" s="4">
        <v>114942259.72</v>
      </c>
      <c r="L3273" s="5">
        <v>4675001</v>
      </c>
      <c r="M3273" s="6">
        <v>24.58657436</v>
      </c>
      <c r="AB3273" s="8" t="s">
        <v>7304</v>
      </c>
      <c r="AG3273">
        <v>-2.2252999999999998E-2</v>
      </c>
    </row>
    <row r="3274" spans="1:33" x14ac:dyDescent="0.35">
      <c r="A3274" t="s">
        <v>4013</v>
      </c>
      <c r="B3274" t="s">
        <v>7607</v>
      </c>
      <c r="C3274" t="s">
        <v>7607</v>
      </c>
      <c r="G3274" s="1">
        <v>9.4667178951818567</v>
      </c>
      <c r="H3274" s="1">
        <v>0.55000000000000004</v>
      </c>
      <c r="K3274" s="4">
        <v>114942259.72</v>
      </c>
      <c r="L3274" s="5">
        <v>4675001</v>
      </c>
      <c r="M3274" s="6">
        <v>24.58657436</v>
      </c>
      <c r="AB3274" s="8" t="s">
        <v>7304</v>
      </c>
      <c r="AG3274">
        <v>-2.2252999999999998E-2</v>
      </c>
    </row>
    <row r="3275" spans="1:33" x14ac:dyDescent="0.35">
      <c r="A3275" t="s">
        <v>4013</v>
      </c>
      <c r="B3275" t="s">
        <v>7608</v>
      </c>
      <c r="C3275" t="s">
        <v>7608</v>
      </c>
      <c r="G3275" s="1">
        <v>4.7522795076841993</v>
      </c>
      <c r="H3275" s="1">
        <v>0.55000000000000004</v>
      </c>
      <c r="K3275" s="4">
        <v>114942259.72</v>
      </c>
      <c r="L3275" s="5">
        <v>4675001</v>
      </c>
      <c r="M3275" s="6">
        <v>24.58657436</v>
      </c>
      <c r="AB3275" s="8" t="s">
        <v>7304</v>
      </c>
      <c r="AG3275">
        <v>-2.2252999999999998E-2</v>
      </c>
    </row>
    <row r="3276" spans="1:33" x14ac:dyDescent="0.35">
      <c r="A3276" t="s">
        <v>4013</v>
      </c>
      <c r="B3276" t="s">
        <v>7609</v>
      </c>
      <c r="C3276" t="s">
        <v>7609</v>
      </c>
      <c r="G3276" s="1">
        <v>9.6501258015980014</v>
      </c>
      <c r="H3276" s="1">
        <v>0.6</v>
      </c>
      <c r="K3276" s="4">
        <v>114942259.72</v>
      </c>
      <c r="L3276" s="5">
        <v>4675001</v>
      </c>
      <c r="M3276" s="6">
        <v>24.58657436</v>
      </c>
      <c r="AB3276" s="8" t="s">
        <v>7304</v>
      </c>
      <c r="AG3276">
        <v>-2.2252999999999998E-2</v>
      </c>
    </row>
    <row r="3277" spans="1:33" x14ac:dyDescent="0.35">
      <c r="A3277" t="s">
        <v>4013</v>
      </c>
      <c r="B3277" t="s">
        <v>7610</v>
      </c>
      <c r="C3277" t="s">
        <v>7610</v>
      </c>
      <c r="G3277" s="1">
        <v>4.7915639118699591</v>
      </c>
      <c r="H3277" s="1">
        <v>0.65</v>
      </c>
      <c r="K3277" s="4">
        <v>114942259.72</v>
      </c>
      <c r="L3277" s="5">
        <v>4675001</v>
      </c>
      <c r="M3277" s="6">
        <v>24.58657436</v>
      </c>
      <c r="AB3277" s="8" t="s">
        <v>7304</v>
      </c>
      <c r="AG3277">
        <v>-2.2252999999999998E-2</v>
      </c>
    </row>
    <row r="3278" spans="1:33" x14ac:dyDescent="0.35">
      <c r="A3278" t="s">
        <v>4013</v>
      </c>
      <c r="B3278" t="s">
        <v>7611</v>
      </c>
      <c r="C3278" t="s">
        <v>7611</v>
      </c>
      <c r="G3278" s="1">
        <v>4.8502655322950714</v>
      </c>
      <c r="H3278" s="1">
        <v>0.65</v>
      </c>
      <c r="K3278" s="4">
        <v>114942259.72</v>
      </c>
      <c r="L3278" s="5">
        <v>4675001</v>
      </c>
      <c r="M3278" s="6">
        <v>24.58657436</v>
      </c>
      <c r="AB3278" s="8" t="s">
        <v>7304</v>
      </c>
      <c r="AG3278">
        <v>-2.2252999999999998E-2</v>
      </c>
    </row>
    <row r="3279" spans="1:33" x14ac:dyDescent="0.35">
      <c r="A3279" t="s">
        <v>4013</v>
      </c>
      <c r="B3279" t="s">
        <v>7612</v>
      </c>
      <c r="C3279" t="s">
        <v>7612</v>
      </c>
      <c r="G3279" s="1">
        <v>4.8501434405421699</v>
      </c>
      <c r="H3279" s="1">
        <v>0.7</v>
      </c>
      <c r="K3279" s="4">
        <v>114942259.72</v>
      </c>
      <c r="L3279" s="5">
        <v>4675001</v>
      </c>
      <c r="M3279" s="6">
        <v>24.58657436</v>
      </c>
      <c r="AB3279" s="8" t="s">
        <v>7304</v>
      </c>
      <c r="AG3279">
        <v>-2.2252999999999998E-2</v>
      </c>
    </row>
    <row r="3280" spans="1:33" x14ac:dyDescent="0.35">
      <c r="A3280" t="s">
        <v>4013</v>
      </c>
      <c r="B3280" t="s">
        <v>7613</v>
      </c>
      <c r="C3280" t="s">
        <v>7613</v>
      </c>
      <c r="G3280" s="1">
        <v>-2.2291781988779742</v>
      </c>
      <c r="H3280" s="1">
        <v>2.6</v>
      </c>
      <c r="K3280" s="4">
        <v>114942259.72</v>
      </c>
      <c r="L3280" s="5">
        <v>4675001</v>
      </c>
      <c r="M3280" s="6">
        <v>24.58657436</v>
      </c>
      <c r="AB3280" s="8" t="s">
        <v>7304</v>
      </c>
      <c r="AG3280">
        <v>-2.2252999999999998E-2</v>
      </c>
    </row>
    <row r="3281" spans="1:33" x14ac:dyDescent="0.35">
      <c r="A3281" t="s">
        <v>4013</v>
      </c>
      <c r="B3281" t="s">
        <v>7614</v>
      </c>
      <c r="C3281" t="s">
        <v>7614</v>
      </c>
      <c r="G3281" s="1">
        <v>-2.1656856324467828</v>
      </c>
      <c r="H3281" s="1">
        <v>11</v>
      </c>
      <c r="K3281" s="4">
        <v>114942259.72</v>
      </c>
      <c r="L3281" s="5">
        <v>4675001</v>
      </c>
      <c r="M3281" s="6">
        <v>24.58657436</v>
      </c>
      <c r="AB3281" s="8" t="s">
        <v>7304</v>
      </c>
      <c r="AG3281">
        <v>-2.2252999999999998E-2</v>
      </c>
    </row>
    <row r="3282" spans="1:33" x14ac:dyDescent="0.35">
      <c r="A3282" t="s">
        <v>4013</v>
      </c>
      <c r="B3282" t="s">
        <v>7615</v>
      </c>
      <c r="C3282" t="s">
        <v>7615</v>
      </c>
      <c r="G3282" s="1">
        <v>-2.2442948651912098</v>
      </c>
      <c r="H3282" s="1">
        <v>3.8</v>
      </c>
      <c r="K3282" s="4">
        <v>114942259.72</v>
      </c>
      <c r="L3282" s="5">
        <v>4675001</v>
      </c>
      <c r="M3282" s="6">
        <v>24.58657436</v>
      </c>
      <c r="AB3282" s="8" t="s">
        <v>7304</v>
      </c>
      <c r="AG3282">
        <v>-2.2252999999999998E-2</v>
      </c>
    </row>
    <row r="3283" spans="1:33" x14ac:dyDescent="0.35">
      <c r="A3283" t="s">
        <v>4013</v>
      </c>
      <c r="B3283" t="s">
        <v>7616</v>
      </c>
      <c r="C3283" t="s">
        <v>7616</v>
      </c>
      <c r="G3283" s="1">
        <v>-4.4994004822879381</v>
      </c>
      <c r="H3283" s="1">
        <v>7.2</v>
      </c>
      <c r="K3283" s="4">
        <v>114942259.72</v>
      </c>
      <c r="L3283" s="5">
        <v>4675001</v>
      </c>
      <c r="M3283" s="6">
        <v>24.58657436</v>
      </c>
      <c r="AB3283" s="8" t="s">
        <v>7304</v>
      </c>
      <c r="AG3283">
        <v>-2.2252999999999998E-2</v>
      </c>
    </row>
    <row r="3284" spans="1:33" x14ac:dyDescent="0.35">
      <c r="A3284" t="s">
        <v>4013</v>
      </c>
      <c r="B3284" t="s">
        <v>7617</v>
      </c>
      <c r="C3284" t="s">
        <v>7617</v>
      </c>
      <c r="G3284" s="1">
        <v>-2.2890135139604268</v>
      </c>
      <c r="H3284" s="1">
        <v>2.85</v>
      </c>
      <c r="K3284" s="4">
        <v>114942259.72</v>
      </c>
      <c r="L3284" s="5">
        <v>4675001</v>
      </c>
      <c r="M3284" s="6">
        <v>24.58657436</v>
      </c>
      <c r="AB3284" s="8" t="s">
        <v>7304</v>
      </c>
      <c r="AG3284">
        <v>-2.2252999999999998E-2</v>
      </c>
    </row>
    <row r="3285" spans="1:33" x14ac:dyDescent="0.35">
      <c r="A3285" t="s">
        <v>4013</v>
      </c>
      <c r="B3285" t="s">
        <v>7618</v>
      </c>
      <c r="C3285" t="s">
        <v>7618</v>
      </c>
      <c r="G3285" s="1">
        <v>-2.2440923459768731</v>
      </c>
      <c r="H3285" s="1">
        <v>6</v>
      </c>
      <c r="K3285" s="4">
        <v>114942259.72</v>
      </c>
      <c r="L3285" s="5">
        <v>4675001</v>
      </c>
      <c r="M3285" s="6">
        <v>24.58657436</v>
      </c>
      <c r="AB3285" s="8" t="s">
        <v>7304</v>
      </c>
      <c r="AG3285">
        <v>-2.2252999999999998E-2</v>
      </c>
    </row>
    <row r="3286" spans="1:33" x14ac:dyDescent="0.35">
      <c r="A3286" t="s">
        <v>4013</v>
      </c>
      <c r="B3286" t="s">
        <v>7619</v>
      </c>
      <c r="C3286" t="s">
        <v>7619</v>
      </c>
      <c r="G3286" s="1">
        <v>-2.330468293792836</v>
      </c>
      <c r="H3286" s="1">
        <v>2.4</v>
      </c>
      <c r="K3286" s="4">
        <v>114942259.72</v>
      </c>
      <c r="L3286" s="5">
        <v>4675001</v>
      </c>
      <c r="M3286" s="6">
        <v>24.58657436</v>
      </c>
      <c r="AB3286" s="8" t="s">
        <v>7304</v>
      </c>
      <c r="AG3286">
        <v>-2.2252999999999998E-2</v>
      </c>
    </row>
    <row r="3287" spans="1:33" x14ac:dyDescent="0.35">
      <c r="A3287" t="s">
        <v>4013</v>
      </c>
      <c r="B3287" t="s">
        <v>7620</v>
      </c>
      <c r="C3287" t="s">
        <v>7620</v>
      </c>
      <c r="G3287" s="1">
        <v>-2.2912855463753381</v>
      </c>
      <c r="H3287" s="1">
        <v>3.37</v>
      </c>
      <c r="K3287" s="4">
        <v>114942259.72</v>
      </c>
      <c r="L3287" s="5">
        <v>4675001</v>
      </c>
      <c r="M3287" s="6">
        <v>24.58657436</v>
      </c>
      <c r="AB3287" s="8" t="s">
        <v>7304</v>
      </c>
      <c r="AG3287">
        <v>-2.2252999999999998E-2</v>
      </c>
    </row>
    <row r="3288" spans="1:33" x14ac:dyDescent="0.35">
      <c r="A3288" t="s">
        <v>4013</v>
      </c>
      <c r="B3288" t="s">
        <v>7621</v>
      </c>
      <c r="C3288" t="s">
        <v>7621</v>
      </c>
      <c r="G3288" s="1">
        <v>8.9839054134847007</v>
      </c>
      <c r="H3288" s="1">
        <v>1.9</v>
      </c>
      <c r="K3288" s="4">
        <v>114942259.72</v>
      </c>
      <c r="L3288" s="5">
        <v>4675001</v>
      </c>
      <c r="M3288" s="6">
        <v>24.58657436</v>
      </c>
      <c r="AB3288" s="8" t="s">
        <v>7304</v>
      </c>
      <c r="AG3288">
        <v>-2.2252999999999998E-2</v>
      </c>
    </row>
    <row r="3289" spans="1:33" x14ac:dyDescent="0.35">
      <c r="A3289" t="s">
        <v>4013</v>
      </c>
      <c r="B3289" t="s">
        <v>7622</v>
      </c>
      <c r="C3289" t="s">
        <v>7622</v>
      </c>
      <c r="G3289" s="1">
        <v>8.7231852783839159</v>
      </c>
      <c r="H3289" s="1">
        <v>2.83</v>
      </c>
      <c r="K3289" s="4">
        <v>114942259.72</v>
      </c>
      <c r="L3289" s="5">
        <v>4675001</v>
      </c>
      <c r="M3289" s="6">
        <v>24.58657436</v>
      </c>
      <c r="AB3289" s="8" t="s">
        <v>7304</v>
      </c>
      <c r="AG3289">
        <v>-2.2252999999999998E-2</v>
      </c>
    </row>
    <row r="3290" spans="1:33" x14ac:dyDescent="0.35">
      <c r="A3290" t="s">
        <v>4013</v>
      </c>
      <c r="B3290" t="s">
        <v>7623</v>
      </c>
      <c r="C3290" t="s">
        <v>7623</v>
      </c>
      <c r="G3290" s="1">
        <v>8.8207331417528287</v>
      </c>
      <c r="H3290" s="1">
        <v>3.8</v>
      </c>
      <c r="K3290" s="4">
        <v>114942259.72</v>
      </c>
      <c r="L3290" s="5">
        <v>4675001</v>
      </c>
      <c r="M3290" s="6">
        <v>24.58657436</v>
      </c>
      <c r="AB3290" s="8" t="s">
        <v>7304</v>
      </c>
      <c r="AG3290">
        <v>-2.2252999999999998E-2</v>
      </c>
    </row>
    <row r="3291" spans="1:33" x14ac:dyDescent="0.35">
      <c r="A3291" t="s">
        <v>4013</v>
      </c>
      <c r="B3291" t="s">
        <v>7624</v>
      </c>
      <c r="C3291" t="s">
        <v>7624</v>
      </c>
      <c r="G3291" s="1">
        <v>4.282286691845365</v>
      </c>
      <c r="H3291" s="1">
        <v>4.5</v>
      </c>
      <c r="K3291" s="4">
        <v>114942259.72</v>
      </c>
      <c r="L3291" s="5">
        <v>4675001</v>
      </c>
      <c r="M3291" s="6">
        <v>24.58657436</v>
      </c>
      <c r="AB3291" s="8" t="s">
        <v>7304</v>
      </c>
      <c r="AG3291">
        <v>-2.2252999999999998E-2</v>
      </c>
    </row>
    <row r="3292" spans="1:33" x14ac:dyDescent="0.35">
      <c r="A3292" t="s">
        <v>4013</v>
      </c>
      <c r="B3292" t="s">
        <v>7625</v>
      </c>
      <c r="C3292" t="s">
        <v>7625</v>
      </c>
      <c r="G3292" s="1">
        <v>8.7582041510099096</v>
      </c>
      <c r="H3292" s="1">
        <v>3.48</v>
      </c>
      <c r="K3292" s="4">
        <v>114942259.72</v>
      </c>
      <c r="L3292" s="5">
        <v>4675001</v>
      </c>
      <c r="M3292" s="6">
        <v>24.58657436</v>
      </c>
      <c r="AB3292" s="8" t="s">
        <v>7304</v>
      </c>
      <c r="AG3292">
        <v>-2.2252999999999998E-2</v>
      </c>
    </row>
    <row r="3293" spans="1:33" x14ac:dyDescent="0.35">
      <c r="A3293" t="s">
        <v>4013</v>
      </c>
      <c r="B3293" t="s">
        <v>7626</v>
      </c>
      <c r="C3293" t="s">
        <v>7626</v>
      </c>
      <c r="G3293" s="1">
        <v>4.2524788225319909</v>
      </c>
      <c r="H3293" s="1">
        <v>2.35</v>
      </c>
      <c r="K3293" s="4">
        <v>114942259.72</v>
      </c>
      <c r="L3293" s="5">
        <v>4675001</v>
      </c>
      <c r="M3293" s="6">
        <v>24.58657436</v>
      </c>
      <c r="AB3293" s="8" t="s">
        <v>7304</v>
      </c>
      <c r="AG3293">
        <v>-2.2252999999999998E-2</v>
      </c>
    </row>
    <row r="3294" spans="1:33" x14ac:dyDescent="0.35">
      <c r="A3294" t="s">
        <v>4013</v>
      </c>
      <c r="B3294" t="s">
        <v>7627</v>
      </c>
      <c r="C3294" t="s">
        <v>7627</v>
      </c>
      <c r="G3294" s="1">
        <v>4.14887600552054</v>
      </c>
      <c r="H3294" s="1">
        <v>2.35</v>
      </c>
      <c r="K3294" s="4">
        <v>114942259.72</v>
      </c>
      <c r="L3294" s="5">
        <v>4675001</v>
      </c>
      <c r="M3294" s="6">
        <v>24.58657436</v>
      </c>
      <c r="AB3294" s="8" t="s">
        <v>7304</v>
      </c>
      <c r="AG3294">
        <v>-2.2252999999999998E-2</v>
      </c>
    </row>
    <row r="3295" spans="1:33" x14ac:dyDescent="0.35">
      <c r="A3295" t="s">
        <v>4013</v>
      </c>
      <c r="B3295" t="s">
        <v>7628</v>
      </c>
      <c r="C3295" t="s">
        <v>7628</v>
      </c>
      <c r="G3295" s="1">
        <v>4.4921196100253331</v>
      </c>
      <c r="H3295" s="1">
        <v>5</v>
      </c>
      <c r="K3295" s="4">
        <v>114942259.72</v>
      </c>
      <c r="L3295" s="5">
        <v>4675001</v>
      </c>
      <c r="M3295" s="6">
        <v>24.58657436</v>
      </c>
      <c r="AB3295" s="8" t="s">
        <v>7304</v>
      </c>
      <c r="AG3295">
        <v>-2.2252999999999998E-2</v>
      </c>
    </row>
    <row r="3296" spans="1:33" x14ac:dyDescent="0.35">
      <c r="A3296" t="s">
        <v>4013</v>
      </c>
      <c r="B3296" t="s">
        <v>7629</v>
      </c>
      <c r="C3296" t="s">
        <v>7629</v>
      </c>
      <c r="G3296" s="1">
        <v>4.7458801360639677</v>
      </c>
      <c r="H3296" s="1">
        <v>4.2</v>
      </c>
      <c r="K3296" s="4">
        <v>114942259.72</v>
      </c>
      <c r="L3296" s="5">
        <v>4675001</v>
      </c>
      <c r="M3296" s="6">
        <v>24.58657436</v>
      </c>
      <c r="AB3296" s="8" t="s">
        <v>7304</v>
      </c>
      <c r="AG3296">
        <v>-2.2252999999999998E-2</v>
      </c>
    </row>
    <row r="3297" spans="1:33" x14ac:dyDescent="0.35">
      <c r="A3297" t="s">
        <v>4013</v>
      </c>
      <c r="B3297" t="s">
        <v>7630</v>
      </c>
      <c r="C3297" t="s">
        <v>7630</v>
      </c>
      <c r="G3297" s="1">
        <v>4.4393228569398362</v>
      </c>
      <c r="H3297" s="1">
        <v>4.09</v>
      </c>
      <c r="K3297" s="4">
        <v>114942259.72</v>
      </c>
      <c r="L3297" s="5">
        <v>4675001</v>
      </c>
      <c r="M3297" s="6">
        <v>24.58657436</v>
      </c>
      <c r="AB3297" s="8" t="s">
        <v>7304</v>
      </c>
      <c r="AG3297">
        <v>-2.2252999999999998E-2</v>
      </c>
    </row>
    <row r="3298" spans="1:33" x14ac:dyDescent="0.35">
      <c r="A3298" t="s">
        <v>4013</v>
      </c>
      <c r="B3298" t="s">
        <v>7631</v>
      </c>
      <c r="C3298" t="s">
        <v>7631</v>
      </c>
      <c r="G3298" s="1">
        <v>4.6547608378321357</v>
      </c>
      <c r="H3298" s="1">
        <v>3.48</v>
      </c>
      <c r="K3298" s="4">
        <v>114942259.72</v>
      </c>
      <c r="L3298" s="5">
        <v>4675001</v>
      </c>
      <c r="M3298" s="6">
        <v>24.58657436</v>
      </c>
      <c r="AB3298" s="8" t="s">
        <v>7304</v>
      </c>
      <c r="AG3298">
        <v>-2.2252999999999998E-2</v>
      </c>
    </row>
    <row r="3299" spans="1:33" x14ac:dyDescent="0.35">
      <c r="A3299" t="s">
        <v>4013</v>
      </c>
      <c r="B3299" t="s">
        <v>7632</v>
      </c>
      <c r="C3299" t="s">
        <v>7632</v>
      </c>
      <c r="G3299" s="1">
        <v>8.9369151094261134</v>
      </c>
      <c r="H3299" s="1">
        <v>4.0999999999999996</v>
      </c>
      <c r="K3299" s="4">
        <v>114942259.72</v>
      </c>
      <c r="L3299" s="5">
        <v>4675001</v>
      </c>
      <c r="M3299" s="6">
        <v>24.58657436</v>
      </c>
      <c r="AB3299" s="8" t="s">
        <v>7304</v>
      </c>
      <c r="AG3299">
        <v>-2.2252999999999998E-2</v>
      </c>
    </row>
    <row r="3300" spans="1:33" x14ac:dyDescent="0.35">
      <c r="A3300" t="s">
        <v>4013</v>
      </c>
      <c r="B3300" t="s">
        <v>7633</v>
      </c>
      <c r="C3300" t="s">
        <v>7633</v>
      </c>
      <c r="G3300" s="1">
        <v>9.0730531461280268</v>
      </c>
      <c r="H3300" s="1">
        <v>3.7</v>
      </c>
      <c r="K3300" s="4">
        <v>114942259.72</v>
      </c>
      <c r="L3300" s="5">
        <v>4675001</v>
      </c>
      <c r="M3300" s="6">
        <v>24.58657436</v>
      </c>
      <c r="AB3300" s="8" t="s">
        <v>7304</v>
      </c>
      <c r="AG3300">
        <v>-2.2252999999999998E-2</v>
      </c>
    </row>
    <row r="3301" spans="1:33" x14ac:dyDescent="0.35">
      <c r="A3301" t="s">
        <v>4013</v>
      </c>
      <c r="B3301" t="s">
        <v>7634</v>
      </c>
      <c r="C3301" t="s">
        <v>7634</v>
      </c>
      <c r="G3301" s="1">
        <v>4.5326908126833674</v>
      </c>
      <c r="H3301" s="1">
        <v>9.6300000000000008</v>
      </c>
      <c r="K3301" s="4">
        <v>114942259.72</v>
      </c>
      <c r="L3301" s="5">
        <v>4675001</v>
      </c>
      <c r="M3301" s="6">
        <v>24.58657436</v>
      </c>
      <c r="AB3301" s="8" t="s">
        <v>7304</v>
      </c>
      <c r="AG3301">
        <v>-2.2252999999999998E-2</v>
      </c>
    </row>
    <row r="3302" spans="1:33" x14ac:dyDescent="0.35">
      <c r="A3302" t="s">
        <v>4013</v>
      </c>
      <c r="B3302" t="s">
        <v>7635</v>
      </c>
      <c r="C3302" t="s">
        <v>7635</v>
      </c>
      <c r="G3302" s="1">
        <v>-2.099110951292289</v>
      </c>
      <c r="H3302" s="1">
        <v>8.6999999999999993</v>
      </c>
      <c r="K3302" s="4">
        <v>114942259.72</v>
      </c>
      <c r="L3302" s="5">
        <v>4675001</v>
      </c>
      <c r="M3302" s="6">
        <v>24.58657436</v>
      </c>
      <c r="AB3302" s="8" t="s">
        <v>7304</v>
      </c>
      <c r="AG3302">
        <v>-2.2252999999999998E-2</v>
      </c>
    </row>
    <row r="3303" spans="1:33" x14ac:dyDescent="0.35">
      <c r="A3303" t="s">
        <v>4013</v>
      </c>
      <c r="B3303" t="s">
        <v>7636</v>
      </c>
      <c r="C3303" t="s">
        <v>7636</v>
      </c>
      <c r="G3303" s="1">
        <v>-2.0839798696420702</v>
      </c>
      <c r="H3303" s="1">
        <v>9.9</v>
      </c>
      <c r="K3303" s="4">
        <v>114942259.72</v>
      </c>
      <c r="L3303" s="5">
        <v>4675001</v>
      </c>
      <c r="M3303" s="6">
        <v>24.58657436</v>
      </c>
      <c r="AB3303" s="8" t="s">
        <v>7304</v>
      </c>
      <c r="AG3303">
        <v>-2.2252999999999998E-2</v>
      </c>
    </row>
    <row r="3304" spans="1:33" x14ac:dyDescent="0.35">
      <c r="A3304" t="s">
        <v>4013</v>
      </c>
      <c r="B3304" t="s">
        <v>7637</v>
      </c>
      <c r="C3304" t="s">
        <v>7637</v>
      </c>
      <c r="G3304" s="1">
        <v>-1.9821221218290801</v>
      </c>
      <c r="H3304" s="1">
        <v>10.25</v>
      </c>
      <c r="K3304" s="4">
        <v>114942259.72</v>
      </c>
      <c r="L3304" s="5">
        <v>4675001</v>
      </c>
      <c r="M3304" s="6">
        <v>24.58657436</v>
      </c>
      <c r="AB3304" s="8" t="s">
        <v>7304</v>
      </c>
      <c r="AG3304">
        <v>-2.2252999999999998E-2</v>
      </c>
    </row>
    <row r="3305" spans="1:33" x14ac:dyDescent="0.35">
      <c r="A3305" t="s">
        <v>4013</v>
      </c>
      <c r="B3305" t="s">
        <v>7638</v>
      </c>
      <c r="C3305" t="s">
        <v>7638</v>
      </c>
      <c r="G3305" s="1">
        <v>-2.077145478525968</v>
      </c>
      <c r="H3305" s="1">
        <v>15.4</v>
      </c>
      <c r="K3305" s="4">
        <v>114942259.72</v>
      </c>
      <c r="L3305" s="5">
        <v>4675001</v>
      </c>
      <c r="M3305" s="6">
        <v>24.58657436</v>
      </c>
      <c r="AB3305" s="8" t="s">
        <v>7304</v>
      </c>
      <c r="AG3305">
        <v>-2.2252999999999998E-2</v>
      </c>
    </row>
    <row r="3306" spans="1:33" x14ac:dyDescent="0.35">
      <c r="A3306" t="s">
        <v>4013</v>
      </c>
      <c r="B3306" t="s">
        <v>7639</v>
      </c>
      <c r="C3306" t="s">
        <v>7639</v>
      </c>
      <c r="G3306" s="1">
        <v>-2.0015237423377812</v>
      </c>
      <c r="H3306" s="1">
        <v>8.2799999999999994</v>
      </c>
      <c r="K3306" s="4">
        <v>114942259.72</v>
      </c>
      <c r="L3306" s="5">
        <v>4675001</v>
      </c>
      <c r="M3306" s="6">
        <v>24.58657436</v>
      </c>
      <c r="AB3306" s="8" t="s">
        <v>7304</v>
      </c>
      <c r="AG3306">
        <v>-2.2252999999999998E-2</v>
      </c>
    </row>
    <row r="3307" spans="1:33" x14ac:dyDescent="0.35">
      <c r="A3307" t="s">
        <v>4013</v>
      </c>
      <c r="B3307" t="s">
        <v>7640</v>
      </c>
      <c r="C3307" t="s">
        <v>7640</v>
      </c>
      <c r="G3307" s="1">
        <v>-1.9598732988594529</v>
      </c>
      <c r="H3307" s="1">
        <v>30.01</v>
      </c>
      <c r="K3307" s="4">
        <v>114942259.72</v>
      </c>
      <c r="L3307" s="5">
        <v>4675001</v>
      </c>
      <c r="M3307" s="6">
        <v>24.58657436</v>
      </c>
      <c r="AB3307" s="8" t="s">
        <v>7304</v>
      </c>
      <c r="AG3307">
        <v>-2.2252999999999998E-2</v>
      </c>
    </row>
    <row r="3308" spans="1:33" x14ac:dyDescent="0.35">
      <c r="A3308" t="s">
        <v>4013</v>
      </c>
      <c r="B3308" t="s">
        <v>7641</v>
      </c>
      <c r="C3308" t="s">
        <v>7641</v>
      </c>
      <c r="G3308" s="1">
        <v>-1.941088949394016</v>
      </c>
      <c r="H3308" s="1">
        <v>10.85</v>
      </c>
      <c r="K3308" s="4">
        <v>114942259.72</v>
      </c>
      <c r="L3308" s="5">
        <v>4675001</v>
      </c>
      <c r="M3308" s="6">
        <v>24.58657436</v>
      </c>
      <c r="AB3308" s="8" t="s">
        <v>7304</v>
      </c>
      <c r="AG3308">
        <v>-2.2252999999999998E-2</v>
      </c>
    </row>
    <row r="3309" spans="1:33" x14ac:dyDescent="0.35">
      <c r="A3309" t="s">
        <v>4013</v>
      </c>
      <c r="B3309" t="s">
        <v>6499</v>
      </c>
      <c r="C3309" t="s">
        <v>6499</v>
      </c>
      <c r="G3309" s="1">
        <v>-1.9751691768150601</v>
      </c>
      <c r="H3309" s="1">
        <v>10.99</v>
      </c>
      <c r="K3309" s="4">
        <v>114942259.72</v>
      </c>
      <c r="L3309" s="5">
        <v>4675001</v>
      </c>
      <c r="M3309" s="6">
        <v>24.58657436</v>
      </c>
      <c r="AB3309" s="8" t="s">
        <v>7304</v>
      </c>
      <c r="AG3309">
        <v>-2.2252999999999998E-2</v>
      </c>
    </row>
    <row r="3310" spans="1:33" x14ac:dyDescent="0.35">
      <c r="A3310" t="s">
        <v>4013</v>
      </c>
      <c r="B3310" t="s">
        <v>7642</v>
      </c>
      <c r="C3310" t="s">
        <v>7642</v>
      </c>
      <c r="G3310" s="1">
        <v>-1.9330845566086401</v>
      </c>
      <c r="H3310" s="1">
        <v>9.17</v>
      </c>
      <c r="K3310" s="4">
        <v>114942259.72</v>
      </c>
      <c r="L3310" s="5">
        <v>4675001</v>
      </c>
      <c r="M3310" s="6">
        <v>24.58657436</v>
      </c>
      <c r="AB3310" s="8" t="s">
        <v>7304</v>
      </c>
      <c r="AG3310">
        <v>-2.2252999999999998E-2</v>
      </c>
    </row>
    <row r="3311" spans="1:33" x14ac:dyDescent="0.35">
      <c r="A3311" t="s">
        <v>4013</v>
      </c>
      <c r="B3311" t="s">
        <v>7643</v>
      </c>
      <c r="C3311" t="s">
        <v>7643</v>
      </c>
      <c r="G3311" s="1">
        <v>-1.939895760734109</v>
      </c>
      <c r="H3311" s="1">
        <v>11.35</v>
      </c>
      <c r="K3311" s="4">
        <v>114942259.72</v>
      </c>
      <c r="L3311" s="5">
        <v>4675001</v>
      </c>
      <c r="M3311" s="6">
        <v>24.58657436</v>
      </c>
      <c r="AB3311" s="8" t="s">
        <v>7304</v>
      </c>
      <c r="AG3311">
        <v>-2.2252999999999998E-2</v>
      </c>
    </row>
    <row r="3312" spans="1:33" x14ac:dyDescent="0.35">
      <c r="A3312" t="s">
        <v>4013</v>
      </c>
      <c r="B3312" t="s">
        <v>7644</v>
      </c>
      <c r="C3312" t="s">
        <v>7644</v>
      </c>
      <c r="G3312" s="1">
        <v>-1.8863178938820231</v>
      </c>
      <c r="H3312" s="1">
        <v>12.84</v>
      </c>
      <c r="K3312" s="4">
        <v>114942259.72</v>
      </c>
      <c r="L3312" s="5">
        <v>4675001</v>
      </c>
      <c r="M3312" s="6">
        <v>24.58657436</v>
      </c>
      <c r="AB3312" s="8" t="s">
        <v>7304</v>
      </c>
      <c r="AG3312">
        <v>-2.2252999999999998E-2</v>
      </c>
    </row>
    <row r="3313" spans="1:33" x14ac:dyDescent="0.35">
      <c r="A3313" t="s">
        <v>4013</v>
      </c>
      <c r="B3313" t="s">
        <v>7645</v>
      </c>
      <c r="C3313" t="s">
        <v>7645</v>
      </c>
      <c r="G3313" s="1">
        <v>-2.0638435848622541</v>
      </c>
      <c r="H3313" s="1">
        <v>12.9</v>
      </c>
      <c r="K3313" s="4">
        <v>114942259.72</v>
      </c>
      <c r="L3313" s="5">
        <v>4675001</v>
      </c>
      <c r="M3313" s="6">
        <v>24.58657436</v>
      </c>
      <c r="AB3313" s="8" t="s">
        <v>7304</v>
      </c>
      <c r="AG3313">
        <v>-2.2252999999999998E-2</v>
      </c>
    </row>
    <row r="3314" spans="1:33" x14ac:dyDescent="0.35">
      <c r="A3314" t="s">
        <v>4013</v>
      </c>
      <c r="B3314" t="s">
        <v>7646</v>
      </c>
      <c r="C3314" t="s">
        <v>7646</v>
      </c>
      <c r="G3314" s="1">
        <v>-2.1372048994653108</v>
      </c>
      <c r="H3314" s="1">
        <v>17.66</v>
      </c>
      <c r="K3314" s="4">
        <v>114942259.72</v>
      </c>
      <c r="L3314" s="5">
        <v>4675001</v>
      </c>
      <c r="M3314" s="6">
        <v>24.58657436</v>
      </c>
      <c r="AB3314" s="8" t="s">
        <v>7304</v>
      </c>
      <c r="AG3314">
        <v>-2.2252999999999998E-2</v>
      </c>
    </row>
    <row r="3315" spans="1:33" x14ac:dyDescent="0.35">
      <c r="A3315" t="s">
        <v>4013</v>
      </c>
      <c r="B3315" t="s">
        <v>7647</v>
      </c>
      <c r="C3315" t="s">
        <v>7647</v>
      </c>
      <c r="G3315" s="1">
        <v>-2.0899668685437929</v>
      </c>
      <c r="H3315" s="1">
        <v>19</v>
      </c>
      <c r="K3315" s="4">
        <v>114942259.72</v>
      </c>
      <c r="L3315" s="5">
        <v>4675001</v>
      </c>
      <c r="M3315" s="6">
        <v>24.58657436</v>
      </c>
      <c r="AB3315" s="8" t="s">
        <v>7304</v>
      </c>
      <c r="AG3315">
        <v>-2.2252999999999998E-2</v>
      </c>
    </row>
    <row r="3316" spans="1:33" x14ac:dyDescent="0.35">
      <c r="A3316" t="s">
        <v>4013</v>
      </c>
      <c r="B3316" t="s">
        <v>7648</v>
      </c>
      <c r="C3316" t="s">
        <v>7648</v>
      </c>
      <c r="G3316" s="1">
        <v>-1.98035055859094</v>
      </c>
      <c r="H3316" s="1">
        <v>18.399999999999999</v>
      </c>
      <c r="K3316" s="4">
        <v>114942259.72</v>
      </c>
      <c r="L3316" s="5">
        <v>4675001</v>
      </c>
      <c r="M3316" s="6">
        <v>24.58657436</v>
      </c>
      <c r="AB3316" s="8" t="s">
        <v>7304</v>
      </c>
      <c r="AG3316">
        <v>-2.2252999999999998E-2</v>
      </c>
    </row>
    <row r="3317" spans="1:33" x14ac:dyDescent="0.35">
      <c r="A3317" t="s">
        <v>4013</v>
      </c>
      <c r="B3317" t="s">
        <v>7649</v>
      </c>
      <c r="C3317" t="s">
        <v>7649</v>
      </c>
      <c r="G3317" s="1">
        <v>-6.108433455079628</v>
      </c>
      <c r="H3317" s="1">
        <v>30.64</v>
      </c>
      <c r="K3317" s="4">
        <v>114942259.72</v>
      </c>
      <c r="L3317" s="5">
        <v>4675001</v>
      </c>
      <c r="M3317" s="6">
        <v>24.58657436</v>
      </c>
      <c r="AB3317" s="8" t="s">
        <v>7304</v>
      </c>
      <c r="AG3317">
        <v>-2.2252999999999998E-2</v>
      </c>
    </row>
    <row r="3318" spans="1:33" x14ac:dyDescent="0.35">
      <c r="A3318" t="s">
        <v>4013</v>
      </c>
      <c r="B3318" t="s">
        <v>7650</v>
      </c>
      <c r="C3318" t="s">
        <v>7650</v>
      </c>
      <c r="G3318" s="1">
        <v>-2.0569916854548431</v>
      </c>
      <c r="H3318" s="1">
        <v>13.8</v>
      </c>
      <c r="K3318" s="4">
        <v>114942259.72</v>
      </c>
      <c r="L3318" s="5">
        <v>4675001</v>
      </c>
      <c r="M3318" s="6">
        <v>24.58657436</v>
      </c>
      <c r="AB3318" s="8" t="s">
        <v>7304</v>
      </c>
      <c r="AG3318">
        <v>-2.2252999999999998E-2</v>
      </c>
    </row>
    <row r="3319" spans="1:33" x14ac:dyDescent="0.35">
      <c r="A3319" t="s">
        <v>4013</v>
      </c>
      <c r="B3319" t="s">
        <v>7651</v>
      </c>
      <c r="C3319" t="s">
        <v>7651</v>
      </c>
      <c r="G3319" s="1">
        <v>-2.0238940692892742</v>
      </c>
      <c r="H3319" s="1">
        <v>19.86</v>
      </c>
      <c r="K3319" s="4">
        <v>114942259.72</v>
      </c>
      <c r="L3319" s="5">
        <v>4675001</v>
      </c>
      <c r="M3319" s="6">
        <v>24.58657436</v>
      </c>
      <c r="AB3319" s="8" t="s">
        <v>7304</v>
      </c>
      <c r="AG3319">
        <v>-2.2252999999999998E-2</v>
      </c>
    </row>
    <row r="3320" spans="1:33" x14ac:dyDescent="0.35">
      <c r="A3320" t="s">
        <v>4013</v>
      </c>
      <c r="B3320" t="s">
        <v>7652</v>
      </c>
      <c r="C3320" t="s">
        <v>7652</v>
      </c>
      <c r="G3320" s="1">
        <v>4.8096121471572992</v>
      </c>
      <c r="H3320" s="1">
        <v>4.9000000000000004</v>
      </c>
      <c r="K3320" s="4">
        <v>114942259.72</v>
      </c>
      <c r="L3320" s="5">
        <v>4675001</v>
      </c>
      <c r="M3320" s="6">
        <v>24.58657436</v>
      </c>
      <c r="AB3320" s="8" t="s">
        <v>7304</v>
      </c>
      <c r="AG3320">
        <v>-2.2252999999999998E-2</v>
      </c>
    </row>
    <row r="3321" spans="1:33" x14ac:dyDescent="0.35">
      <c r="A3321" t="s">
        <v>4013</v>
      </c>
      <c r="B3321" t="s">
        <v>7653</v>
      </c>
      <c r="C3321" t="s">
        <v>7653</v>
      </c>
      <c r="G3321" s="1">
        <v>4.7725297013758103</v>
      </c>
      <c r="H3321" s="1">
        <v>5.26</v>
      </c>
      <c r="K3321" s="4">
        <v>114942259.72</v>
      </c>
      <c r="L3321" s="5">
        <v>4675001</v>
      </c>
      <c r="M3321" s="6">
        <v>24.58657436</v>
      </c>
      <c r="AB3321" s="8" t="s">
        <v>7304</v>
      </c>
      <c r="AG3321">
        <v>-2.2252999999999998E-2</v>
      </c>
    </row>
    <row r="3322" spans="1:33" x14ac:dyDescent="0.35">
      <c r="A3322" t="s">
        <v>4013</v>
      </c>
      <c r="B3322" t="s">
        <v>7654</v>
      </c>
      <c r="C3322" t="s">
        <v>7654</v>
      </c>
      <c r="G3322" s="1">
        <v>8.3640557757847755</v>
      </c>
      <c r="H3322" s="1">
        <v>5.93</v>
      </c>
      <c r="K3322" s="4">
        <v>114942259.72</v>
      </c>
      <c r="L3322" s="5">
        <v>4675001</v>
      </c>
      <c r="M3322" s="6">
        <v>24.58657436</v>
      </c>
      <c r="AB3322" s="8" t="s">
        <v>7304</v>
      </c>
      <c r="AG3322">
        <v>-2.2252999999999998E-2</v>
      </c>
    </row>
    <row r="3323" spans="1:33" x14ac:dyDescent="0.35">
      <c r="A3323" t="s">
        <v>4013</v>
      </c>
      <c r="B3323" t="s">
        <v>7655</v>
      </c>
      <c r="C3323" t="s">
        <v>7655</v>
      </c>
      <c r="G3323" s="1">
        <v>9.0341330989231583</v>
      </c>
      <c r="H3323" s="1">
        <v>6.68</v>
      </c>
      <c r="K3323" s="4">
        <v>114942259.72</v>
      </c>
      <c r="L3323" s="5">
        <v>4675001</v>
      </c>
      <c r="M3323" s="6">
        <v>24.58657436</v>
      </c>
      <c r="AB3323" s="8" t="s">
        <v>7304</v>
      </c>
      <c r="AG3323">
        <v>-2.2252999999999998E-2</v>
      </c>
    </row>
    <row r="3324" spans="1:33" x14ac:dyDescent="0.35">
      <c r="A3324" t="s">
        <v>4013</v>
      </c>
      <c r="B3324" t="s">
        <v>7656</v>
      </c>
      <c r="C3324" t="s">
        <v>7656</v>
      </c>
      <c r="G3324" s="1">
        <v>4.1754222273734918</v>
      </c>
      <c r="H3324" s="1">
        <v>7.3</v>
      </c>
      <c r="K3324" s="4">
        <v>114942259.72</v>
      </c>
      <c r="L3324" s="5">
        <v>4675001</v>
      </c>
      <c r="M3324" s="6">
        <v>24.58657436</v>
      </c>
      <c r="AB3324" s="8" t="s">
        <v>7304</v>
      </c>
      <c r="AG3324">
        <v>-2.2252999999999998E-2</v>
      </c>
    </row>
    <row r="3325" spans="1:33" x14ac:dyDescent="0.35">
      <c r="A3325" t="s">
        <v>4013</v>
      </c>
      <c r="B3325" t="s">
        <v>7657</v>
      </c>
      <c r="C3325" t="s">
        <v>7657</v>
      </c>
      <c r="G3325" s="1">
        <v>4.1364270095922224</v>
      </c>
      <c r="H3325" s="1">
        <v>6.82</v>
      </c>
      <c r="K3325" s="4">
        <v>114942259.72</v>
      </c>
      <c r="L3325" s="5">
        <v>4675001</v>
      </c>
      <c r="M3325" s="6">
        <v>24.58657436</v>
      </c>
      <c r="AB3325" s="8" t="s">
        <v>7304</v>
      </c>
      <c r="AG3325">
        <v>-2.2252999999999998E-2</v>
      </c>
    </row>
    <row r="3326" spans="1:33" x14ac:dyDescent="0.35">
      <c r="A3326" t="s">
        <v>4013</v>
      </c>
      <c r="B3326" t="s">
        <v>7658</v>
      </c>
      <c r="C3326" t="s">
        <v>7658</v>
      </c>
      <c r="G3326" s="1">
        <v>8.8532369221530516</v>
      </c>
      <c r="H3326" s="1">
        <v>6.43</v>
      </c>
      <c r="K3326" s="4">
        <v>114942259.72</v>
      </c>
      <c r="L3326" s="5">
        <v>4675001</v>
      </c>
      <c r="M3326" s="6">
        <v>24.58657436</v>
      </c>
      <c r="AB3326" s="8" t="s">
        <v>7304</v>
      </c>
      <c r="AG3326">
        <v>-2.2252999999999998E-2</v>
      </c>
    </row>
    <row r="3327" spans="1:33" x14ac:dyDescent="0.35">
      <c r="A3327" t="s">
        <v>4013</v>
      </c>
      <c r="B3327" t="s">
        <v>7659</v>
      </c>
      <c r="C3327" t="s">
        <v>7659</v>
      </c>
      <c r="G3327" s="1">
        <v>4.223371309418595</v>
      </c>
      <c r="H3327" s="1">
        <v>16.5</v>
      </c>
      <c r="K3327" s="4">
        <v>114942259.72</v>
      </c>
      <c r="L3327" s="5">
        <v>4675001</v>
      </c>
      <c r="M3327" s="6">
        <v>24.58657436</v>
      </c>
      <c r="AB3327" s="8" t="s">
        <v>7304</v>
      </c>
      <c r="AG3327">
        <v>-2.2252999999999998E-2</v>
      </c>
    </row>
    <row r="3328" spans="1:33" x14ac:dyDescent="0.35">
      <c r="A3328" t="s">
        <v>4013</v>
      </c>
      <c r="B3328" t="s">
        <v>7660</v>
      </c>
      <c r="C3328" t="s">
        <v>7660</v>
      </c>
      <c r="G3328" s="1">
        <v>4.2511191806088364</v>
      </c>
      <c r="H3328" s="1">
        <v>6.49</v>
      </c>
      <c r="K3328" s="4">
        <v>114942259.72</v>
      </c>
      <c r="L3328" s="5">
        <v>4675001</v>
      </c>
      <c r="M3328" s="6">
        <v>24.58657436</v>
      </c>
      <c r="AB3328" s="8" t="s">
        <v>7304</v>
      </c>
      <c r="AG3328">
        <v>-2.2252999999999998E-2</v>
      </c>
    </row>
    <row r="3329" spans="1:33" x14ac:dyDescent="0.35">
      <c r="A3329" t="s">
        <v>4013</v>
      </c>
      <c r="B3329" t="s">
        <v>7661</v>
      </c>
      <c r="C3329" t="s">
        <v>7661</v>
      </c>
      <c r="G3329" s="1">
        <v>8.7253713813861982</v>
      </c>
      <c r="H3329" s="1">
        <v>6.7</v>
      </c>
      <c r="K3329" s="4">
        <v>114942259.72</v>
      </c>
      <c r="L3329" s="5">
        <v>4675001</v>
      </c>
      <c r="M3329" s="6">
        <v>24.58657436</v>
      </c>
      <c r="AB3329" s="8" t="s">
        <v>7304</v>
      </c>
      <c r="AG3329">
        <v>-2.2252999999999998E-2</v>
      </c>
    </row>
    <row r="3330" spans="1:33" x14ac:dyDescent="0.35">
      <c r="A3330" t="s">
        <v>4013</v>
      </c>
      <c r="B3330" t="s">
        <v>7662</v>
      </c>
      <c r="C3330" t="s">
        <v>7662</v>
      </c>
      <c r="G3330" s="1">
        <v>4.2938483270953842</v>
      </c>
      <c r="H3330" s="1">
        <v>6.8</v>
      </c>
      <c r="K3330" s="4">
        <v>114942259.72</v>
      </c>
      <c r="L3330" s="5">
        <v>4675001</v>
      </c>
      <c r="M3330" s="6">
        <v>24.58657436</v>
      </c>
      <c r="AB3330" s="8" t="s">
        <v>7304</v>
      </c>
      <c r="AG3330">
        <v>-2.2252999999999998E-2</v>
      </c>
    </row>
    <row r="3331" spans="1:33" x14ac:dyDescent="0.35">
      <c r="A3331" t="s">
        <v>4013</v>
      </c>
      <c r="B3331" t="s">
        <v>7663</v>
      </c>
      <c r="C3331" t="s">
        <v>7663</v>
      </c>
      <c r="G3331" s="1">
        <v>22.341109171334789</v>
      </c>
      <c r="H3331" s="1">
        <v>7.1</v>
      </c>
      <c r="K3331" s="4">
        <v>114942259.72</v>
      </c>
      <c r="L3331" s="5">
        <v>4675001</v>
      </c>
      <c r="M3331" s="6">
        <v>24.58657436</v>
      </c>
      <c r="AB3331" s="8" t="s">
        <v>7304</v>
      </c>
      <c r="AG3331">
        <v>-2.2252999999999998E-2</v>
      </c>
    </row>
    <row r="3332" spans="1:33" x14ac:dyDescent="0.35">
      <c r="A3332" t="s">
        <v>4013</v>
      </c>
      <c r="B3332" t="s">
        <v>7664</v>
      </c>
      <c r="C3332" t="s">
        <v>7664</v>
      </c>
      <c r="G3332" s="1">
        <v>17.563114337172141</v>
      </c>
      <c r="H3332" s="1">
        <v>8.68</v>
      </c>
      <c r="K3332" s="4">
        <v>114942259.72</v>
      </c>
      <c r="L3332" s="5">
        <v>4675001</v>
      </c>
      <c r="M3332" s="6">
        <v>24.58657436</v>
      </c>
      <c r="AB3332" s="8" t="s">
        <v>7304</v>
      </c>
      <c r="AG3332">
        <v>-2.2252999999999998E-2</v>
      </c>
    </row>
    <row r="3333" spans="1:33" x14ac:dyDescent="0.35">
      <c r="A3333" t="s">
        <v>4013</v>
      </c>
      <c r="B3333" t="s">
        <v>7665</v>
      </c>
      <c r="C3333" t="s">
        <v>7665</v>
      </c>
      <c r="G3333" s="1">
        <v>-4.6125260213102512</v>
      </c>
      <c r="H3333" s="1">
        <v>20.399999999999999</v>
      </c>
      <c r="K3333" s="4">
        <v>114942259.72</v>
      </c>
      <c r="L3333" s="5">
        <v>4675001</v>
      </c>
      <c r="M3333" s="6">
        <v>24.58657436</v>
      </c>
      <c r="AB3333" s="8" t="s">
        <v>7304</v>
      </c>
      <c r="AG3333">
        <v>-2.2252999999999998E-2</v>
      </c>
    </row>
    <row r="3334" spans="1:33" x14ac:dyDescent="0.35">
      <c r="A3334" t="s">
        <v>4013</v>
      </c>
      <c r="B3334" t="s">
        <v>7666</v>
      </c>
      <c r="C3334" t="s">
        <v>7666</v>
      </c>
      <c r="G3334" s="1">
        <v>-1.8146852533971269</v>
      </c>
      <c r="H3334" s="1">
        <v>19.899999999999999</v>
      </c>
      <c r="K3334" s="4">
        <v>114942259.72</v>
      </c>
      <c r="L3334" s="5">
        <v>4675001</v>
      </c>
      <c r="M3334" s="6">
        <v>24.58657436</v>
      </c>
      <c r="AB3334" s="8" t="s">
        <v>7304</v>
      </c>
      <c r="AG3334">
        <v>-2.2252999999999998E-2</v>
      </c>
    </row>
    <row r="3335" spans="1:33" x14ac:dyDescent="0.35">
      <c r="A3335" t="s">
        <v>4013</v>
      </c>
      <c r="B3335" t="s">
        <v>7667</v>
      </c>
      <c r="C3335" t="s">
        <v>7667</v>
      </c>
      <c r="G3335" s="1">
        <v>-1.8135108600538681</v>
      </c>
      <c r="H3335" s="1">
        <v>24.15</v>
      </c>
      <c r="K3335" s="4">
        <v>114942259.72</v>
      </c>
      <c r="L3335" s="5">
        <v>4675001</v>
      </c>
      <c r="M3335" s="6">
        <v>24.58657436</v>
      </c>
      <c r="AB3335" s="8" t="s">
        <v>7304</v>
      </c>
      <c r="AG3335">
        <v>-2.2252999999999998E-2</v>
      </c>
    </row>
    <row r="3336" spans="1:33" x14ac:dyDescent="0.35">
      <c r="A3336" t="s">
        <v>4013</v>
      </c>
      <c r="B3336" t="s">
        <v>7668</v>
      </c>
      <c r="C3336" t="s">
        <v>7668</v>
      </c>
      <c r="G3336" s="1">
        <v>-1.803673335719052</v>
      </c>
      <c r="H3336" s="1">
        <v>27.8</v>
      </c>
      <c r="K3336" s="4">
        <v>114942259.72</v>
      </c>
      <c r="L3336" s="5">
        <v>4675001</v>
      </c>
      <c r="M3336" s="6">
        <v>24.58657436</v>
      </c>
      <c r="AB3336" s="8" t="s">
        <v>7304</v>
      </c>
      <c r="AG3336">
        <v>-2.2252999999999998E-2</v>
      </c>
    </row>
    <row r="3337" spans="1:33" x14ac:dyDescent="0.35">
      <c r="A3337" t="s">
        <v>4013</v>
      </c>
      <c r="B3337" t="s">
        <v>7669</v>
      </c>
      <c r="C3337" t="s">
        <v>7669</v>
      </c>
      <c r="G3337" s="1">
        <v>-1.8736405702043151</v>
      </c>
      <c r="H3337" s="1">
        <v>26.9</v>
      </c>
      <c r="K3337" s="4">
        <v>114942259.72</v>
      </c>
      <c r="L3337" s="5">
        <v>4675001</v>
      </c>
      <c r="M3337" s="6">
        <v>24.58657436</v>
      </c>
      <c r="AB3337" s="8" t="s">
        <v>7304</v>
      </c>
      <c r="AG3337">
        <v>-2.2252999999999998E-2</v>
      </c>
    </row>
    <row r="3338" spans="1:33" x14ac:dyDescent="0.35">
      <c r="A3338" t="s">
        <v>4013</v>
      </c>
      <c r="B3338" t="s">
        <v>7670</v>
      </c>
      <c r="C3338" t="s">
        <v>7670</v>
      </c>
      <c r="G3338" s="1">
        <v>-4.3678713302120853</v>
      </c>
      <c r="H3338" s="1">
        <v>26</v>
      </c>
      <c r="K3338" s="4">
        <v>114942259.72</v>
      </c>
      <c r="L3338" s="5">
        <v>4675001</v>
      </c>
      <c r="M3338" s="6">
        <v>24.58657436</v>
      </c>
      <c r="AB3338" s="8" t="s">
        <v>7304</v>
      </c>
      <c r="AG3338">
        <v>-2.2252999999999998E-2</v>
      </c>
    </row>
    <row r="3339" spans="1:33" x14ac:dyDescent="0.35">
      <c r="A3339" t="s">
        <v>4013</v>
      </c>
      <c r="B3339" t="s">
        <v>7671</v>
      </c>
      <c r="C3339" t="s">
        <v>7671</v>
      </c>
      <c r="G3339" s="1">
        <v>-1.877606562078894</v>
      </c>
      <c r="H3339" s="1">
        <v>26.39</v>
      </c>
      <c r="K3339" s="4">
        <v>114942259.72</v>
      </c>
      <c r="L3339" s="5">
        <v>4675001</v>
      </c>
      <c r="M3339" s="6">
        <v>24.58657436</v>
      </c>
      <c r="AB3339" s="8" t="s">
        <v>7304</v>
      </c>
      <c r="AG3339">
        <v>-2.2252999999999998E-2</v>
      </c>
    </row>
    <row r="3340" spans="1:33" x14ac:dyDescent="0.35">
      <c r="A3340" t="s">
        <v>4013</v>
      </c>
      <c r="B3340" t="s">
        <v>7672</v>
      </c>
      <c r="C3340" t="s">
        <v>7672</v>
      </c>
      <c r="G3340" s="1">
        <v>-3.8345199389461482</v>
      </c>
      <c r="H3340" s="1">
        <v>32.6</v>
      </c>
      <c r="K3340" s="4">
        <v>114942259.72</v>
      </c>
      <c r="L3340" s="5">
        <v>4675001</v>
      </c>
      <c r="M3340" s="6">
        <v>24.58657436</v>
      </c>
      <c r="AB3340" s="8" t="s">
        <v>7304</v>
      </c>
      <c r="AG3340">
        <v>-2.2252999999999998E-2</v>
      </c>
    </row>
    <row r="3341" spans="1:33" x14ac:dyDescent="0.35">
      <c r="A3341" t="s">
        <v>4013</v>
      </c>
      <c r="B3341" t="s">
        <v>7673</v>
      </c>
      <c r="C3341" t="s">
        <v>7673</v>
      </c>
      <c r="G3341" s="1">
        <v>-1.9610049305741379</v>
      </c>
      <c r="H3341" s="1">
        <v>34.299999999999997</v>
      </c>
      <c r="K3341" s="4">
        <v>114942259.72</v>
      </c>
      <c r="L3341" s="5">
        <v>4675001</v>
      </c>
      <c r="M3341" s="6">
        <v>24.58657436</v>
      </c>
      <c r="AB3341" s="8" t="s">
        <v>7304</v>
      </c>
      <c r="AG3341">
        <v>-2.2252999999999998E-2</v>
      </c>
    </row>
    <row r="3342" spans="1:33" x14ac:dyDescent="0.35">
      <c r="A3342" t="s">
        <v>4013</v>
      </c>
      <c r="B3342" t="s">
        <v>7674</v>
      </c>
      <c r="C3342" t="s">
        <v>7674</v>
      </c>
      <c r="G3342" s="1">
        <v>-3.9689941895947141</v>
      </c>
      <c r="H3342" s="1">
        <v>30.9</v>
      </c>
      <c r="K3342" s="4">
        <v>114942259.72</v>
      </c>
      <c r="L3342" s="5">
        <v>4675001</v>
      </c>
      <c r="M3342" s="6">
        <v>24.58657436</v>
      </c>
      <c r="AB3342" s="8" t="s">
        <v>7304</v>
      </c>
      <c r="AG3342">
        <v>-2.2252999999999998E-2</v>
      </c>
    </row>
    <row r="3343" spans="1:33" x14ac:dyDescent="0.35">
      <c r="A3343" t="s">
        <v>4013</v>
      </c>
      <c r="B3343" t="s">
        <v>7675</v>
      </c>
      <c r="C3343" t="s">
        <v>7675</v>
      </c>
      <c r="G3343" s="1">
        <v>-4.0524801269532542</v>
      </c>
      <c r="H3343" s="1">
        <v>27.1</v>
      </c>
      <c r="K3343" s="4">
        <v>114942259.72</v>
      </c>
      <c r="L3343" s="5">
        <v>4675001</v>
      </c>
      <c r="M3343" s="6">
        <v>24.58657436</v>
      </c>
      <c r="AB3343" s="8" t="s">
        <v>7304</v>
      </c>
      <c r="AG3343">
        <v>-2.2252999999999998E-2</v>
      </c>
    </row>
    <row r="3344" spans="1:33" x14ac:dyDescent="0.35">
      <c r="A3344" t="s">
        <v>4013</v>
      </c>
      <c r="B3344" t="s">
        <v>7676</v>
      </c>
      <c r="C3344" t="s">
        <v>7676</v>
      </c>
      <c r="G3344" s="1">
        <v>-4.1840474120406421</v>
      </c>
      <c r="H3344" s="1">
        <v>35.57</v>
      </c>
      <c r="K3344" s="4">
        <v>114942259.72</v>
      </c>
      <c r="L3344" s="5">
        <v>4675001</v>
      </c>
      <c r="M3344" s="6">
        <v>24.58657436</v>
      </c>
      <c r="AB3344" s="8" t="s">
        <v>7304</v>
      </c>
      <c r="AG3344">
        <v>-2.2252999999999998E-2</v>
      </c>
    </row>
    <row r="3345" spans="1:33" x14ac:dyDescent="0.35">
      <c r="A3345" t="s">
        <v>4013</v>
      </c>
      <c r="B3345" t="s">
        <v>7677</v>
      </c>
      <c r="C3345" t="s">
        <v>7677</v>
      </c>
      <c r="G3345" s="1">
        <v>-1.993175149316498</v>
      </c>
      <c r="H3345" s="1">
        <v>34.31</v>
      </c>
      <c r="K3345" s="4">
        <v>114942259.72</v>
      </c>
      <c r="L3345" s="5">
        <v>4675001</v>
      </c>
      <c r="M3345" s="6">
        <v>24.58657436</v>
      </c>
      <c r="AB3345" s="8" t="s">
        <v>7304</v>
      </c>
      <c r="AG3345">
        <v>-2.2252999999999998E-2</v>
      </c>
    </row>
    <row r="3346" spans="1:33" x14ac:dyDescent="0.35">
      <c r="A3346" t="s">
        <v>4013</v>
      </c>
      <c r="B3346" t="s">
        <v>7678</v>
      </c>
      <c r="C3346" t="s">
        <v>7678</v>
      </c>
      <c r="G3346" s="1">
        <v>-2.040603660535119</v>
      </c>
      <c r="H3346" s="1">
        <v>53.3</v>
      </c>
      <c r="K3346" s="4">
        <v>114942259.72</v>
      </c>
      <c r="L3346" s="5">
        <v>4675001</v>
      </c>
      <c r="M3346" s="6">
        <v>24.58657436</v>
      </c>
      <c r="AB3346" s="8" t="s">
        <v>7304</v>
      </c>
      <c r="AG3346">
        <v>-2.2252999999999998E-2</v>
      </c>
    </row>
    <row r="3347" spans="1:33" x14ac:dyDescent="0.35">
      <c r="A3347" t="s">
        <v>4013</v>
      </c>
      <c r="B3347" t="s">
        <v>7679</v>
      </c>
      <c r="C3347" t="s">
        <v>7679</v>
      </c>
      <c r="G3347" s="1">
        <v>-6.0988841517813261</v>
      </c>
      <c r="H3347" s="1">
        <v>38.69</v>
      </c>
      <c r="K3347" s="4">
        <v>114942259.72</v>
      </c>
      <c r="L3347" s="5">
        <v>4675001</v>
      </c>
      <c r="M3347" s="6">
        <v>24.58657436</v>
      </c>
      <c r="AB3347" s="8" t="s">
        <v>7304</v>
      </c>
      <c r="AG3347">
        <v>-2.2252999999999998E-2</v>
      </c>
    </row>
    <row r="3348" spans="1:33" x14ac:dyDescent="0.35">
      <c r="A3348" t="s">
        <v>4013</v>
      </c>
      <c r="B3348" t="s">
        <v>7680</v>
      </c>
      <c r="C3348" t="s">
        <v>7680</v>
      </c>
      <c r="G3348" s="1">
        <v>-1.975730787189333</v>
      </c>
      <c r="H3348" s="1">
        <v>37.1</v>
      </c>
      <c r="K3348" s="4">
        <v>114942259.72</v>
      </c>
      <c r="L3348" s="5">
        <v>4675001</v>
      </c>
      <c r="M3348" s="6">
        <v>24.58657436</v>
      </c>
      <c r="AB3348" s="8" t="s">
        <v>7304</v>
      </c>
      <c r="AG3348">
        <v>-2.2252999999999998E-2</v>
      </c>
    </row>
    <row r="3349" spans="1:33" x14ac:dyDescent="0.35">
      <c r="A3349" t="s">
        <v>4013</v>
      </c>
      <c r="B3349" t="s">
        <v>7681</v>
      </c>
      <c r="C3349" t="s">
        <v>7681</v>
      </c>
      <c r="G3349" s="1">
        <v>4.2788938764231634</v>
      </c>
      <c r="H3349" s="1">
        <v>9.6</v>
      </c>
      <c r="K3349" s="4">
        <v>114942259.72</v>
      </c>
      <c r="L3349" s="5">
        <v>4675001</v>
      </c>
      <c r="M3349" s="6">
        <v>24.58657436</v>
      </c>
      <c r="AB3349" s="8" t="s">
        <v>7304</v>
      </c>
      <c r="AG3349">
        <v>-2.2252999999999998E-2</v>
      </c>
    </row>
    <row r="3350" spans="1:33" x14ac:dyDescent="0.35">
      <c r="A3350" t="s">
        <v>4013</v>
      </c>
      <c r="B3350" t="s">
        <v>7682</v>
      </c>
      <c r="C3350" t="s">
        <v>7682</v>
      </c>
      <c r="G3350" s="1">
        <v>4.1780095193981648</v>
      </c>
      <c r="H3350" s="1">
        <v>9.4</v>
      </c>
      <c r="K3350" s="4">
        <v>114942259.72</v>
      </c>
      <c r="L3350" s="5">
        <v>4675001</v>
      </c>
      <c r="M3350" s="6">
        <v>24.58657436</v>
      </c>
      <c r="AB3350" s="8" t="s">
        <v>7304</v>
      </c>
      <c r="AG3350">
        <v>-2.2252999999999998E-2</v>
      </c>
    </row>
    <row r="3351" spans="1:33" x14ac:dyDescent="0.35">
      <c r="A3351" t="s">
        <v>4013</v>
      </c>
      <c r="B3351" t="s">
        <v>7683</v>
      </c>
      <c r="C3351" t="s">
        <v>7683</v>
      </c>
      <c r="G3351" s="1">
        <v>-1.945707063349821</v>
      </c>
      <c r="H3351" s="1">
        <v>32.700000000000003</v>
      </c>
      <c r="K3351" s="4">
        <v>114942259.72</v>
      </c>
      <c r="L3351" s="5">
        <v>4675001</v>
      </c>
      <c r="M3351" s="6">
        <v>24.58657436</v>
      </c>
      <c r="AB3351" s="8" t="s">
        <v>7304</v>
      </c>
      <c r="AG3351">
        <v>-2.2252999999999998E-2</v>
      </c>
    </row>
    <row r="3352" spans="1:33" x14ac:dyDescent="0.35">
      <c r="A3352" t="s">
        <v>4013</v>
      </c>
      <c r="B3352" t="s">
        <v>7684</v>
      </c>
      <c r="C3352" t="s">
        <v>7684</v>
      </c>
      <c r="G3352" s="1">
        <v>-1.953404186436895</v>
      </c>
      <c r="H3352" s="1">
        <v>35.1</v>
      </c>
      <c r="K3352" s="4">
        <v>114942259.72</v>
      </c>
      <c r="L3352" s="5">
        <v>4675001</v>
      </c>
      <c r="M3352" s="6">
        <v>24.58657436</v>
      </c>
      <c r="AB3352" s="8" t="s">
        <v>7304</v>
      </c>
      <c r="AG3352">
        <v>-2.2252999999999998E-2</v>
      </c>
    </row>
    <row r="3353" spans="1:33" x14ac:dyDescent="0.35">
      <c r="A3353" t="s">
        <v>4013</v>
      </c>
      <c r="B3353" t="s">
        <v>7685</v>
      </c>
      <c r="C3353" t="s">
        <v>7685</v>
      </c>
      <c r="G3353" s="1">
        <v>0.29762943681584281</v>
      </c>
      <c r="H3353" s="1">
        <v>31.8</v>
      </c>
      <c r="K3353" s="4">
        <v>114942259.72</v>
      </c>
      <c r="L3353" s="5">
        <v>4675001</v>
      </c>
      <c r="M3353" s="6">
        <v>24.58657436</v>
      </c>
      <c r="AB3353" s="8" t="s">
        <v>7304</v>
      </c>
      <c r="AG3353">
        <v>-2.2252999999999998E-2</v>
      </c>
    </row>
    <row r="3354" spans="1:33" x14ac:dyDescent="0.35">
      <c r="A3354" t="s">
        <v>4013</v>
      </c>
      <c r="B3354" t="s">
        <v>7686</v>
      </c>
      <c r="C3354" t="s">
        <v>7686</v>
      </c>
      <c r="G3354" s="1">
        <v>0.49758782579497568</v>
      </c>
      <c r="H3354" s="1">
        <v>34.01</v>
      </c>
      <c r="K3354" s="4">
        <v>114942259.72</v>
      </c>
      <c r="L3354" s="5">
        <v>4675001</v>
      </c>
      <c r="M3354" s="6">
        <v>24.58657436</v>
      </c>
      <c r="AB3354" s="8" t="s">
        <v>7304</v>
      </c>
      <c r="AG3354">
        <v>-2.2252999999999998E-2</v>
      </c>
    </row>
    <row r="3355" spans="1:33" x14ac:dyDescent="0.35">
      <c r="A3355" t="s">
        <v>4013</v>
      </c>
      <c r="B3355" t="s">
        <v>7687</v>
      </c>
      <c r="C3355" t="s">
        <v>7687</v>
      </c>
      <c r="G3355" s="1">
        <v>0.42212263614871071</v>
      </c>
      <c r="H3355" s="1">
        <v>48.1</v>
      </c>
      <c r="K3355" s="4">
        <v>114942259.72</v>
      </c>
      <c r="L3355" s="5">
        <v>4675001</v>
      </c>
      <c r="M3355" s="6">
        <v>24.58657436</v>
      </c>
      <c r="AB3355" s="8" t="s">
        <v>7304</v>
      </c>
      <c r="AG3355">
        <v>-2.2252999999999998E-2</v>
      </c>
    </row>
    <row r="3356" spans="1:33" x14ac:dyDescent="0.35">
      <c r="A3356" t="s">
        <v>4013</v>
      </c>
      <c r="B3356" t="s">
        <v>7688</v>
      </c>
      <c r="C3356" t="s">
        <v>7688</v>
      </c>
      <c r="G3356" s="1">
        <v>0.36260861784578707</v>
      </c>
      <c r="H3356" s="1">
        <v>70.099999999999994</v>
      </c>
      <c r="K3356" s="4">
        <v>114942259.72</v>
      </c>
      <c r="L3356" s="5">
        <v>4675001</v>
      </c>
      <c r="M3356" s="6">
        <v>24.58657436</v>
      </c>
      <c r="AB3356" s="8" t="s">
        <v>7304</v>
      </c>
      <c r="AG3356">
        <v>-2.2252999999999998E-2</v>
      </c>
    </row>
    <row r="3357" spans="1:33" x14ac:dyDescent="0.35">
      <c r="A3357" t="s">
        <v>4013</v>
      </c>
      <c r="B3357" t="s">
        <v>7689</v>
      </c>
      <c r="C3357" t="s">
        <v>7689</v>
      </c>
      <c r="G3357" s="1">
        <v>0.3017290158352649</v>
      </c>
      <c r="H3357" s="1">
        <v>83.4</v>
      </c>
      <c r="K3357" s="4">
        <v>114942259.72</v>
      </c>
      <c r="L3357" s="5">
        <v>4675001</v>
      </c>
      <c r="M3357" s="6">
        <v>24.58657436</v>
      </c>
      <c r="AB3357" s="8" t="s">
        <v>7304</v>
      </c>
      <c r="AG3357">
        <v>-2.2252999999999998E-2</v>
      </c>
    </row>
    <row r="3358" spans="1:33" x14ac:dyDescent="0.35">
      <c r="A3358" t="s">
        <v>4013</v>
      </c>
      <c r="B3358" t="s">
        <v>7690</v>
      </c>
      <c r="C3358" t="s">
        <v>7690</v>
      </c>
      <c r="G3358" s="1">
        <v>0.26727552959805673</v>
      </c>
      <c r="H3358" s="1">
        <v>116.1</v>
      </c>
      <c r="K3358" s="4">
        <v>114942259.72</v>
      </c>
      <c r="L3358" s="5">
        <v>4675001</v>
      </c>
      <c r="M3358" s="6">
        <v>24.58657436</v>
      </c>
      <c r="AB3358" s="8" t="s">
        <v>7304</v>
      </c>
      <c r="AG3358">
        <v>-2.2252999999999998E-2</v>
      </c>
    </row>
    <row r="3359" spans="1:33" x14ac:dyDescent="0.35">
      <c r="A3359" t="s">
        <v>4013</v>
      </c>
      <c r="B3359" t="s">
        <v>7691</v>
      </c>
      <c r="C3359" t="s">
        <v>7691</v>
      </c>
      <c r="G3359" s="1">
        <v>0.24627462401407449</v>
      </c>
      <c r="H3359" s="1">
        <v>131.83000000000001</v>
      </c>
      <c r="K3359" s="4">
        <v>114942259.72</v>
      </c>
      <c r="L3359" s="5">
        <v>4675001</v>
      </c>
      <c r="M3359" s="6">
        <v>24.58657436</v>
      </c>
      <c r="AB3359" s="8" t="s">
        <v>7304</v>
      </c>
      <c r="AG3359">
        <v>-2.2252999999999998E-2</v>
      </c>
    </row>
    <row r="3360" spans="1:33" x14ac:dyDescent="0.35">
      <c r="A3360" t="s">
        <v>4013</v>
      </c>
      <c r="B3360" t="s">
        <v>7692</v>
      </c>
      <c r="C3360" t="s">
        <v>7692</v>
      </c>
      <c r="G3360" s="1">
        <v>0.10952945110822</v>
      </c>
      <c r="H3360" s="1">
        <v>194.7</v>
      </c>
      <c r="K3360" s="4">
        <v>114942259.72</v>
      </c>
      <c r="L3360" s="5">
        <v>4675001</v>
      </c>
      <c r="M3360" s="6">
        <v>24.58657436</v>
      </c>
      <c r="AB3360" s="8" t="s">
        <v>7304</v>
      </c>
      <c r="AG3360">
        <v>-2.2252999999999998E-2</v>
      </c>
    </row>
    <row r="3361" spans="1:33" x14ac:dyDescent="0.35">
      <c r="A3361" t="s">
        <v>4013</v>
      </c>
      <c r="B3361" t="s">
        <v>7693</v>
      </c>
      <c r="C3361" t="s">
        <v>7693</v>
      </c>
      <c r="G3361" s="1">
        <v>1.8234850567969649</v>
      </c>
      <c r="H3361" s="1">
        <v>4.7</v>
      </c>
      <c r="K3361" s="4">
        <v>114942259.72</v>
      </c>
      <c r="L3361" s="5">
        <v>4675001</v>
      </c>
      <c r="M3361" s="6">
        <v>24.58657436</v>
      </c>
      <c r="AB3361" s="8" t="s">
        <v>7304</v>
      </c>
      <c r="AG3361">
        <v>-2.2252999999999998E-2</v>
      </c>
    </row>
    <row r="3362" spans="1:33" x14ac:dyDescent="0.35">
      <c r="A3362" t="s">
        <v>4013</v>
      </c>
      <c r="B3362" t="s">
        <v>7694</v>
      </c>
      <c r="C3362" t="s">
        <v>7694</v>
      </c>
      <c r="G3362" s="1">
        <v>1.518658560457288</v>
      </c>
      <c r="H3362" s="1">
        <v>5.0999999999999996</v>
      </c>
      <c r="K3362" s="4">
        <v>114942259.72</v>
      </c>
      <c r="L3362" s="5">
        <v>4675001</v>
      </c>
      <c r="M3362" s="6">
        <v>24.58657436</v>
      </c>
      <c r="AB3362" s="8" t="s">
        <v>7304</v>
      </c>
      <c r="AG3362">
        <v>-2.2252999999999998E-2</v>
      </c>
    </row>
    <row r="3363" spans="1:33" x14ac:dyDescent="0.35">
      <c r="A3363" t="s">
        <v>4013</v>
      </c>
      <c r="B3363" t="s">
        <v>7695</v>
      </c>
      <c r="C3363" t="s">
        <v>7695</v>
      </c>
      <c r="G3363" s="1">
        <v>4.6566438830603856</v>
      </c>
      <c r="H3363" s="1">
        <v>5.5</v>
      </c>
      <c r="K3363" s="4">
        <v>114942259.72</v>
      </c>
      <c r="L3363" s="5">
        <v>4675001</v>
      </c>
      <c r="M3363" s="6">
        <v>24.58657436</v>
      </c>
      <c r="AB3363" s="8" t="s">
        <v>7304</v>
      </c>
      <c r="AG3363">
        <v>-2.2252999999999998E-2</v>
      </c>
    </row>
    <row r="3364" spans="1:33" x14ac:dyDescent="0.35">
      <c r="A3364" t="s">
        <v>4013</v>
      </c>
      <c r="B3364" t="s">
        <v>7696</v>
      </c>
      <c r="C3364" t="s">
        <v>7696</v>
      </c>
      <c r="G3364" s="1">
        <v>7.1752693842672031</v>
      </c>
      <c r="H3364" s="1">
        <v>5.1100000000000003</v>
      </c>
      <c r="K3364" s="4">
        <v>114942259.72</v>
      </c>
      <c r="L3364" s="5">
        <v>4675001</v>
      </c>
      <c r="M3364" s="6">
        <v>24.58657436</v>
      </c>
      <c r="AB3364" s="8" t="s">
        <v>7304</v>
      </c>
      <c r="AG3364">
        <v>-2.2252999999999998E-2</v>
      </c>
    </row>
    <row r="3365" spans="1:33" x14ac:dyDescent="0.35">
      <c r="A3365" t="s">
        <v>4013</v>
      </c>
      <c r="B3365" t="s">
        <v>7697</v>
      </c>
      <c r="C3365" t="s">
        <v>7697</v>
      </c>
      <c r="G3365" s="1">
        <v>2.1842377377503039</v>
      </c>
      <c r="H3365" s="1">
        <v>5.7</v>
      </c>
      <c r="K3365" s="4">
        <v>114942259.72</v>
      </c>
      <c r="L3365" s="5">
        <v>4675001</v>
      </c>
      <c r="M3365" s="6">
        <v>24.58657436</v>
      </c>
      <c r="AB3365" s="8" t="s">
        <v>7304</v>
      </c>
      <c r="AG3365">
        <v>-2.2252999999999998E-2</v>
      </c>
    </row>
    <row r="3366" spans="1:33" x14ac:dyDescent="0.35">
      <c r="A3366" t="s">
        <v>4013</v>
      </c>
      <c r="B3366" t="s">
        <v>7698</v>
      </c>
      <c r="C3366" t="s">
        <v>7698</v>
      </c>
      <c r="G3366" s="1">
        <v>12.2462274707738</v>
      </c>
      <c r="H3366" s="1">
        <v>6.8</v>
      </c>
      <c r="K3366" s="4">
        <v>114942259.72</v>
      </c>
      <c r="L3366" s="5">
        <v>4675001</v>
      </c>
      <c r="M3366" s="6">
        <v>24.58657436</v>
      </c>
      <c r="AB3366" s="8" t="s">
        <v>7304</v>
      </c>
      <c r="AG3366">
        <v>-2.2252999999999998E-2</v>
      </c>
    </row>
    <row r="3367" spans="1:33" x14ac:dyDescent="0.35">
      <c r="A3367" t="s">
        <v>4013</v>
      </c>
      <c r="B3367" t="s">
        <v>7699</v>
      </c>
      <c r="C3367" t="s">
        <v>7699</v>
      </c>
      <c r="G3367" s="1">
        <v>2.6706898721881811</v>
      </c>
      <c r="H3367" s="1">
        <v>7.4</v>
      </c>
      <c r="K3367" s="4">
        <v>114942259.72</v>
      </c>
      <c r="L3367" s="5">
        <v>4675001</v>
      </c>
      <c r="M3367" s="6">
        <v>24.58657436</v>
      </c>
      <c r="AB3367" s="8" t="s">
        <v>7304</v>
      </c>
      <c r="AG3367">
        <v>-2.2252999999999998E-2</v>
      </c>
    </row>
    <row r="3368" spans="1:33" x14ac:dyDescent="0.35">
      <c r="A3368" t="s">
        <v>4013</v>
      </c>
      <c r="B3368" t="s">
        <v>7700</v>
      </c>
      <c r="C3368" t="s">
        <v>7700</v>
      </c>
      <c r="G3368" s="1">
        <v>3.702582892311451</v>
      </c>
      <c r="H3368" s="1">
        <v>9.6</v>
      </c>
      <c r="K3368" s="4">
        <v>114942259.72</v>
      </c>
      <c r="L3368" s="5">
        <v>4675001</v>
      </c>
      <c r="M3368" s="6">
        <v>24.58657436</v>
      </c>
      <c r="AB3368" s="8" t="s">
        <v>7304</v>
      </c>
      <c r="AG3368">
        <v>-2.2252999999999998E-2</v>
      </c>
    </row>
    <row r="3369" spans="1:33" x14ac:dyDescent="0.35">
      <c r="A3369" t="s">
        <v>4013</v>
      </c>
      <c r="B3369" t="s">
        <v>7701</v>
      </c>
      <c r="C3369" t="s">
        <v>7701</v>
      </c>
      <c r="G3369" s="1">
        <v>5.3565181708103067</v>
      </c>
      <c r="H3369" s="1">
        <v>9.9</v>
      </c>
      <c r="K3369" s="4">
        <v>114942259.72</v>
      </c>
      <c r="L3369" s="5">
        <v>4675001</v>
      </c>
      <c r="M3369" s="6">
        <v>24.58657436</v>
      </c>
      <c r="AB3369" s="8" t="s">
        <v>7304</v>
      </c>
      <c r="AG3369">
        <v>-2.2252999999999998E-2</v>
      </c>
    </row>
    <row r="3370" spans="1:33" x14ac:dyDescent="0.35">
      <c r="A3370" t="s">
        <v>4013</v>
      </c>
      <c r="B3370" t="s">
        <v>7702</v>
      </c>
      <c r="C3370" t="s">
        <v>7702</v>
      </c>
      <c r="G3370" s="1">
        <v>7.0593086860174017</v>
      </c>
      <c r="H3370" s="1">
        <v>8.9</v>
      </c>
      <c r="K3370" s="4">
        <v>114942259.72</v>
      </c>
      <c r="L3370" s="5">
        <v>4675001</v>
      </c>
      <c r="M3370" s="6">
        <v>24.58657436</v>
      </c>
      <c r="AB3370" s="8" t="s">
        <v>7304</v>
      </c>
      <c r="AG3370">
        <v>-2.2252999999999998E-2</v>
      </c>
    </row>
    <row r="3371" spans="1:33" x14ac:dyDescent="0.35">
      <c r="A3371" t="s">
        <v>4013</v>
      </c>
      <c r="B3371" t="s">
        <v>7703</v>
      </c>
      <c r="C3371" t="s">
        <v>7703</v>
      </c>
      <c r="G3371" s="1">
        <v>3.495914067807615</v>
      </c>
      <c r="H3371" s="1">
        <v>10.73</v>
      </c>
      <c r="K3371" s="4">
        <v>114942259.72</v>
      </c>
      <c r="L3371" s="5">
        <v>4675001</v>
      </c>
      <c r="M3371" s="6">
        <v>24.58657436</v>
      </c>
      <c r="AB3371" s="8" t="s">
        <v>7304</v>
      </c>
      <c r="AG3371">
        <v>-2.2252999999999998E-2</v>
      </c>
    </row>
    <row r="3372" spans="1:33" x14ac:dyDescent="0.35">
      <c r="A3372" t="s">
        <v>4013</v>
      </c>
      <c r="B3372" t="s">
        <v>7704</v>
      </c>
      <c r="C3372" t="s">
        <v>7704</v>
      </c>
      <c r="G3372" s="1">
        <v>6.0141547417678511</v>
      </c>
      <c r="H3372" s="1">
        <v>10.9</v>
      </c>
      <c r="K3372" s="4">
        <v>114942259.72</v>
      </c>
      <c r="L3372" s="5">
        <v>4675001</v>
      </c>
      <c r="M3372" s="6">
        <v>24.58657436</v>
      </c>
      <c r="AB3372" s="8" t="s">
        <v>7304</v>
      </c>
      <c r="AG3372">
        <v>-2.2252999999999998E-2</v>
      </c>
    </row>
    <row r="3373" spans="1:33" x14ac:dyDescent="0.35">
      <c r="A3373" t="s">
        <v>4013</v>
      </c>
      <c r="B3373" t="s">
        <v>7705</v>
      </c>
      <c r="C3373" t="s">
        <v>7705</v>
      </c>
      <c r="G3373" s="1">
        <v>2.0365268535391921</v>
      </c>
      <c r="H3373" s="1">
        <v>10.6</v>
      </c>
      <c r="K3373" s="4">
        <v>114942259.72</v>
      </c>
      <c r="L3373" s="5">
        <v>4675001</v>
      </c>
      <c r="M3373" s="6">
        <v>24.58657436</v>
      </c>
      <c r="AB3373" s="8" t="s">
        <v>7304</v>
      </c>
      <c r="AG3373">
        <v>-2.2252999999999998E-2</v>
      </c>
    </row>
    <row r="3374" spans="1:33" x14ac:dyDescent="0.35">
      <c r="A3374" t="s">
        <v>4013</v>
      </c>
      <c r="B3374" t="s">
        <v>7706</v>
      </c>
      <c r="C3374" t="s">
        <v>7706</v>
      </c>
      <c r="G3374" s="1">
        <v>2.460177646968766</v>
      </c>
      <c r="H3374" s="1">
        <v>12</v>
      </c>
      <c r="K3374" s="4">
        <v>114942259.72</v>
      </c>
      <c r="L3374" s="5">
        <v>4675001</v>
      </c>
      <c r="M3374" s="6">
        <v>24.58657436</v>
      </c>
      <c r="AB3374" s="8" t="s">
        <v>7304</v>
      </c>
      <c r="AG3374">
        <v>-2.2252999999999998E-2</v>
      </c>
    </row>
    <row r="3375" spans="1:33" x14ac:dyDescent="0.35">
      <c r="A3375" t="s">
        <v>4013</v>
      </c>
      <c r="B3375" t="s">
        <v>7707</v>
      </c>
      <c r="C3375" t="s">
        <v>7707</v>
      </c>
      <c r="G3375" s="1">
        <v>3.086173160066052</v>
      </c>
      <c r="H3375" s="1">
        <v>13.37</v>
      </c>
      <c r="K3375" s="4">
        <v>114942259.72</v>
      </c>
      <c r="L3375" s="5">
        <v>4675001</v>
      </c>
      <c r="M3375" s="6">
        <v>24.58657436</v>
      </c>
      <c r="AB3375" s="8" t="s">
        <v>7304</v>
      </c>
      <c r="AG3375">
        <v>-2.2252999999999998E-2</v>
      </c>
    </row>
    <row r="3376" spans="1:33" x14ac:dyDescent="0.35">
      <c r="A3376" t="s">
        <v>4013</v>
      </c>
      <c r="B3376" t="s">
        <v>7708</v>
      </c>
      <c r="C3376" t="s">
        <v>7708</v>
      </c>
      <c r="G3376" s="1">
        <v>5.3740699866656509</v>
      </c>
      <c r="H3376" s="1">
        <v>13.92</v>
      </c>
      <c r="K3376" s="4">
        <v>114942259.72</v>
      </c>
      <c r="L3376" s="5">
        <v>4675001</v>
      </c>
      <c r="M3376" s="6">
        <v>24.58657436</v>
      </c>
      <c r="AB3376" s="8" t="s">
        <v>7304</v>
      </c>
      <c r="AG3376">
        <v>-2.2252999999999998E-2</v>
      </c>
    </row>
    <row r="3377" spans="1:33" x14ac:dyDescent="0.35">
      <c r="A3377" t="s">
        <v>4013</v>
      </c>
      <c r="B3377" t="s">
        <v>7709</v>
      </c>
      <c r="C3377" t="s">
        <v>7709</v>
      </c>
      <c r="G3377" s="1">
        <v>1.7773774010892349</v>
      </c>
      <c r="H3377" s="1">
        <v>13.14</v>
      </c>
      <c r="K3377" s="4">
        <v>114942259.72</v>
      </c>
      <c r="L3377" s="5">
        <v>4675001</v>
      </c>
      <c r="M3377" s="6">
        <v>24.58657436</v>
      </c>
      <c r="AB3377" s="8" t="s">
        <v>7304</v>
      </c>
      <c r="AG3377">
        <v>-2.2252999999999998E-2</v>
      </c>
    </row>
    <row r="3378" spans="1:33" x14ac:dyDescent="0.35">
      <c r="A3378" t="s">
        <v>4013</v>
      </c>
      <c r="B3378" t="s">
        <v>7710</v>
      </c>
      <c r="C3378" t="s">
        <v>7710</v>
      </c>
      <c r="G3378" s="1">
        <v>1.9554977724107641</v>
      </c>
      <c r="H3378" s="1">
        <v>13.07</v>
      </c>
      <c r="K3378" s="4">
        <v>114942259.72</v>
      </c>
      <c r="L3378" s="5">
        <v>4675001</v>
      </c>
      <c r="M3378" s="6">
        <v>24.58657436</v>
      </c>
      <c r="AB3378" s="8" t="s">
        <v>7304</v>
      </c>
      <c r="AG3378">
        <v>-2.2252999999999998E-2</v>
      </c>
    </row>
    <row r="3379" spans="1:33" x14ac:dyDescent="0.35">
      <c r="A3379" t="s">
        <v>4013</v>
      </c>
      <c r="B3379" t="s">
        <v>7711</v>
      </c>
      <c r="C3379" t="s">
        <v>7711</v>
      </c>
      <c r="G3379" s="1">
        <v>2.4414111901527691</v>
      </c>
      <c r="H3379" s="1">
        <v>14.67</v>
      </c>
      <c r="K3379" s="4">
        <v>114942259.72</v>
      </c>
      <c r="L3379" s="5">
        <v>4675001</v>
      </c>
      <c r="M3379" s="6">
        <v>24.58657436</v>
      </c>
      <c r="AB3379" s="8" t="s">
        <v>7304</v>
      </c>
      <c r="AG3379">
        <v>-2.2252999999999998E-2</v>
      </c>
    </row>
    <row r="3380" spans="1:33" x14ac:dyDescent="0.35">
      <c r="A3380" t="s">
        <v>4013</v>
      </c>
      <c r="B3380" t="s">
        <v>7712</v>
      </c>
      <c r="C3380" t="s">
        <v>7712</v>
      </c>
      <c r="G3380" s="1">
        <v>4.6045872241659422</v>
      </c>
      <c r="H3380" s="1">
        <v>19</v>
      </c>
      <c r="K3380" s="4">
        <v>114942259.72</v>
      </c>
      <c r="L3380" s="5">
        <v>4675001</v>
      </c>
      <c r="M3380" s="6">
        <v>24.58657436</v>
      </c>
      <c r="AB3380" s="8" t="s">
        <v>7304</v>
      </c>
      <c r="AG3380">
        <v>-2.2252999999999998E-2</v>
      </c>
    </row>
    <row r="3381" spans="1:33" x14ac:dyDescent="0.35">
      <c r="A3381" t="s">
        <v>4013</v>
      </c>
      <c r="B3381" t="s">
        <v>7713</v>
      </c>
      <c r="C3381" t="s">
        <v>7713</v>
      </c>
      <c r="G3381" s="1">
        <v>1.564720601842861</v>
      </c>
      <c r="H3381" s="1">
        <v>19.059999999999999</v>
      </c>
      <c r="K3381" s="4">
        <v>114942259.72</v>
      </c>
      <c r="L3381" s="5">
        <v>4675001</v>
      </c>
      <c r="M3381" s="6">
        <v>24.58657436</v>
      </c>
      <c r="AB3381" s="8" t="s">
        <v>7304</v>
      </c>
      <c r="AG3381">
        <v>-2.2252999999999998E-2</v>
      </c>
    </row>
    <row r="3382" spans="1:33" x14ac:dyDescent="0.35">
      <c r="A3382" t="s">
        <v>4013</v>
      </c>
      <c r="B3382" t="s">
        <v>7714</v>
      </c>
      <c r="C3382" t="s">
        <v>7714</v>
      </c>
      <c r="G3382" s="1">
        <v>1.7242930238881169</v>
      </c>
      <c r="H3382" s="1">
        <v>19.899999999999999</v>
      </c>
      <c r="K3382" s="4">
        <v>114942259.72</v>
      </c>
      <c r="L3382" s="5">
        <v>4675001</v>
      </c>
      <c r="M3382" s="6">
        <v>24.58657436</v>
      </c>
      <c r="AB3382" s="8" t="s">
        <v>7304</v>
      </c>
      <c r="AG3382">
        <v>-2.2252999999999998E-2</v>
      </c>
    </row>
    <row r="3383" spans="1:33" x14ac:dyDescent="0.35">
      <c r="A3383" t="s">
        <v>4013</v>
      </c>
      <c r="B3383" t="s">
        <v>7715</v>
      </c>
      <c r="C3383" t="s">
        <v>7715</v>
      </c>
      <c r="G3383" s="1">
        <v>0.43071736980276532</v>
      </c>
      <c r="H3383" s="1">
        <v>21.8</v>
      </c>
      <c r="K3383" s="4">
        <v>114942259.72</v>
      </c>
      <c r="L3383" s="5">
        <v>4675001</v>
      </c>
      <c r="M3383" s="6">
        <v>24.58657436</v>
      </c>
      <c r="AB3383" s="8" t="s">
        <v>7304</v>
      </c>
      <c r="AG3383">
        <v>-2.2252999999999998E-2</v>
      </c>
    </row>
    <row r="3384" spans="1:33" x14ac:dyDescent="0.35">
      <c r="A3384" t="s">
        <v>4013</v>
      </c>
      <c r="B3384" t="s">
        <v>7716</v>
      </c>
      <c r="C3384" t="s">
        <v>7716</v>
      </c>
      <c r="G3384" s="1">
        <v>2.161034848158478</v>
      </c>
      <c r="H3384" s="1">
        <v>19.27</v>
      </c>
      <c r="K3384" s="4">
        <v>114942259.72</v>
      </c>
      <c r="L3384" s="5">
        <v>4675001</v>
      </c>
      <c r="M3384" s="6">
        <v>24.58657436</v>
      </c>
      <c r="AB3384" s="8" t="s">
        <v>7304</v>
      </c>
      <c r="AG3384">
        <v>-2.2252999999999998E-2</v>
      </c>
    </row>
    <row r="3385" spans="1:33" x14ac:dyDescent="0.35">
      <c r="A3385" t="s">
        <v>4013</v>
      </c>
      <c r="B3385" t="s">
        <v>7717</v>
      </c>
      <c r="C3385" t="s">
        <v>7717</v>
      </c>
      <c r="G3385" s="1">
        <v>3.132358376702153</v>
      </c>
      <c r="H3385" s="1">
        <v>23.18</v>
      </c>
      <c r="K3385" s="4">
        <v>114942259.72</v>
      </c>
      <c r="L3385" s="5">
        <v>4675001</v>
      </c>
      <c r="M3385" s="6">
        <v>24.58657436</v>
      </c>
      <c r="AB3385" s="8" t="s">
        <v>7304</v>
      </c>
      <c r="AG3385">
        <v>-2.2252999999999998E-2</v>
      </c>
    </row>
    <row r="3386" spans="1:33" x14ac:dyDescent="0.35">
      <c r="A3386" t="s">
        <v>4013</v>
      </c>
      <c r="B3386" t="s">
        <v>7718</v>
      </c>
      <c r="C3386" t="s">
        <v>7718</v>
      </c>
      <c r="G3386" s="1">
        <v>0.69403271151237034</v>
      </c>
      <c r="H3386" s="1">
        <v>25.06</v>
      </c>
      <c r="K3386" s="4">
        <v>114942259.72</v>
      </c>
      <c r="L3386" s="5">
        <v>4675001</v>
      </c>
      <c r="M3386" s="6">
        <v>24.58657436</v>
      </c>
      <c r="AB3386" s="8" t="s">
        <v>7304</v>
      </c>
      <c r="AG3386">
        <v>-2.2252999999999998E-2</v>
      </c>
    </row>
    <row r="3387" spans="1:33" x14ac:dyDescent="0.35">
      <c r="A3387" t="s">
        <v>4013</v>
      </c>
      <c r="B3387" t="s">
        <v>7719</v>
      </c>
      <c r="C3387" t="s">
        <v>7719</v>
      </c>
      <c r="G3387" s="1">
        <v>1.531793670580484</v>
      </c>
      <c r="H3387" s="1">
        <v>26.3</v>
      </c>
      <c r="K3387" s="4">
        <v>114942259.72</v>
      </c>
      <c r="L3387" s="5">
        <v>4675001</v>
      </c>
      <c r="M3387" s="6">
        <v>24.58657436</v>
      </c>
      <c r="AB3387" s="8" t="s">
        <v>7304</v>
      </c>
      <c r="AG3387">
        <v>-2.2252999999999998E-2</v>
      </c>
    </row>
    <row r="3388" spans="1:33" x14ac:dyDescent="0.35">
      <c r="A3388" t="s">
        <v>4013</v>
      </c>
      <c r="B3388" t="s">
        <v>7720</v>
      </c>
      <c r="C3388" t="s">
        <v>7720</v>
      </c>
      <c r="G3388" s="1">
        <v>3.3019720630123111</v>
      </c>
      <c r="H3388" s="1">
        <v>28.85</v>
      </c>
      <c r="K3388" s="4">
        <v>114942259.72</v>
      </c>
      <c r="L3388" s="5">
        <v>4675001</v>
      </c>
      <c r="M3388" s="6">
        <v>24.58657436</v>
      </c>
      <c r="AB3388" s="8" t="s">
        <v>7304</v>
      </c>
      <c r="AG3388">
        <v>-2.2252999999999998E-2</v>
      </c>
    </row>
    <row r="3389" spans="1:33" x14ac:dyDescent="0.35">
      <c r="A3389" t="s">
        <v>4013</v>
      </c>
      <c r="B3389" t="s">
        <v>7721</v>
      </c>
      <c r="C3389" t="s">
        <v>7721</v>
      </c>
      <c r="G3389" s="1">
        <v>0.68490939819373819</v>
      </c>
      <c r="H3389" s="1">
        <v>33.200000000000003</v>
      </c>
      <c r="K3389" s="4">
        <v>114942259.72</v>
      </c>
      <c r="L3389" s="5">
        <v>4675001</v>
      </c>
      <c r="M3389" s="6">
        <v>24.58657436</v>
      </c>
      <c r="AB3389" s="8" t="s">
        <v>7304</v>
      </c>
      <c r="AG3389">
        <v>-2.2252999999999998E-2</v>
      </c>
    </row>
    <row r="3390" spans="1:33" x14ac:dyDescent="0.35">
      <c r="A3390" t="s">
        <v>4013</v>
      </c>
      <c r="B3390" t="s">
        <v>7722</v>
      </c>
      <c r="C3390" t="s">
        <v>7722</v>
      </c>
      <c r="G3390" s="1">
        <v>0.81415797781625765</v>
      </c>
      <c r="H3390" s="1">
        <v>36.26</v>
      </c>
      <c r="K3390" s="4">
        <v>114942259.72</v>
      </c>
      <c r="L3390" s="5">
        <v>4675001</v>
      </c>
      <c r="M3390" s="6">
        <v>24.58657436</v>
      </c>
      <c r="AB3390" s="8" t="s">
        <v>7304</v>
      </c>
      <c r="AG3390">
        <v>-2.2252999999999998E-2</v>
      </c>
    </row>
    <row r="3391" spans="1:33" x14ac:dyDescent="0.35">
      <c r="A3391" t="s">
        <v>4013</v>
      </c>
      <c r="B3391" t="s">
        <v>7723</v>
      </c>
      <c r="C3391" t="s">
        <v>7723</v>
      </c>
      <c r="G3391" s="1">
        <v>5.0827715778898144</v>
      </c>
      <c r="H3391" s="1">
        <v>14.37</v>
      </c>
      <c r="K3391" s="4">
        <v>114942259.72</v>
      </c>
      <c r="L3391" s="5">
        <v>4675001</v>
      </c>
      <c r="M3391" s="6">
        <v>24.58657436</v>
      </c>
      <c r="AB3391" s="8" t="s">
        <v>7304</v>
      </c>
      <c r="AG3391">
        <v>-2.2252999999999998E-2</v>
      </c>
    </row>
    <row r="3392" spans="1:33" x14ac:dyDescent="0.35">
      <c r="A3392" t="s">
        <v>4013</v>
      </c>
      <c r="B3392" t="s">
        <v>7724</v>
      </c>
      <c r="C3392" t="s">
        <v>7724</v>
      </c>
      <c r="G3392" s="1">
        <v>1.6916859377948379</v>
      </c>
      <c r="H3392" s="1">
        <v>19.5</v>
      </c>
      <c r="K3392" s="4">
        <v>114942259.72</v>
      </c>
      <c r="L3392" s="5">
        <v>4675001</v>
      </c>
      <c r="M3392" s="6">
        <v>24.58657436</v>
      </c>
      <c r="AB3392" s="8" t="s">
        <v>7304</v>
      </c>
      <c r="AG3392">
        <v>-2.2252999999999998E-2</v>
      </c>
    </row>
    <row r="3393" spans="1:33" x14ac:dyDescent="0.35">
      <c r="A3393" t="s">
        <v>4013</v>
      </c>
      <c r="B3393" t="s">
        <v>7725</v>
      </c>
      <c r="C3393" t="s">
        <v>7725</v>
      </c>
      <c r="G3393" s="1">
        <v>1.7098414359738261</v>
      </c>
      <c r="H3393" s="1">
        <v>21.78</v>
      </c>
      <c r="K3393" s="4">
        <v>114942259.72</v>
      </c>
      <c r="L3393" s="5">
        <v>4675001</v>
      </c>
      <c r="M3393" s="6">
        <v>24.58657436</v>
      </c>
      <c r="AB3393" s="8" t="s">
        <v>7304</v>
      </c>
      <c r="AG3393">
        <v>-2.2252999999999998E-2</v>
      </c>
    </row>
    <row r="3394" spans="1:33" x14ac:dyDescent="0.35">
      <c r="A3394" t="s">
        <v>4013</v>
      </c>
      <c r="B3394" t="s">
        <v>7726</v>
      </c>
      <c r="C3394" t="s">
        <v>7726</v>
      </c>
      <c r="G3394" s="1">
        <v>4.6511535075154846</v>
      </c>
      <c r="H3394" s="1">
        <v>18.600000000000001</v>
      </c>
      <c r="K3394" s="4">
        <v>114942259.72</v>
      </c>
      <c r="L3394" s="5">
        <v>4675001</v>
      </c>
      <c r="M3394" s="6">
        <v>24.58657436</v>
      </c>
      <c r="AB3394" s="8" t="s">
        <v>7304</v>
      </c>
      <c r="AG3394">
        <v>-2.2252999999999998E-2</v>
      </c>
    </row>
    <row r="3395" spans="1:33" x14ac:dyDescent="0.35">
      <c r="A3395" t="s">
        <v>4013</v>
      </c>
      <c r="B3395" t="s">
        <v>7727</v>
      </c>
      <c r="C3395" t="s">
        <v>7727</v>
      </c>
      <c r="G3395" s="1">
        <v>5.7020217220477916</v>
      </c>
      <c r="H3395" s="1">
        <v>23.42</v>
      </c>
      <c r="K3395" s="4">
        <v>114942259.72</v>
      </c>
      <c r="L3395" s="5">
        <v>4675001</v>
      </c>
      <c r="M3395" s="6">
        <v>24.58657436</v>
      </c>
      <c r="AB3395" s="8" t="s">
        <v>7304</v>
      </c>
      <c r="AG3395">
        <v>-2.2252999999999998E-2</v>
      </c>
    </row>
    <row r="3396" spans="1:33" x14ac:dyDescent="0.35">
      <c r="A3396" t="s">
        <v>4013</v>
      </c>
      <c r="B3396" t="s">
        <v>7728</v>
      </c>
      <c r="C3396" t="s">
        <v>7728</v>
      </c>
      <c r="G3396" s="1">
        <v>2.8126473810049668</v>
      </c>
      <c r="H3396" s="1">
        <v>25.3</v>
      </c>
      <c r="K3396" s="4">
        <v>114942259.72</v>
      </c>
      <c r="L3396" s="5">
        <v>4675001</v>
      </c>
      <c r="M3396" s="6">
        <v>24.58657436</v>
      </c>
      <c r="AB3396" s="8" t="s">
        <v>7304</v>
      </c>
      <c r="AG3396">
        <v>-2.2252999999999998E-2</v>
      </c>
    </row>
    <row r="3397" spans="1:33" x14ac:dyDescent="0.35">
      <c r="A3397" t="s">
        <v>4013</v>
      </c>
      <c r="B3397" t="s">
        <v>7729</v>
      </c>
      <c r="C3397" t="s">
        <v>7729</v>
      </c>
      <c r="G3397" s="1">
        <v>2.6203610795658818</v>
      </c>
      <c r="H3397" s="1">
        <v>25.1</v>
      </c>
      <c r="K3397" s="4">
        <v>114942259.72</v>
      </c>
      <c r="L3397" s="5">
        <v>4675001</v>
      </c>
      <c r="M3397" s="6">
        <v>24.58657436</v>
      </c>
      <c r="AB3397" s="8" t="s">
        <v>7304</v>
      </c>
      <c r="AG3397">
        <v>-2.2252999999999998E-2</v>
      </c>
    </row>
    <row r="3398" spans="1:33" x14ac:dyDescent="0.35">
      <c r="A3398" t="s">
        <v>4013</v>
      </c>
      <c r="B3398" t="s">
        <v>7730</v>
      </c>
      <c r="C3398" t="s">
        <v>7730</v>
      </c>
      <c r="G3398" s="1">
        <v>7.9581622681925266</v>
      </c>
      <c r="H3398" s="1">
        <v>29.8</v>
      </c>
      <c r="K3398" s="4">
        <v>114942259.72</v>
      </c>
      <c r="L3398" s="5">
        <v>4675001</v>
      </c>
      <c r="M3398" s="6">
        <v>24.58657436</v>
      </c>
      <c r="AB3398" s="8" t="s">
        <v>7304</v>
      </c>
      <c r="AG3398">
        <v>-2.2252999999999998E-2</v>
      </c>
    </row>
    <row r="3399" spans="1:33" x14ac:dyDescent="0.35">
      <c r="A3399" t="s">
        <v>4013</v>
      </c>
      <c r="B3399" t="s">
        <v>7731</v>
      </c>
      <c r="C3399" t="s">
        <v>7731</v>
      </c>
      <c r="G3399" s="1">
        <v>2.2696106418172608</v>
      </c>
      <c r="H3399" s="1">
        <v>29.6</v>
      </c>
      <c r="K3399" s="4">
        <v>114942259.72</v>
      </c>
      <c r="L3399" s="5">
        <v>4675001</v>
      </c>
      <c r="M3399" s="6">
        <v>24.58657436</v>
      </c>
      <c r="AB3399" s="8" t="s">
        <v>7304</v>
      </c>
      <c r="AG3399">
        <v>-2.2252999999999998E-2</v>
      </c>
    </row>
    <row r="3400" spans="1:33" x14ac:dyDescent="0.35">
      <c r="A3400" t="s">
        <v>4013</v>
      </c>
      <c r="B3400" t="s">
        <v>7732</v>
      </c>
      <c r="C3400" t="s">
        <v>7732</v>
      </c>
      <c r="G3400" s="1">
        <v>2.276073428480673</v>
      </c>
      <c r="H3400" s="1">
        <v>33.700000000000003</v>
      </c>
      <c r="K3400" s="4">
        <v>114942259.72</v>
      </c>
      <c r="L3400" s="5">
        <v>4675001</v>
      </c>
      <c r="M3400" s="6">
        <v>24.58657436</v>
      </c>
      <c r="AB3400" s="8" t="s">
        <v>7304</v>
      </c>
      <c r="AG3400">
        <v>-2.2252999999999998E-2</v>
      </c>
    </row>
    <row r="3401" spans="1:33" x14ac:dyDescent="0.35">
      <c r="A3401" t="s">
        <v>4013</v>
      </c>
      <c r="B3401" t="s">
        <v>7733</v>
      </c>
      <c r="C3401" t="s">
        <v>7733</v>
      </c>
      <c r="G3401" s="1">
        <v>2.38638136296623</v>
      </c>
      <c r="H3401" s="1">
        <v>33.24</v>
      </c>
      <c r="K3401" s="4">
        <v>114942259.72</v>
      </c>
      <c r="L3401" s="5">
        <v>4675001</v>
      </c>
      <c r="M3401" s="6">
        <v>24.58657436</v>
      </c>
      <c r="AB3401" s="8" t="s">
        <v>7304</v>
      </c>
      <c r="AG3401">
        <v>-2.2252999999999998E-2</v>
      </c>
    </row>
    <row r="3402" spans="1:33" x14ac:dyDescent="0.35">
      <c r="A3402" t="s">
        <v>4013</v>
      </c>
      <c r="B3402" t="s">
        <v>7734</v>
      </c>
      <c r="C3402" t="s">
        <v>7734</v>
      </c>
      <c r="G3402" s="1">
        <v>2.0314178787775332</v>
      </c>
      <c r="H3402" s="1">
        <v>29.6</v>
      </c>
      <c r="K3402" s="4">
        <v>114942259.72</v>
      </c>
      <c r="L3402" s="5">
        <v>4675001</v>
      </c>
      <c r="M3402" s="6">
        <v>24.58657436</v>
      </c>
      <c r="AB3402" s="8" t="s">
        <v>7304</v>
      </c>
      <c r="AG3402">
        <v>-2.2252999999999998E-2</v>
      </c>
    </row>
    <row r="3403" spans="1:33" x14ac:dyDescent="0.35">
      <c r="A3403" t="s">
        <v>4013</v>
      </c>
      <c r="B3403" t="s">
        <v>7735</v>
      </c>
      <c r="C3403" t="s">
        <v>7735</v>
      </c>
      <c r="G3403" s="1">
        <v>4.6552486709475671</v>
      </c>
      <c r="H3403" s="1">
        <v>32.700000000000003</v>
      </c>
      <c r="K3403" s="4">
        <v>114942259.72</v>
      </c>
      <c r="L3403" s="5">
        <v>4675001</v>
      </c>
      <c r="M3403" s="6">
        <v>24.58657436</v>
      </c>
      <c r="AB3403" s="8" t="s">
        <v>7304</v>
      </c>
      <c r="AG3403">
        <v>-2.2252999999999998E-2</v>
      </c>
    </row>
    <row r="3404" spans="1:33" x14ac:dyDescent="0.35">
      <c r="A3404" t="s">
        <v>4013</v>
      </c>
      <c r="B3404" t="s">
        <v>7736</v>
      </c>
      <c r="C3404" t="s">
        <v>7736</v>
      </c>
      <c r="G3404" s="1">
        <v>2.1800453843081389</v>
      </c>
      <c r="H3404" s="1">
        <v>40.200000000000003</v>
      </c>
      <c r="K3404" s="4">
        <v>114942259.72</v>
      </c>
      <c r="L3404" s="5">
        <v>4675001</v>
      </c>
      <c r="M3404" s="6">
        <v>24.58657436</v>
      </c>
      <c r="AB3404" s="8" t="s">
        <v>7304</v>
      </c>
      <c r="AG3404">
        <v>-2.2252999999999998E-2</v>
      </c>
    </row>
    <row r="3405" spans="1:33" x14ac:dyDescent="0.35">
      <c r="A3405" t="s">
        <v>4013</v>
      </c>
      <c r="B3405" t="s">
        <v>7737</v>
      </c>
      <c r="C3405" t="s">
        <v>7737</v>
      </c>
      <c r="G3405" s="1">
        <v>1.9720387792191949</v>
      </c>
      <c r="H3405" s="1">
        <v>42</v>
      </c>
      <c r="K3405" s="4">
        <v>114942259.72</v>
      </c>
      <c r="L3405" s="5">
        <v>4675001</v>
      </c>
      <c r="M3405" s="6">
        <v>24.58657436</v>
      </c>
      <c r="AB3405" s="8" t="s">
        <v>7304</v>
      </c>
      <c r="AG3405">
        <v>-2.2252999999999998E-2</v>
      </c>
    </row>
    <row r="3406" spans="1:33" x14ac:dyDescent="0.35">
      <c r="A3406" t="s">
        <v>4013</v>
      </c>
      <c r="B3406" t="s">
        <v>7738</v>
      </c>
      <c r="C3406" t="s">
        <v>7738</v>
      </c>
      <c r="G3406" s="1">
        <v>2.1966422402514589</v>
      </c>
      <c r="H3406" s="1">
        <v>43.79</v>
      </c>
      <c r="K3406" s="4">
        <v>114942259.72</v>
      </c>
      <c r="L3406" s="5">
        <v>4675001</v>
      </c>
      <c r="M3406" s="6">
        <v>24.58657436</v>
      </c>
      <c r="AB3406" s="8" t="s">
        <v>7304</v>
      </c>
      <c r="AG3406">
        <v>-2.2252999999999998E-2</v>
      </c>
    </row>
    <row r="3407" spans="1:33" x14ac:dyDescent="0.35">
      <c r="A3407" t="s">
        <v>4013</v>
      </c>
      <c r="B3407" t="s">
        <v>7739</v>
      </c>
      <c r="C3407" t="s">
        <v>7739</v>
      </c>
      <c r="G3407" s="1">
        <v>1.7450133354876229</v>
      </c>
      <c r="H3407" s="1">
        <v>42.88</v>
      </c>
      <c r="K3407" s="4">
        <v>114942259.72</v>
      </c>
      <c r="L3407" s="5">
        <v>4675001</v>
      </c>
      <c r="M3407" s="6">
        <v>24.58657436</v>
      </c>
      <c r="AB3407" s="8" t="s">
        <v>7304</v>
      </c>
      <c r="AG3407">
        <v>-2.2252999999999998E-2</v>
      </c>
    </row>
    <row r="3408" spans="1:33" x14ac:dyDescent="0.35">
      <c r="A3408" t="s">
        <v>4013</v>
      </c>
      <c r="B3408" t="s">
        <v>7740</v>
      </c>
      <c r="C3408" t="s">
        <v>7740</v>
      </c>
      <c r="G3408" s="1">
        <v>5.7488327517913671</v>
      </c>
      <c r="H3408" s="1">
        <v>46.6</v>
      </c>
      <c r="K3408" s="4">
        <v>114942259.72</v>
      </c>
      <c r="L3408" s="5">
        <v>4675001</v>
      </c>
      <c r="M3408" s="6">
        <v>24.58657436</v>
      </c>
      <c r="AB3408" s="8" t="s">
        <v>7304</v>
      </c>
      <c r="AG3408">
        <v>-2.2252999999999998E-2</v>
      </c>
    </row>
    <row r="3409" spans="1:33" x14ac:dyDescent="0.35">
      <c r="A3409" t="s">
        <v>4013</v>
      </c>
      <c r="B3409" t="s">
        <v>7741</v>
      </c>
      <c r="C3409" t="s">
        <v>7741</v>
      </c>
      <c r="G3409" s="1">
        <v>1.704972893452334</v>
      </c>
      <c r="H3409" s="1">
        <v>55.5</v>
      </c>
      <c r="K3409" s="4">
        <v>114942259.72</v>
      </c>
      <c r="L3409" s="5">
        <v>4675001</v>
      </c>
      <c r="M3409" s="6">
        <v>24.58657436</v>
      </c>
      <c r="AB3409" s="8" t="s">
        <v>7304</v>
      </c>
      <c r="AG3409">
        <v>-2.2252999999999998E-2</v>
      </c>
    </row>
    <row r="3410" spans="1:33" x14ac:dyDescent="0.35">
      <c r="A3410" t="s">
        <v>4013</v>
      </c>
      <c r="B3410" t="s">
        <v>7742</v>
      </c>
      <c r="C3410" t="s">
        <v>7742</v>
      </c>
      <c r="G3410" s="1">
        <v>1.550200775243658</v>
      </c>
      <c r="H3410" s="1">
        <v>50.17</v>
      </c>
      <c r="K3410" s="4">
        <v>114942259.72</v>
      </c>
      <c r="L3410" s="5">
        <v>4675001</v>
      </c>
      <c r="M3410" s="6">
        <v>24.58657436</v>
      </c>
      <c r="AB3410" s="8" t="s">
        <v>7304</v>
      </c>
      <c r="AG3410">
        <v>-2.2252999999999998E-2</v>
      </c>
    </row>
    <row r="3411" spans="1:33" x14ac:dyDescent="0.35">
      <c r="A3411" t="s">
        <v>4013</v>
      </c>
      <c r="B3411" t="s">
        <v>7743</v>
      </c>
      <c r="C3411" t="s">
        <v>7743</v>
      </c>
      <c r="G3411" s="1">
        <v>1.753259776873181</v>
      </c>
      <c r="H3411" s="1">
        <v>60.9</v>
      </c>
      <c r="K3411" s="4">
        <v>114942259.72</v>
      </c>
      <c r="L3411" s="5">
        <v>4675001</v>
      </c>
      <c r="M3411" s="6">
        <v>24.58657436</v>
      </c>
      <c r="AB3411" s="8" t="s">
        <v>7304</v>
      </c>
      <c r="AG3411">
        <v>-2.2252999999999998E-2</v>
      </c>
    </row>
    <row r="3412" spans="1:33" x14ac:dyDescent="0.35">
      <c r="A3412" t="s">
        <v>4013</v>
      </c>
      <c r="B3412" t="s">
        <v>7744</v>
      </c>
      <c r="C3412" t="s">
        <v>7744</v>
      </c>
      <c r="G3412" s="1">
        <v>1.519326132125641</v>
      </c>
      <c r="H3412" s="1">
        <v>62.5</v>
      </c>
      <c r="K3412" s="4">
        <v>114942259.72</v>
      </c>
      <c r="L3412" s="5">
        <v>4675001</v>
      </c>
      <c r="M3412" s="6">
        <v>24.58657436</v>
      </c>
      <c r="AB3412" s="8" t="s">
        <v>7304</v>
      </c>
      <c r="AG3412">
        <v>-2.2252999999999998E-2</v>
      </c>
    </row>
    <row r="3413" spans="1:33" x14ac:dyDescent="0.35">
      <c r="A3413" t="s">
        <v>4013</v>
      </c>
      <c r="B3413" t="s">
        <v>7745</v>
      </c>
      <c r="C3413" t="s">
        <v>7745</v>
      </c>
      <c r="G3413" s="1">
        <v>1.532476549783542</v>
      </c>
      <c r="H3413" s="1">
        <v>63.9</v>
      </c>
      <c r="K3413" s="4">
        <v>114942259.72</v>
      </c>
      <c r="L3413" s="5">
        <v>4675001</v>
      </c>
      <c r="M3413" s="6">
        <v>24.58657436</v>
      </c>
      <c r="AB3413" s="8" t="s">
        <v>7304</v>
      </c>
      <c r="AG3413">
        <v>-2.2252999999999998E-2</v>
      </c>
    </row>
    <row r="3414" spans="1:33" x14ac:dyDescent="0.35">
      <c r="A3414" t="s">
        <v>4013</v>
      </c>
      <c r="B3414" t="s">
        <v>7746</v>
      </c>
      <c r="C3414" t="s">
        <v>7746</v>
      </c>
      <c r="G3414" s="1">
        <v>1.999155132289778</v>
      </c>
      <c r="H3414" s="1">
        <v>56.24</v>
      </c>
      <c r="K3414" s="4">
        <v>114942259.72</v>
      </c>
      <c r="L3414" s="5">
        <v>4675001</v>
      </c>
      <c r="M3414" s="6">
        <v>24.58657436</v>
      </c>
      <c r="AB3414" s="8" t="s">
        <v>7304</v>
      </c>
      <c r="AG3414">
        <v>-2.2252999999999998E-2</v>
      </c>
    </row>
    <row r="3415" spans="1:33" x14ac:dyDescent="0.35">
      <c r="A3415" t="s">
        <v>4013</v>
      </c>
      <c r="B3415" t="s">
        <v>7747</v>
      </c>
      <c r="C3415" t="s">
        <v>7747</v>
      </c>
      <c r="G3415" s="1">
        <v>1.5051054334452181</v>
      </c>
      <c r="H3415" s="1">
        <v>63.8</v>
      </c>
      <c r="K3415" s="4">
        <v>114942259.72</v>
      </c>
      <c r="L3415" s="5">
        <v>4675001</v>
      </c>
      <c r="M3415" s="6">
        <v>24.58657436</v>
      </c>
      <c r="AB3415" s="8" t="s">
        <v>7304</v>
      </c>
      <c r="AG3415">
        <v>-2.2252999999999998E-2</v>
      </c>
    </row>
    <row r="3416" spans="1:33" x14ac:dyDescent="0.35">
      <c r="A3416" t="s">
        <v>4013</v>
      </c>
      <c r="B3416" t="s">
        <v>7748</v>
      </c>
      <c r="C3416" t="s">
        <v>7748</v>
      </c>
      <c r="G3416" s="1">
        <v>2.9086443328135312</v>
      </c>
      <c r="H3416" s="1">
        <v>71.989999999999995</v>
      </c>
      <c r="K3416" s="4">
        <v>114942259.72</v>
      </c>
      <c r="L3416" s="5">
        <v>4675001</v>
      </c>
      <c r="M3416" s="6">
        <v>24.58657436</v>
      </c>
      <c r="AB3416" s="8" t="s">
        <v>7304</v>
      </c>
      <c r="AG3416">
        <v>-2.2252999999999998E-2</v>
      </c>
    </row>
    <row r="3417" spans="1:33" x14ac:dyDescent="0.35">
      <c r="A3417" t="s">
        <v>4013</v>
      </c>
      <c r="B3417" t="s">
        <v>7749</v>
      </c>
      <c r="C3417" t="s">
        <v>7749</v>
      </c>
      <c r="G3417" s="1">
        <v>2.689950319626941</v>
      </c>
      <c r="H3417" s="1">
        <v>74.02</v>
      </c>
      <c r="K3417" s="4">
        <v>114942259.72</v>
      </c>
      <c r="L3417" s="5">
        <v>4675001</v>
      </c>
      <c r="M3417" s="6">
        <v>24.58657436</v>
      </c>
      <c r="AB3417" s="8" t="s">
        <v>7304</v>
      </c>
      <c r="AG3417">
        <v>-2.2252999999999998E-2</v>
      </c>
    </row>
    <row r="3418" spans="1:33" x14ac:dyDescent="0.35">
      <c r="A3418" t="s">
        <v>4013</v>
      </c>
      <c r="B3418" t="s">
        <v>7750</v>
      </c>
      <c r="C3418" t="s">
        <v>7750</v>
      </c>
      <c r="G3418" s="1">
        <v>1.7546047426999689</v>
      </c>
      <c r="H3418" s="1">
        <v>77</v>
      </c>
      <c r="K3418" s="4">
        <v>114942259.72</v>
      </c>
      <c r="L3418" s="5">
        <v>4675001</v>
      </c>
      <c r="M3418" s="6">
        <v>24.58657436</v>
      </c>
      <c r="AB3418" s="8" t="s">
        <v>7304</v>
      </c>
      <c r="AG3418">
        <v>-2.2252999999999998E-2</v>
      </c>
    </row>
    <row r="3419" spans="1:33" x14ac:dyDescent="0.35">
      <c r="A3419" t="s">
        <v>4013</v>
      </c>
      <c r="B3419" t="s">
        <v>7751</v>
      </c>
      <c r="C3419" t="s">
        <v>7751</v>
      </c>
      <c r="G3419" s="1">
        <v>1.3246655430289811</v>
      </c>
      <c r="H3419" s="1">
        <v>83.06</v>
      </c>
      <c r="K3419" s="4">
        <v>114942259.72</v>
      </c>
      <c r="L3419" s="5">
        <v>4675001</v>
      </c>
      <c r="M3419" s="6">
        <v>24.58657436</v>
      </c>
      <c r="AB3419" s="8" t="s">
        <v>7304</v>
      </c>
      <c r="AG3419">
        <v>-2.2252999999999998E-2</v>
      </c>
    </row>
    <row r="3420" spans="1:33" x14ac:dyDescent="0.35">
      <c r="A3420" t="s">
        <v>4013</v>
      </c>
      <c r="B3420" t="s">
        <v>7752</v>
      </c>
      <c r="C3420" t="s">
        <v>7752</v>
      </c>
      <c r="G3420" s="1">
        <v>0.55533062302725988</v>
      </c>
      <c r="H3420" s="1">
        <v>95.06</v>
      </c>
      <c r="K3420" s="4">
        <v>114942259.72</v>
      </c>
      <c r="L3420" s="5">
        <v>4675001</v>
      </c>
      <c r="M3420" s="6">
        <v>24.58657436</v>
      </c>
      <c r="AB3420" s="8" t="s">
        <v>7304</v>
      </c>
      <c r="AG3420">
        <v>-2.2252999999999998E-2</v>
      </c>
    </row>
    <row r="3421" spans="1:33" x14ac:dyDescent="0.35">
      <c r="A3421" t="s">
        <v>4013</v>
      </c>
      <c r="B3421" t="s">
        <v>7753</v>
      </c>
      <c r="C3421" t="s">
        <v>7753</v>
      </c>
      <c r="G3421" s="1">
        <v>1.9748034923558671</v>
      </c>
      <c r="H3421" s="1">
        <v>95</v>
      </c>
      <c r="K3421" s="4">
        <v>114942259.72</v>
      </c>
      <c r="L3421" s="5">
        <v>4675001</v>
      </c>
      <c r="M3421" s="6">
        <v>24.58657436</v>
      </c>
      <c r="AB3421" s="8" t="s">
        <v>7304</v>
      </c>
      <c r="AG3421">
        <v>-2.2252999999999998E-2</v>
      </c>
    </row>
    <row r="3422" spans="1:33" x14ac:dyDescent="0.35">
      <c r="A3422" t="s">
        <v>4013</v>
      </c>
      <c r="B3422" t="s">
        <v>7754</v>
      </c>
      <c r="C3422" t="s">
        <v>7754</v>
      </c>
      <c r="G3422" s="1">
        <v>0.60618365480884084</v>
      </c>
      <c r="H3422" s="1">
        <v>97.71</v>
      </c>
      <c r="K3422" s="4">
        <v>114942259.72</v>
      </c>
      <c r="L3422" s="5">
        <v>4675001</v>
      </c>
      <c r="M3422" s="6">
        <v>24.58657436</v>
      </c>
      <c r="AB3422" s="8" t="s">
        <v>7304</v>
      </c>
      <c r="AG3422">
        <v>-2.2252999999999998E-2</v>
      </c>
    </row>
    <row r="3423" spans="1:33" x14ac:dyDescent="0.35">
      <c r="A3423" t="s">
        <v>4013</v>
      </c>
      <c r="B3423" t="s">
        <v>7755</v>
      </c>
      <c r="C3423" t="s">
        <v>7755</v>
      </c>
      <c r="G3423" s="1">
        <v>1.5523289680293311</v>
      </c>
      <c r="H3423" s="1">
        <v>105.09</v>
      </c>
      <c r="K3423" s="4">
        <v>114942259.72</v>
      </c>
      <c r="L3423" s="5">
        <v>4675001</v>
      </c>
      <c r="M3423" s="6">
        <v>24.58657436</v>
      </c>
      <c r="AB3423" s="8" t="s">
        <v>7304</v>
      </c>
      <c r="AG3423">
        <v>-2.2252999999999998E-2</v>
      </c>
    </row>
    <row r="3424" spans="1:33" x14ac:dyDescent="0.35">
      <c r="A3424" t="s">
        <v>4013</v>
      </c>
      <c r="B3424" t="s">
        <v>7756</v>
      </c>
      <c r="C3424" t="s">
        <v>7756</v>
      </c>
      <c r="G3424" s="1">
        <v>0.56737059840342785</v>
      </c>
      <c r="H3424" s="1">
        <v>116.7</v>
      </c>
      <c r="K3424" s="4">
        <v>114942259.72</v>
      </c>
      <c r="L3424" s="5">
        <v>4675001</v>
      </c>
      <c r="M3424" s="6">
        <v>24.58657436</v>
      </c>
      <c r="AB3424" s="8" t="s">
        <v>7304</v>
      </c>
      <c r="AG3424">
        <v>-2.2252999999999998E-2</v>
      </c>
    </row>
    <row r="3425" spans="1:33" x14ac:dyDescent="0.35">
      <c r="A3425" t="s">
        <v>4013</v>
      </c>
      <c r="B3425" t="s">
        <v>7757</v>
      </c>
      <c r="C3425" t="s">
        <v>7757</v>
      </c>
      <c r="G3425" s="1">
        <v>0.63523904959168154</v>
      </c>
      <c r="H3425" s="1">
        <v>129.82</v>
      </c>
      <c r="K3425" s="4">
        <v>114942259.72</v>
      </c>
      <c r="L3425" s="5">
        <v>4675001</v>
      </c>
      <c r="M3425" s="6">
        <v>24.58657436</v>
      </c>
      <c r="AB3425" s="8" t="s">
        <v>7304</v>
      </c>
      <c r="AG3425">
        <v>-2.2252999999999998E-2</v>
      </c>
    </row>
    <row r="3426" spans="1:33" x14ac:dyDescent="0.35">
      <c r="A3426" t="s">
        <v>4013</v>
      </c>
      <c r="B3426" t="s">
        <v>7758</v>
      </c>
      <c r="C3426" t="s">
        <v>7758</v>
      </c>
      <c r="G3426" s="1">
        <v>0.69155855545749501</v>
      </c>
      <c r="H3426" s="1">
        <v>151.22999999999999</v>
      </c>
      <c r="K3426" s="4">
        <v>114942259.72</v>
      </c>
      <c r="L3426" s="5">
        <v>4675001</v>
      </c>
      <c r="M3426" s="6">
        <v>24.58657436</v>
      </c>
      <c r="AB3426" s="8" t="s">
        <v>7304</v>
      </c>
      <c r="AG3426">
        <v>-2.2252999999999998E-2</v>
      </c>
    </row>
    <row r="3427" spans="1:33" x14ac:dyDescent="0.35">
      <c r="A3427" t="s">
        <v>4013</v>
      </c>
      <c r="B3427" t="s">
        <v>7759</v>
      </c>
      <c r="C3427" t="s">
        <v>7759</v>
      </c>
      <c r="G3427" s="1">
        <v>-1392810.0956063101</v>
      </c>
      <c r="H3427" s="1">
        <v>-1.86875373910215E-2</v>
      </c>
      <c r="K3427" s="4">
        <v>114942259.72</v>
      </c>
      <c r="L3427" s="5">
        <v>4675001</v>
      </c>
      <c r="M3427" s="6">
        <v>24.58657436</v>
      </c>
      <c r="AB3427" s="8" t="s">
        <v>7304</v>
      </c>
      <c r="AG3427">
        <v>-2.2252999999999998E-2</v>
      </c>
    </row>
    <row r="3428" spans="1:33" x14ac:dyDescent="0.35">
      <c r="A3428" t="s">
        <v>4013</v>
      </c>
      <c r="B3428" t="s">
        <v>7760</v>
      </c>
      <c r="C3428" t="s">
        <v>7760</v>
      </c>
      <c r="G3428" s="1">
        <v>2920.830538098779</v>
      </c>
      <c r="K3428" s="4">
        <v>114942259.72</v>
      </c>
      <c r="L3428" s="5">
        <v>4675001</v>
      </c>
      <c r="M3428" s="6">
        <v>24.58657436</v>
      </c>
      <c r="AB3428" s="8" t="s">
        <v>7304</v>
      </c>
      <c r="AG3428">
        <v>-2.2252999999999998E-2</v>
      </c>
    </row>
    <row r="3429" spans="1:33" x14ac:dyDescent="0.35">
      <c r="A3429" t="s">
        <v>4013</v>
      </c>
      <c r="B3429" t="s">
        <v>7761</v>
      </c>
      <c r="C3429" t="s">
        <v>7761</v>
      </c>
      <c r="G3429" s="1">
        <v>-2999705.5946758771</v>
      </c>
      <c r="K3429" s="4">
        <v>114942259.72</v>
      </c>
      <c r="L3429" s="5">
        <v>4675001</v>
      </c>
      <c r="M3429" s="6">
        <v>24.58657436</v>
      </c>
      <c r="AB3429" s="8" t="s">
        <v>7304</v>
      </c>
      <c r="AG3429">
        <v>-2.2252999999999998E-2</v>
      </c>
    </row>
    <row r="3430" spans="1:33" x14ac:dyDescent="0.35">
      <c r="A3430" t="s">
        <v>4013</v>
      </c>
      <c r="B3430" t="s">
        <v>7762</v>
      </c>
      <c r="C3430" t="s">
        <v>7762</v>
      </c>
      <c r="G3430" s="1">
        <v>-700.98303489519992</v>
      </c>
      <c r="H3430" s="1">
        <v>9.1199999999999992</v>
      </c>
      <c r="K3430" s="4">
        <v>114942259.72</v>
      </c>
      <c r="L3430" s="5">
        <v>4675001</v>
      </c>
      <c r="M3430" s="6">
        <v>24.58657436</v>
      </c>
      <c r="AB3430" s="8" t="s">
        <v>7304</v>
      </c>
      <c r="AG3430">
        <v>-2.2252999999999998E-2</v>
      </c>
    </row>
    <row r="3431" spans="1:33" x14ac:dyDescent="0.35">
      <c r="A3431" t="s">
        <v>4013</v>
      </c>
      <c r="B3431" t="s">
        <v>7763</v>
      </c>
      <c r="C3431" t="s">
        <v>7763</v>
      </c>
      <c r="G3431" s="1">
        <v>35466.232393650003</v>
      </c>
      <c r="H3431" s="1">
        <v>595.01</v>
      </c>
      <c r="K3431" s="4">
        <v>114942259.72</v>
      </c>
      <c r="L3431" s="5">
        <v>4675001</v>
      </c>
      <c r="M3431" s="6">
        <v>24.58657436</v>
      </c>
      <c r="AB3431" s="8" t="s">
        <v>7304</v>
      </c>
      <c r="AG3431">
        <v>-2.2252999999999998E-2</v>
      </c>
    </row>
    <row r="3432" spans="1:33" x14ac:dyDescent="0.35">
      <c r="A3432" t="s">
        <v>4013</v>
      </c>
      <c r="B3432" t="s">
        <v>7764</v>
      </c>
      <c r="C3432" t="s">
        <v>7764</v>
      </c>
      <c r="G3432" s="1">
        <v>2791874.493243074</v>
      </c>
      <c r="H3432" s="1">
        <v>7.2632429335742696E-2</v>
      </c>
      <c r="K3432" s="4">
        <v>114942259.72</v>
      </c>
      <c r="L3432" s="5">
        <v>4675001</v>
      </c>
      <c r="M3432" s="6">
        <v>24.58657436</v>
      </c>
      <c r="AB3432" s="8" t="s">
        <v>7304</v>
      </c>
      <c r="AG3432">
        <v>-2.2252999999999998E-2</v>
      </c>
    </row>
    <row r="3433" spans="1:33" x14ac:dyDescent="0.35">
      <c r="A3433" t="s">
        <v>4013</v>
      </c>
      <c r="B3433" t="s">
        <v>7765</v>
      </c>
      <c r="C3433" t="s">
        <v>7765</v>
      </c>
      <c r="G3433" s="1">
        <v>31824207.155308899</v>
      </c>
      <c r="H3433" s="1">
        <v>3.6208267062965899E-2</v>
      </c>
      <c r="K3433" s="4">
        <v>114942259.72</v>
      </c>
      <c r="L3433" s="5">
        <v>4675001</v>
      </c>
      <c r="M3433" s="6">
        <v>24.58657436</v>
      </c>
      <c r="AB3433" s="8" t="s">
        <v>7304</v>
      </c>
      <c r="AG3433">
        <v>-2.2252999999999998E-2</v>
      </c>
    </row>
    <row r="3434" spans="1:33" x14ac:dyDescent="0.35">
      <c r="A3434" t="s">
        <v>4013</v>
      </c>
      <c r="B3434" t="s">
        <v>7766</v>
      </c>
      <c r="C3434" t="s">
        <v>7766</v>
      </c>
      <c r="G3434" s="1">
        <v>8246799.6265232135</v>
      </c>
      <c r="H3434" s="1">
        <v>5.7658352887150897E-2</v>
      </c>
      <c r="K3434" s="4">
        <v>114942259.72</v>
      </c>
      <c r="L3434" s="5">
        <v>4675001</v>
      </c>
      <c r="M3434" s="6">
        <v>24.58657436</v>
      </c>
      <c r="AB3434" s="8" t="s">
        <v>7304</v>
      </c>
      <c r="AG3434">
        <v>-2.2252999999999998E-2</v>
      </c>
    </row>
    <row r="3435" spans="1:33" x14ac:dyDescent="0.35">
      <c r="A3435" t="s">
        <v>4013</v>
      </c>
      <c r="B3435" t="s">
        <v>7767</v>
      </c>
      <c r="C3435" t="s">
        <v>7767</v>
      </c>
      <c r="G3435" s="1">
        <v>-13561884.34470634</v>
      </c>
      <c r="H3435" s="1">
        <v>5.1888270557578803E-2</v>
      </c>
      <c r="K3435" s="4">
        <v>114942259.72</v>
      </c>
      <c r="L3435" s="5">
        <v>4675001</v>
      </c>
      <c r="M3435" s="6">
        <v>24.58657436</v>
      </c>
      <c r="AB3435" s="8" t="s">
        <v>7304</v>
      </c>
      <c r="AG3435">
        <v>-2.2252999999999998E-2</v>
      </c>
    </row>
    <row r="3436" spans="1:33" x14ac:dyDescent="0.35">
      <c r="A3436" t="s">
        <v>4013</v>
      </c>
      <c r="B3436" t="s">
        <v>7768</v>
      </c>
      <c r="C3436" t="s">
        <v>7768</v>
      </c>
      <c r="G3436" s="1">
        <v>-63847845.053075373</v>
      </c>
      <c r="H3436" s="1">
        <v>2.7881937249261E-2</v>
      </c>
      <c r="K3436" s="4">
        <v>114942259.72</v>
      </c>
      <c r="L3436" s="5">
        <v>4675001</v>
      </c>
      <c r="M3436" s="6">
        <v>24.58657436</v>
      </c>
      <c r="AB3436" s="8" t="s">
        <v>7304</v>
      </c>
      <c r="AG3436">
        <v>-2.2252999999999998E-2</v>
      </c>
    </row>
    <row r="3437" spans="1:33" x14ac:dyDescent="0.35">
      <c r="A3437" t="s">
        <v>4013</v>
      </c>
      <c r="B3437" t="s">
        <v>7769</v>
      </c>
      <c r="C3437" t="s">
        <v>7769</v>
      </c>
      <c r="G3437" s="1">
        <v>-25764060.801426429</v>
      </c>
      <c r="H3437" s="1">
        <v>4.2624056835018999E-2</v>
      </c>
      <c r="K3437" s="4">
        <v>114942259.72</v>
      </c>
      <c r="L3437" s="5">
        <v>4675001</v>
      </c>
      <c r="M3437" s="6">
        <v>24.58657436</v>
      </c>
      <c r="AB3437" s="8" t="s">
        <v>7304</v>
      </c>
      <c r="AG3437">
        <v>-2.2252999999999998E-2</v>
      </c>
    </row>
    <row r="3438" spans="1:33" x14ac:dyDescent="0.35">
      <c r="A3438" t="s">
        <v>4013</v>
      </c>
      <c r="B3438" t="s">
        <v>7770</v>
      </c>
      <c r="C3438" t="s">
        <v>7770</v>
      </c>
      <c r="G3438" s="1">
        <v>-1132190.459274804</v>
      </c>
      <c r="H3438" s="1">
        <v>2.5110896215467499E-2</v>
      </c>
      <c r="K3438" s="4">
        <v>114942259.72</v>
      </c>
      <c r="L3438" s="5">
        <v>4675001</v>
      </c>
      <c r="M3438" s="6">
        <v>24.58657436</v>
      </c>
      <c r="AB3438" s="8" t="s">
        <v>7304</v>
      </c>
      <c r="AG3438">
        <v>-2.2252999999999998E-2</v>
      </c>
    </row>
    <row r="3439" spans="1:33" x14ac:dyDescent="0.35">
      <c r="A3439" t="s">
        <v>4013</v>
      </c>
      <c r="B3439" t="s">
        <v>7771</v>
      </c>
      <c r="C3439" t="s">
        <v>7771</v>
      </c>
      <c r="G3439" s="1">
        <v>-1941934.198120239</v>
      </c>
      <c r="H3439" s="1">
        <v>1.26126496795537E-2</v>
      </c>
      <c r="K3439" s="4">
        <v>114942259.72</v>
      </c>
      <c r="L3439" s="5">
        <v>4675001</v>
      </c>
      <c r="M3439" s="6">
        <v>24.58657436</v>
      </c>
      <c r="AB3439" s="8" t="s">
        <v>7304</v>
      </c>
      <c r="AG3439">
        <v>-2.2252999999999998E-2</v>
      </c>
    </row>
    <row r="3440" spans="1:33" x14ac:dyDescent="0.35">
      <c r="A3440" t="s">
        <v>4013</v>
      </c>
      <c r="B3440" t="s">
        <v>7772</v>
      </c>
      <c r="C3440" t="s">
        <v>7772</v>
      </c>
      <c r="G3440" s="1">
        <v>-1752334.4501192679</v>
      </c>
      <c r="H3440" s="1">
        <v>2.0414898058127399E-2</v>
      </c>
      <c r="K3440" s="4">
        <v>114942259.72</v>
      </c>
      <c r="L3440" s="5">
        <v>4675001</v>
      </c>
      <c r="M3440" s="6">
        <v>24.58657436</v>
      </c>
      <c r="AB3440" s="8" t="s">
        <v>7304</v>
      </c>
      <c r="AG3440">
        <v>-2.2252999999999998E-2</v>
      </c>
    </row>
    <row r="3441" spans="1:33" x14ac:dyDescent="0.35">
      <c r="A3441" t="s">
        <v>4013</v>
      </c>
      <c r="B3441" t="s">
        <v>7773</v>
      </c>
      <c r="C3441" t="s">
        <v>7773</v>
      </c>
      <c r="G3441" s="1">
        <v>26854653.344272129</v>
      </c>
      <c r="H3441" s="1">
        <v>4.9503497645984997E-3</v>
      </c>
      <c r="K3441" s="4">
        <v>114942259.72</v>
      </c>
      <c r="L3441" s="5">
        <v>4675001</v>
      </c>
      <c r="M3441" s="6">
        <v>24.58657436</v>
      </c>
      <c r="AB3441" s="8" t="s">
        <v>7304</v>
      </c>
      <c r="AG3441">
        <v>-2.2252999999999998E-2</v>
      </c>
    </row>
    <row r="3442" spans="1:33" x14ac:dyDescent="0.35">
      <c r="A3442" t="s">
        <v>4013</v>
      </c>
      <c r="B3442" t="s">
        <v>7774</v>
      </c>
      <c r="C3442" t="s">
        <v>7774</v>
      </c>
      <c r="G3442" s="1">
        <v>15466343.9379583</v>
      </c>
      <c r="H3442" s="1">
        <v>8.4478790777045999E-3</v>
      </c>
      <c r="K3442" s="4">
        <v>114942259.72</v>
      </c>
      <c r="L3442" s="5">
        <v>4675001</v>
      </c>
      <c r="M3442" s="6">
        <v>24.58657436</v>
      </c>
      <c r="AB3442" s="8" t="s">
        <v>7304</v>
      </c>
      <c r="AG3442">
        <v>-2.2252999999999998E-2</v>
      </c>
    </row>
    <row r="3443" spans="1:33" x14ac:dyDescent="0.35">
      <c r="A3443" t="s">
        <v>4013</v>
      </c>
      <c r="B3443" t="s">
        <v>7775</v>
      </c>
      <c r="C3443" t="s">
        <v>7775</v>
      </c>
      <c r="G3443" s="1">
        <v>9545730.3560301531</v>
      </c>
      <c r="H3443" s="1">
        <v>9.8906524963172007E-3</v>
      </c>
      <c r="K3443" s="4">
        <v>114942259.72</v>
      </c>
      <c r="L3443" s="5">
        <v>4675001</v>
      </c>
      <c r="M3443" s="6">
        <v>24.58657436</v>
      </c>
      <c r="AB3443" s="8" t="s">
        <v>7304</v>
      </c>
      <c r="AG3443">
        <v>-2.2252999999999998E-2</v>
      </c>
    </row>
    <row r="3444" spans="1:33" x14ac:dyDescent="0.35">
      <c r="A3444" t="s">
        <v>4013</v>
      </c>
      <c r="B3444" t="s">
        <v>7776</v>
      </c>
      <c r="C3444" t="s">
        <v>7776</v>
      </c>
      <c r="G3444" s="1">
        <v>1028.357912631164</v>
      </c>
      <c r="K3444" s="4">
        <v>114942259.72</v>
      </c>
      <c r="L3444" s="5">
        <v>4675001</v>
      </c>
      <c r="M3444" s="6">
        <v>24.58657436</v>
      </c>
      <c r="AB3444" s="8" t="s">
        <v>7304</v>
      </c>
      <c r="AG3444">
        <v>-2.2252999999999998E-2</v>
      </c>
    </row>
    <row r="3445" spans="1:33" x14ac:dyDescent="0.35">
      <c r="A3445" t="s">
        <v>4013</v>
      </c>
      <c r="B3445" t="s">
        <v>7777</v>
      </c>
      <c r="C3445" t="s">
        <v>7777</v>
      </c>
      <c r="G3445" s="1">
        <v>-107.2355809688049</v>
      </c>
      <c r="K3445" s="4">
        <v>114942259.72</v>
      </c>
      <c r="L3445" s="5">
        <v>4675001</v>
      </c>
      <c r="M3445" s="6">
        <v>24.58657436</v>
      </c>
      <c r="AB3445" s="8" t="s">
        <v>7304</v>
      </c>
      <c r="AG3445">
        <v>-2.2252999999999998E-2</v>
      </c>
    </row>
    <row r="3446" spans="1:33" x14ac:dyDescent="0.35">
      <c r="A3446" t="s">
        <v>4013</v>
      </c>
      <c r="B3446" t="s">
        <v>7778</v>
      </c>
      <c r="C3446" t="s">
        <v>7778</v>
      </c>
      <c r="G3446" s="1">
        <v>177149.27492362159</v>
      </c>
      <c r="H3446" s="1">
        <v>5.71523300797128E-2</v>
      </c>
      <c r="K3446" s="4">
        <v>114942259.72</v>
      </c>
      <c r="L3446" s="5">
        <v>4675001</v>
      </c>
      <c r="M3446" s="6">
        <v>24.58657436</v>
      </c>
      <c r="AB3446" s="8" t="s">
        <v>7304</v>
      </c>
      <c r="AG3446">
        <v>-2.2252999999999998E-2</v>
      </c>
    </row>
    <row r="3447" spans="1:33" x14ac:dyDescent="0.35">
      <c r="A3447" t="s">
        <v>4013</v>
      </c>
      <c r="B3447" t="s">
        <v>7779</v>
      </c>
      <c r="C3447" t="s">
        <v>7779</v>
      </c>
      <c r="G3447" s="1">
        <v>162058.95812558389</v>
      </c>
      <c r="H3447" s="1">
        <v>3.9339413456515399E-2</v>
      </c>
      <c r="K3447" s="4">
        <v>114942259.72</v>
      </c>
      <c r="L3447" s="5">
        <v>4675001</v>
      </c>
      <c r="M3447" s="6">
        <v>24.58657436</v>
      </c>
      <c r="AB3447" s="8" t="s">
        <v>7304</v>
      </c>
      <c r="AG3447">
        <v>-2.2252999999999998E-2</v>
      </c>
    </row>
    <row r="3448" spans="1:33" x14ac:dyDescent="0.35">
      <c r="A3448" t="s">
        <v>4013</v>
      </c>
      <c r="B3448" t="s">
        <v>7780</v>
      </c>
      <c r="C3448" t="s">
        <v>7780</v>
      </c>
      <c r="G3448" s="1">
        <v>171635.09688183339</v>
      </c>
      <c r="H3448" s="1">
        <v>4.4847661241661799E-2</v>
      </c>
      <c r="K3448" s="4">
        <v>114942259.72</v>
      </c>
      <c r="L3448" s="5">
        <v>4675001</v>
      </c>
      <c r="M3448" s="6">
        <v>24.58657436</v>
      </c>
      <c r="AB3448" s="8" t="s">
        <v>7304</v>
      </c>
      <c r="AG3448">
        <v>-2.2252999999999998E-2</v>
      </c>
    </row>
    <row r="3449" spans="1:33" x14ac:dyDescent="0.35">
      <c r="A3449" t="s">
        <v>4013</v>
      </c>
      <c r="B3449" t="s">
        <v>7781</v>
      </c>
      <c r="C3449" t="s">
        <v>7781</v>
      </c>
      <c r="G3449" s="1">
        <v>-4079927.5539448932</v>
      </c>
      <c r="H3449" s="1">
        <v>-2.44044950420267E-2</v>
      </c>
      <c r="K3449" s="4">
        <v>114942259.72</v>
      </c>
      <c r="L3449" s="5">
        <v>4675001</v>
      </c>
      <c r="M3449" s="6">
        <v>24.58657436</v>
      </c>
      <c r="AB3449" s="8" t="s">
        <v>7304</v>
      </c>
      <c r="AG3449">
        <v>-2.2252999999999998E-2</v>
      </c>
    </row>
    <row r="3450" spans="1:33" x14ac:dyDescent="0.35">
      <c r="A3450" t="s">
        <v>4013</v>
      </c>
      <c r="B3450" t="s">
        <v>7782</v>
      </c>
      <c r="C3450" t="s">
        <v>7782</v>
      </c>
      <c r="G3450" s="1">
        <v>28609922.25573143</v>
      </c>
      <c r="H3450" s="1">
        <v>-1.7078355474090001E-3</v>
      </c>
      <c r="K3450" s="4">
        <v>114942259.72</v>
      </c>
      <c r="L3450" s="5">
        <v>4675001</v>
      </c>
      <c r="M3450" s="6">
        <v>24.58657436</v>
      </c>
      <c r="AB3450" s="8" t="s">
        <v>7304</v>
      </c>
      <c r="AG3450">
        <v>-2.2252999999999998E-2</v>
      </c>
    </row>
    <row r="3451" spans="1:33" x14ac:dyDescent="0.35">
      <c r="A3451" t="s">
        <v>4013</v>
      </c>
      <c r="B3451" t="s">
        <v>7783</v>
      </c>
      <c r="C3451" t="s">
        <v>7783</v>
      </c>
      <c r="G3451" s="1">
        <v>180088.22296996709</v>
      </c>
      <c r="H3451" s="1">
        <v>4.9886372287022397E-2</v>
      </c>
      <c r="K3451" s="4">
        <v>114942259.72</v>
      </c>
      <c r="L3451" s="5">
        <v>4675001</v>
      </c>
      <c r="M3451" s="6">
        <v>24.58657436</v>
      </c>
      <c r="AB3451" s="8" t="s">
        <v>7304</v>
      </c>
      <c r="AG3451">
        <v>-2.2252999999999998E-2</v>
      </c>
    </row>
    <row r="3452" spans="1:33" x14ac:dyDescent="0.35">
      <c r="A3452" t="s">
        <v>4013</v>
      </c>
      <c r="B3452" t="s">
        <v>7784</v>
      </c>
      <c r="C3452" t="s">
        <v>7784</v>
      </c>
      <c r="G3452" s="1">
        <v>185087.35501266681</v>
      </c>
      <c r="H3452" s="1">
        <v>5.44067340073651E-2</v>
      </c>
      <c r="K3452" s="4">
        <v>114942259.72</v>
      </c>
      <c r="L3452" s="5">
        <v>4675001</v>
      </c>
      <c r="M3452" s="6">
        <v>24.58657436</v>
      </c>
      <c r="AB3452" s="8" t="s">
        <v>7304</v>
      </c>
      <c r="AG3452">
        <v>-2.2252999999999998E-2</v>
      </c>
    </row>
    <row r="3453" spans="1:33" x14ac:dyDescent="0.35">
      <c r="A3453" t="s">
        <v>4013</v>
      </c>
      <c r="B3453" t="s">
        <v>7785</v>
      </c>
      <c r="C3453" t="s">
        <v>7785</v>
      </c>
      <c r="G3453" s="1">
        <v>131227.87983993781</v>
      </c>
      <c r="H3453" s="1">
        <v>3.13846839410225E-2</v>
      </c>
      <c r="K3453" s="4">
        <v>114942259.72</v>
      </c>
      <c r="L3453" s="5">
        <v>4675001</v>
      </c>
      <c r="M3453" s="6">
        <v>24.58657436</v>
      </c>
      <c r="AB3453" s="8" t="s">
        <v>7304</v>
      </c>
      <c r="AG3453">
        <v>-2.2252999999999998E-2</v>
      </c>
    </row>
    <row r="3454" spans="1:33" x14ac:dyDescent="0.35">
      <c r="A3454" t="s">
        <v>4013</v>
      </c>
      <c r="B3454" t="s">
        <v>7786</v>
      </c>
      <c r="C3454" t="s">
        <v>7786</v>
      </c>
      <c r="G3454" s="1">
        <v>164039.49583341929</v>
      </c>
      <c r="H3454" s="1">
        <v>4.5246547492930798E-2</v>
      </c>
      <c r="K3454" s="4">
        <v>114942259.72</v>
      </c>
      <c r="L3454" s="5">
        <v>4675001</v>
      </c>
      <c r="M3454" s="6">
        <v>24.58657436</v>
      </c>
      <c r="AB3454" s="8" t="s">
        <v>7304</v>
      </c>
      <c r="AG3454">
        <v>-2.2252999999999998E-2</v>
      </c>
    </row>
    <row r="3455" spans="1:33" x14ac:dyDescent="0.35">
      <c r="A3455" t="s">
        <v>4013</v>
      </c>
      <c r="B3455" t="s">
        <v>7787</v>
      </c>
      <c r="C3455" t="s">
        <v>7787</v>
      </c>
      <c r="G3455" s="1">
        <v>131270.35786048131</v>
      </c>
      <c r="H3455" s="1">
        <v>3.93707049747236E-2</v>
      </c>
      <c r="K3455" s="4">
        <v>114942259.72</v>
      </c>
      <c r="L3455" s="5">
        <v>4675001</v>
      </c>
      <c r="M3455" s="6">
        <v>24.58657436</v>
      </c>
      <c r="AB3455" s="8" t="s">
        <v>7304</v>
      </c>
      <c r="AG3455">
        <v>-2.2252999999999998E-2</v>
      </c>
    </row>
    <row r="3456" spans="1:33" x14ac:dyDescent="0.35">
      <c r="A3456" t="s">
        <v>4013</v>
      </c>
      <c r="B3456" t="s">
        <v>7788</v>
      </c>
      <c r="C3456" t="s">
        <v>7788</v>
      </c>
      <c r="G3456" s="1">
        <v>146193.41745262939</v>
      </c>
      <c r="H3456" s="1">
        <v>4.7519331007696702E-2</v>
      </c>
      <c r="K3456" s="4">
        <v>114942259.72</v>
      </c>
      <c r="L3456" s="5">
        <v>4675001</v>
      </c>
      <c r="M3456" s="6">
        <v>24.58657436</v>
      </c>
      <c r="AB3456" s="8" t="s">
        <v>7304</v>
      </c>
      <c r="AG3456">
        <v>-2.2252999999999998E-2</v>
      </c>
    </row>
    <row r="3457" spans="1:33" x14ac:dyDescent="0.35">
      <c r="A3457" t="s">
        <v>4013</v>
      </c>
      <c r="B3457" t="s">
        <v>7789</v>
      </c>
      <c r="C3457" t="s">
        <v>7789</v>
      </c>
      <c r="G3457" s="1">
        <v>114937.5589615495</v>
      </c>
      <c r="H3457" s="1">
        <v>3.3031870187400003E-2</v>
      </c>
      <c r="K3457" s="4">
        <v>114942259.72</v>
      </c>
      <c r="L3457" s="5">
        <v>4675001</v>
      </c>
      <c r="M3457" s="6">
        <v>24.58657436</v>
      </c>
      <c r="AB3457" s="8" t="s">
        <v>7304</v>
      </c>
      <c r="AG3457">
        <v>-2.2252999999999998E-2</v>
      </c>
    </row>
    <row r="3458" spans="1:33" x14ac:dyDescent="0.35">
      <c r="A3458" t="s">
        <v>4013</v>
      </c>
      <c r="B3458" t="s">
        <v>7790</v>
      </c>
      <c r="C3458" t="s">
        <v>7790</v>
      </c>
      <c r="G3458" s="1">
        <v>128015.4795363443</v>
      </c>
      <c r="H3458" s="1">
        <v>4.0983079067099797E-2</v>
      </c>
      <c r="K3458" s="4">
        <v>114942259.72</v>
      </c>
      <c r="L3458" s="5">
        <v>4675001</v>
      </c>
      <c r="M3458" s="6">
        <v>24.58657436</v>
      </c>
      <c r="AB3458" s="8" t="s">
        <v>7304</v>
      </c>
      <c r="AG3458">
        <v>-2.2252999999999998E-2</v>
      </c>
    </row>
    <row r="3459" spans="1:33" x14ac:dyDescent="0.35">
      <c r="A3459" t="s">
        <v>4013</v>
      </c>
      <c r="B3459" t="s">
        <v>7791</v>
      </c>
      <c r="C3459" t="s">
        <v>7791</v>
      </c>
      <c r="G3459" s="1">
        <v>107549.0382632844</v>
      </c>
      <c r="H3459" s="1">
        <v>3.20338788264415E-2</v>
      </c>
      <c r="K3459" s="4">
        <v>114942259.72</v>
      </c>
      <c r="L3459" s="5">
        <v>4675001</v>
      </c>
      <c r="M3459" s="6">
        <v>24.58657436</v>
      </c>
      <c r="AB3459" s="8" t="s">
        <v>7304</v>
      </c>
      <c r="AG3459">
        <v>-2.2252999999999998E-2</v>
      </c>
    </row>
    <row r="3460" spans="1:33" x14ac:dyDescent="0.35">
      <c r="A3460" t="s">
        <v>4013</v>
      </c>
      <c r="B3460" t="s">
        <v>7792</v>
      </c>
      <c r="C3460" t="s">
        <v>7792</v>
      </c>
      <c r="G3460" s="1">
        <v>121516.3423932063</v>
      </c>
      <c r="H3460" s="1">
        <v>3.5275399891607197E-2</v>
      </c>
      <c r="K3460" s="4">
        <v>114942259.72</v>
      </c>
      <c r="L3460" s="5">
        <v>4675001</v>
      </c>
      <c r="M3460" s="6">
        <v>24.58657436</v>
      </c>
      <c r="AB3460" s="8" t="s">
        <v>7304</v>
      </c>
      <c r="AG3460">
        <v>-2.2252999999999998E-2</v>
      </c>
    </row>
    <row r="3461" spans="1:33" x14ac:dyDescent="0.35">
      <c r="A3461" t="s">
        <v>4013</v>
      </c>
      <c r="B3461" t="s">
        <v>7793</v>
      </c>
      <c r="C3461" t="s">
        <v>7793</v>
      </c>
      <c r="G3461" s="1">
        <v>115046.40888919189</v>
      </c>
      <c r="H3461" s="1">
        <v>3.8817713910950798E-2</v>
      </c>
      <c r="K3461" s="4">
        <v>114942259.72</v>
      </c>
      <c r="L3461" s="5">
        <v>4675001</v>
      </c>
      <c r="M3461" s="6">
        <v>24.58657436</v>
      </c>
      <c r="AB3461" s="8" t="s">
        <v>7304</v>
      </c>
      <c r="AG3461">
        <v>-2.2252999999999998E-2</v>
      </c>
    </row>
    <row r="3462" spans="1:33" x14ac:dyDescent="0.35">
      <c r="A3462" t="s">
        <v>4013</v>
      </c>
      <c r="B3462" t="s">
        <v>7794</v>
      </c>
      <c r="C3462" t="s">
        <v>7794</v>
      </c>
      <c r="G3462" s="1">
        <v>118662.3503879476</v>
      </c>
      <c r="H3462" s="1">
        <v>3.8859187805272498E-2</v>
      </c>
      <c r="K3462" s="4">
        <v>114942259.72</v>
      </c>
      <c r="L3462" s="5">
        <v>4675001</v>
      </c>
      <c r="M3462" s="6">
        <v>24.58657436</v>
      </c>
      <c r="AB3462" s="8" t="s">
        <v>7304</v>
      </c>
      <c r="AG3462">
        <v>-2.2252999999999998E-2</v>
      </c>
    </row>
    <row r="3463" spans="1:33" x14ac:dyDescent="0.35">
      <c r="A3463" t="s">
        <v>4013</v>
      </c>
      <c r="B3463" t="s">
        <v>7795</v>
      </c>
      <c r="C3463" t="s">
        <v>7795</v>
      </c>
      <c r="G3463" s="1">
        <v>121471.209496379</v>
      </c>
      <c r="H3463" s="1">
        <v>3.8414093434183297E-2</v>
      </c>
      <c r="K3463" s="4">
        <v>114942259.72</v>
      </c>
      <c r="L3463" s="5">
        <v>4675001</v>
      </c>
      <c r="M3463" s="6">
        <v>24.58657436</v>
      </c>
      <c r="AB3463" s="8" t="s">
        <v>7304</v>
      </c>
      <c r="AG3463">
        <v>-2.2252999999999998E-2</v>
      </c>
    </row>
    <row r="3464" spans="1:33" x14ac:dyDescent="0.35">
      <c r="A3464" t="s">
        <v>4013</v>
      </c>
      <c r="B3464" t="s">
        <v>7796</v>
      </c>
      <c r="C3464" t="s">
        <v>7796</v>
      </c>
      <c r="G3464" s="1">
        <v>119379.1669846172</v>
      </c>
      <c r="H3464" s="1">
        <v>4.2582161835758803E-2</v>
      </c>
      <c r="K3464" s="4">
        <v>114942259.72</v>
      </c>
      <c r="L3464" s="5">
        <v>4675001</v>
      </c>
      <c r="M3464" s="6">
        <v>24.58657436</v>
      </c>
      <c r="AB3464" s="8" t="s">
        <v>7304</v>
      </c>
      <c r="AG3464">
        <v>-2.2252999999999998E-2</v>
      </c>
    </row>
    <row r="3465" spans="1:33" x14ac:dyDescent="0.35">
      <c r="A3465" t="s">
        <v>4013</v>
      </c>
      <c r="B3465" t="s">
        <v>7797</v>
      </c>
      <c r="C3465" t="s">
        <v>7797</v>
      </c>
      <c r="G3465" s="1">
        <v>128023.4441651962</v>
      </c>
      <c r="H3465" s="1">
        <v>4.6664939606282298E-2</v>
      </c>
      <c r="K3465" s="4">
        <v>114942259.72</v>
      </c>
      <c r="L3465" s="5">
        <v>4675001</v>
      </c>
      <c r="M3465" s="6">
        <v>24.58657436</v>
      </c>
      <c r="AB3465" s="8" t="s">
        <v>7304</v>
      </c>
      <c r="AG3465">
        <v>-2.2252999999999998E-2</v>
      </c>
    </row>
    <row r="3466" spans="1:33" x14ac:dyDescent="0.35">
      <c r="A3466" t="s">
        <v>4013</v>
      </c>
      <c r="B3466" t="s">
        <v>7798</v>
      </c>
      <c r="C3466" t="s">
        <v>7798</v>
      </c>
      <c r="G3466" s="1">
        <v>128570.3486796923</v>
      </c>
      <c r="H3466" s="1">
        <v>5.2542513484025097E-2</v>
      </c>
      <c r="K3466" s="4">
        <v>114942259.72</v>
      </c>
      <c r="L3466" s="5">
        <v>4675001</v>
      </c>
      <c r="M3466" s="6">
        <v>24.58657436</v>
      </c>
      <c r="AB3466" s="8" t="s">
        <v>7304</v>
      </c>
      <c r="AG3466">
        <v>-2.2252999999999998E-2</v>
      </c>
    </row>
    <row r="3467" spans="1:33" x14ac:dyDescent="0.35">
      <c r="A3467" t="s">
        <v>4013</v>
      </c>
      <c r="B3467" t="s">
        <v>7799</v>
      </c>
      <c r="C3467" t="s">
        <v>7799</v>
      </c>
      <c r="G3467" s="1">
        <v>102010.9663349405</v>
      </c>
      <c r="H3467" s="1">
        <v>3.1729160070500799E-2</v>
      </c>
      <c r="K3467" s="4">
        <v>114942259.72</v>
      </c>
      <c r="L3467" s="5">
        <v>4675001</v>
      </c>
      <c r="M3467" s="6">
        <v>24.58657436</v>
      </c>
      <c r="AB3467" s="8" t="s">
        <v>7304</v>
      </c>
      <c r="AG3467">
        <v>-2.2252999999999998E-2</v>
      </c>
    </row>
    <row r="3468" spans="1:33" x14ac:dyDescent="0.35">
      <c r="A3468" t="s">
        <v>4013</v>
      </c>
      <c r="B3468" t="s">
        <v>7800</v>
      </c>
      <c r="C3468" t="s">
        <v>7800</v>
      </c>
      <c r="G3468" s="1">
        <v>98267.590774554628</v>
      </c>
      <c r="H3468" s="1">
        <v>3.5341581337891198E-2</v>
      </c>
      <c r="K3468" s="4">
        <v>114942259.72</v>
      </c>
      <c r="L3468" s="5">
        <v>4675001</v>
      </c>
      <c r="M3468" s="6">
        <v>24.58657436</v>
      </c>
      <c r="AB3468" s="8" t="s">
        <v>7304</v>
      </c>
      <c r="AG3468">
        <v>-2.2252999999999998E-2</v>
      </c>
    </row>
    <row r="3469" spans="1:33" x14ac:dyDescent="0.35">
      <c r="A3469" t="s">
        <v>4013</v>
      </c>
      <c r="B3469" t="s">
        <v>7801</v>
      </c>
      <c r="C3469" t="s">
        <v>7801</v>
      </c>
      <c r="G3469" s="1">
        <v>96934.84288000589</v>
      </c>
      <c r="H3469" s="1">
        <v>3.1400965784506997E-2</v>
      </c>
      <c r="K3469" s="4">
        <v>114942259.72</v>
      </c>
      <c r="L3469" s="5">
        <v>4675001</v>
      </c>
      <c r="M3469" s="6">
        <v>24.58657436</v>
      </c>
      <c r="AB3469" s="8" t="s">
        <v>7304</v>
      </c>
      <c r="AG3469">
        <v>-2.2252999999999998E-2</v>
      </c>
    </row>
    <row r="3470" spans="1:33" x14ac:dyDescent="0.35">
      <c r="A3470" t="s">
        <v>4013</v>
      </c>
      <c r="B3470" t="s">
        <v>7802</v>
      </c>
      <c r="C3470" t="s">
        <v>7802</v>
      </c>
      <c r="G3470" s="1">
        <v>94274.656843476376</v>
      </c>
      <c r="H3470" s="1">
        <v>3.5492328689952501E-2</v>
      </c>
      <c r="K3470" s="4">
        <v>114942259.72</v>
      </c>
      <c r="L3470" s="5">
        <v>4675001</v>
      </c>
      <c r="M3470" s="6">
        <v>24.58657436</v>
      </c>
      <c r="AB3470" s="8" t="s">
        <v>7304</v>
      </c>
      <c r="AG3470">
        <v>-2.2252999999999998E-2</v>
      </c>
    </row>
    <row r="3471" spans="1:33" x14ac:dyDescent="0.35">
      <c r="A3471" t="s">
        <v>4013</v>
      </c>
      <c r="B3471" t="s">
        <v>7803</v>
      </c>
      <c r="C3471" t="s">
        <v>7803</v>
      </c>
      <c r="G3471" s="1">
        <v>83817.099160951635</v>
      </c>
      <c r="H3471" s="1">
        <v>2.7390247509398401E-2</v>
      </c>
      <c r="K3471" s="4">
        <v>114942259.72</v>
      </c>
      <c r="L3471" s="5">
        <v>4675001</v>
      </c>
      <c r="M3471" s="6">
        <v>24.58657436</v>
      </c>
      <c r="AB3471" s="8" t="s">
        <v>7304</v>
      </c>
      <c r="AG3471">
        <v>-2.2252999999999998E-2</v>
      </c>
    </row>
    <row r="3472" spans="1:33" x14ac:dyDescent="0.35">
      <c r="A3472" t="s">
        <v>4013</v>
      </c>
      <c r="B3472" t="s">
        <v>7804</v>
      </c>
      <c r="C3472" t="s">
        <v>7804</v>
      </c>
      <c r="G3472" s="1">
        <v>78472.833201336936</v>
      </c>
      <c r="H3472" s="1">
        <v>2.9756611727235802E-2</v>
      </c>
      <c r="K3472" s="4">
        <v>114942259.72</v>
      </c>
      <c r="L3472" s="5">
        <v>4675001</v>
      </c>
      <c r="M3472" s="6">
        <v>24.58657436</v>
      </c>
      <c r="AB3472" s="8" t="s">
        <v>7304</v>
      </c>
      <c r="AG3472">
        <v>-2.2252999999999998E-2</v>
      </c>
    </row>
    <row r="3473" spans="1:33" x14ac:dyDescent="0.35">
      <c r="A3473" t="s">
        <v>4013</v>
      </c>
      <c r="B3473" t="s">
        <v>7805</v>
      </c>
      <c r="C3473" t="s">
        <v>7805</v>
      </c>
      <c r="G3473" s="1">
        <v>68782.534764877098</v>
      </c>
      <c r="H3473" s="1">
        <v>2.1202878093287501E-2</v>
      </c>
      <c r="K3473" s="4">
        <v>114942259.72</v>
      </c>
      <c r="L3473" s="5">
        <v>4675001</v>
      </c>
      <c r="M3473" s="6">
        <v>24.58657436</v>
      </c>
      <c r="AB3473" s="8" t="s">
        <v>7304</v>
      </c>
      <c r="AG3473">
        <v>-2.2252999999999998E-2</v>
      </c>
    </row>
    <row r="3474" spans="1:33" x14ac:dyDescent="0.35">
      <c r="A3474" t="s">
        <v>4013</v>
      </c>
      <c r="B3474" t="s">
        <v>7806</v>
      </c>
      <c r="C3474" t="s">
        <v>7806</v>
      </c>
      <c r="G3474" s="1">
        <v>63751.544206769882</v>
      </c>
      <c r="H3474" s="1">
        <v>2.3219783620393501E-2</v>
      </c>
      <c r="K3474" s="4">
        <v>114942259.72</v>
      </c>
      <c r="L3474" s="5">
        <v>4675001</v>
      </c>
      <c r="M3474" s="6">
        <v>24.58657436</v>
      </c>
      <c r="AB3474" s="8" t="s">
        <v>7304</v>
      </c>
      <c r="AG3474">
        <v>-2.2252999999999998E-2</v>
      </c>
    </row>
    <row r="3475" spans="1:33" x14ac:dyDescent="0.35">
      <c r="A3475" t="s">
        <v>4013</v>
      </c>
      <c r="B3475" t="s">
        <v>7807</v>
      </c>
      <c r="C3475" t="s">
        <v>7807</v>
      </c>
      <c r="G3475" s="1">
        <v>40123.145279511627</v>
      </c>
      <c r="H3475" s="1">
        <v>1.1443103762823601E-2</v>
      </c>
      <c r="K3475" s="4">
        <v>114942259.72</v>
      </c>
      <c r="L3475" s="5">
        <v>4675001</v>
      </c>
      <c r="M3475" s="6">
        <v>24.58657436</v>
      </c>
      <c r="AB3475" s="8" t="s">
        <v>7304</v>
      </c>
      <c r="AG3475">
        <v>-2.2252999999999998E-2</v>
      </c>
    </row>
    <row r="3476" spans="1:33" x14ac:dyDescent="0.35">
      <c r="A3476" t="s">
        <v>4013</v>
      </c>
      <c r="B3476" t="s">
        <v>7808</v>
      </c>
      <c r="C3476" t="s">
        <v>7808</v>
      </c>
      <c r="G3476" s="1">
        <v>33573.565486978383</v>
      </c>
      <c r="H3476" s="1">
        <v>1.1095555650834E-2</v>
      </c>
      <c r="K3476" s="4">
        <v>114942259.72</v>
      </c>
      <c r="L3476" s="5">
        <v>4675001</v>
      </c>
      <c r="M3476" s="6">
        <v>24.58657436</v>
      </c>
      <c r="AB3476" s="8" t="s">
        <v>7304</v>
      </c>
      <c r="AG3476">
        <v>-2.2252999999999998E-2</v>
      </c>
    </row>
    <row r="3477" spans="1:33" x14ac:dyDescent="0.35">
      <c r="A3477" t="s">
        <v>4013</v>
      </c>
      <c r="B3477" t="s">
        <v>7809</v>
      </c>
      <c r="C3477" t="s">
        <v>7809</v>
      </c>
      <c r="G3477" s="1">
        <v>43186.872511203343</v>
      </c>
      <c r="H3477" s="1">
        <v>1.24203799384401E-2</v>
      </c>
      <c r="K3477" s="4">
        <v>114942259.72</v>
      </c>
      <c r="L3477" s="5">
        <v>4675001</v>
      </c>
      <c r="M3477" s="6">
        <v>24.58657436</v>
      </c>
      <c r="AB3477" s="8" t="s">
        <v>7304</v>
      </c>
      <c r="AG3477">
        <v>-2.2252999999999998E-2</v>
      </c>
    </row>
    <row r="3478" spans="1:33" x14ac:dyDescent="0.35">
      <c r="A3478" t="s">
        <v>4013</v>
      </c>
      <c r="B3478" t="s">
        <v>7810</v>
      </c>
      <c r="C3478" t="s">
        <v>7810</v>
      </c>
      <c r="G3478" s="1">
        <v>36180.653997828667</v>
      </c>
      <c r="H3478" s="1">
        <v>1.20226770730621E-2</v>
      </c>
      <c r="K3478" s="4">
        <v>114942259.72</v>
      </c>
      <c r="L3478" s="5">
        <v>4675001</v>
      </c>
      <c r="M3478" s="6">
        <v>24.58657436</v>
      </c>
      <c r="AB3478" s="8" t="s">
        <v>7304</v>
      </c>
      <c r="AG3478">
        <v>-2.2252999999999998E-2</v>
      </c>
    </row>
    <row r="3479" spans="1:33" x14ac:dyDescent="0.35">
      <c r="A3479" t="s">
        <v>4013</v>
      </c>
      <c r="B3479" t="s">
        <v>7811</v>
      </c>
      <c r="C3479" t="s">
        <v>7811</v>
      </c>
      <c r="G3479" s="1">
        <v>37085.966810659578</v>
      </c>
      <c r="H3479" s="1">
        <v>9.6065479794277004E-3</v>
      </c>
      <c r="K3479" s="4">
        <v>114942259.72</v>
      </c>
      <c r="L3479" s="5">
        <v>4675001</v>
      </c>
      <c r="M3479" s="6">
        <v>24.58657436</v>
      </c>
      <c r="AB3479" s="8" t="s">
        <v>7304</v>
      </c>
      <c r="AG3479">
        <v>-2.2252999999999998E-2</v>
      </c>
    </row>
    <row r="3480" spans="1:33" x14ac:dyDescent="0.35">
      <c r="A3480" t="s">
        <v>4013</v>
      </c>
      <c r="B3480" t="s">
        <v>7812</v>
      </c>
      <c r="C3480" t="s">
        <v>7812</v>
      </c>
      <c r="G3480" s="1">
        <v>31192.141460264829</v>
      </c>
      <c r="H3480" s="1">
        <v>9.5789312656565997E-3</v>
      </c>
      <c r="K3480" s="4">
        <v>114942259.72</v>
      </c>
      <c r="L3480" s="5">
        <v>4675001</v>
      </c>
      <c r="M3480" s="6">
        <v>24.58657436</v>
      </c>
      <c r="AB3480" s="8" t="s">
        <v>7304</v>
      </c>
      <c r="AG3480">
        <v>-2.2252999999999998E-2</v>
      </c>
    </row>
    <row r="3481" spans="1:33" x14ac:dyDescent="0.35">
      <c r="A3481" t="s">
        <v>4013</v>
      </c>
      <c r="B3481" t="s">
        <v>7813</v>
      </c>
      <c r="C3481" t="s">
        <v>7813</v>
      </c>
      <c r="G3481" s="1">
        <v>69865.724288733429</v>
      </c>
      <c r="H3481" s="1">
        <v>2.2754683704699501E-2</v>
      </c>
      <c r="K3481" s="4">
        <v>114942259.72</v>
      </c>
      <c r="L3481" s="5">
        <v>4675001</v>
      </c>
      <c r="M3481" s="6">
        <v>24.58657436</v>
      </c>
      <c r="AB3481" s="8" t="s">
        <v>7304</v>
      </c>
      <c r="AG3481">
        <v>-2.2252999999999998E-2</v>
      </c>
    </row>
    <row r="3482" spans="1:33" x14ac:dyDescent="0.35">
      <c r="A3482" t="s">
        <v>4013</v>
      </c>
      <c r="B3482" t="s">
        <v>7814</v>
      </c>
      <c r="C3482" t="s">
        <v>7814</v>
      </c>
      <c r="G3482" s="1">
        <v>64794.910586366772</v>
      </c>
      <c r="H3482" s="1">
        <v>2.5074590190271299E-2</v>
      </c>
      <c r="K3482" s="4">
        <v>114942259.72</v>
      </c>
      <c r="L3482" s="5">
        <v>4675001</v>
      </c>
      <c r="M3482" s="6">
        <v>24.58657436</v>
      </c>
      <c r="AB3482" s="8" t="s">
        <v>7304</v>
      </c>
      <c r="AG3482">
        <v>-2.2252999999999998E-2</v>
      </c>
    </row>
    <row r="3483" spans="1:33" x14ac:dyDescent="0.35">
      <c r="A3483" t="s">
        <v>4013</v>
      </c>
      <c r="B3483" t="s">
        <v>7815</v>
      </c>
      <c r="C3483" t="s">
        <v>7815</v>
      </c>
      <c r="G3483" s="1">
        <v>57825.860340967592</v>
      </c>
      <c r="H3483" s="1">
        <v>1.8567458602002901E-2</v>
      </c>
      <c r="K3483" s="4">
        <v>114942259.72</v>
      </c>
      <c r="L3483" s="5">
        <v>4675001</v>
      </c>
      <c r="M3483" s="6">
        <v>24.58657436</v>
      </c>
      <c r="AB3483" s="8" t="s">
        <v>7304</v>
      </c>
      <c r="AG3483">
        <v>-2.2252999999999998E-2</v>
      </c>
    </row>
    <row r="3484" spans="1:33" x14ac:dyDescent="0.35">
      <c r="A3484" t="s">
        <v>4013</v>
      </c>
      <c r="B3484" t="s">
        <v>7816</v>
      </c>
      <c r="C3484" t="s">
        <v>7816</v>
      </c>
      <c r="G3484" s="1">
        <v>81451.604391941859</v>
      </c>
      <c r="H3484" s="1">
        <v>1.0219161114113201E-2</v>
      </c>
      <c r="K3484" s="4">
        <v>114942259.72</v>
      </c>
      <c r="L3484" s="5">
        <v>4675001</v>
      </c>
      <c r="M3484" s="6">
        <v>24.58657436</v>
      </c>
      <c r="AB3484" s="8" t="s">
        <v>7304</v>
      </c>
      <c r="AG3484">
        <v>-2.2252999999999998E-2</v>
      </c>
    </row>
    <row r="3485" spans="1:33" x14ac:dyDescent="0.35">
      <c r="A3485" t="s">
        <v>4013</v>
      </c>
      <c r="B3485" t="s">
        <v>7817</v>
      </c>
      <c r="C3485" t="s">
        <v>7817</v>
      </c>
      <c r="G3485" s="1">
        <v>52863.896566243347</v>
      </c>
      <c r="H3485" s="1">
        <v>2.0212008743734501E-2</v>
      </c>
      <c r="K3485" s="4">
        <v>114942259.72</v>
      </c>
      <c r="L3485" s="5">
        <v>4675001</v>
      </c>
      <c r="M3485" s="6">
        <v>24.58657436</v>
      </c>
      <c r="AB3485" s="8" t="s">
        <v>7304</v>
      </c>
      <c r="AG3485">
        <v>-2.2252999999999998E-2</v>
      </c>
    </row>
    <row r="3486" spans="1:33" x14ac:dyDescent="0.35">
      <c r="A3486" t="s">
        <v>4013</v>
      </c>
      <c r="B3486" t="s">
        <v>7818</v>
      </c>
      <c r="C3486" t="s">
        <v>7818</v>
      </c>
      <c r="G3486" s="1">
        <v>57908.161505770389</v>
      </c>
      <c r="H3486" s="1">
        <v>1.9379736459037102E-2</v>
      </c>
      <c r="K3486" s="4">
        <v>114942259.72</v>
      </c>
      <c r="L3486" s="5">
        <v>4675001</v>
      </c>
      <c r="M3486" s="6">
        <v>24.58657436</v>
      </c>
      <c r="AB3486" s="8" t="s">
        <v>7304</v>
      </c>
      <c r="AG3486">
        <v>-2.2252999999999998E-2</v>
      </c>
    </row>
    <row r="3487" spans="1:33" x14ac:dyDescent="0.35">
      <c r="A3487" t="s">
        <v>4013</v>
      </c>
      <c r="B3487" t="s">
        <v>7819</v>
      </c>
      <c r="C3487" t="s">
        <v>7819</v>
      </c>
      <c r="G3487" s="1">
        <v>70723.249328453036</v>
      </c>
      <c r="H3487" s="1">
        <v>8.7153361315174E-3</v>
      </c>
      <c r="K3487" s="4">
        <v>114942259.72</v>
      </c>
      <c r="L3487" s="5">
        <v>4675001</v>
      </c>
      <c r="M3487" s="6">
        <v>24.58657436</v>
      </c>
      <c r="AB3487" s="8" t="s">
        <v>7304</v>
      </c>
      <c r="AG3487">
        <v>-2.2252999999999998E-2</v>
      </c>
    </row>
    <row r="3488" spans="1:33" x14ac:dyDescent="0.35">
      <c r="A3488" t="s">
        <v>4013</v>
      </c>
      <c r="B3488" t="s">
        <v>7820</v>
      </c>
      <c r="C3488" t="s">
        <v>7820</v>
      </c>
      <c r="G3488" s="1">
        <v>80156.024765368595</v>
      </c>
      <c r="H3488" s="1">
        <v>1.0285638875218699E-2</v>
      </c>
      <c r="K3488" s="4">
        <v>114942259.72</v>
      </c>
      <c r="L3488" s="5">
        <v>4675001</v>
      </c>
      <c r="M3488" s="6">
        <v>24.58657436</v>
      </c>
      <c r="AB3488" s="8" t="s">
        <v>7304</v>
      </c>
      <c r="AG3488">
        <v>-2.2252999999999998E-2</v>
      </c>
    </row>
    <row r="3489" spans="1:33" x14ac:dyDescent="0.35">
      <c r="A3489" t="s">
        <v>4013</v>
      </c>
      <c r="B3489" t="s">
        <v>7821</v>
      </c>
      <c r="C3489" t="s">
        <v>7821</v>
      </c>
      <c r="G3489" s="1">
        <v>46837.327401650517</v>
      </c>
      <c r="H3489" s="1">
        <v>1.8228645424959201E-2</v>
      </c>
      <c r="K3489" s="4">
        <v>114942259.72</v>
      </c>
      <c r="L3489" s="5">
        <v>4675001</v>
      </c>
      <c r="M3489" s="6">
        <v>24.58657436</v>
      </c>
      <c r="AB3489" s="8" t="s">
        <v>7304</v>
      </c>
      <c r="AG3489">
        <v>-2.2252999999999998E-2</v>
      </c>
    </row>
    <row r="3490" spans="1:33" x14ac:dyDescent="0.35">
      <c r="A3490" t="s">
        <v>4013</v>
      </c>
      <c r="B3490" t="s">
        <v>7822</v>
      </c>
      <c r="C3490" t="s">
        <v>7822</v>
      </c>
      <c r="G3490" s="1">
        <v>78395.841789102051</v>
      </c>
      <c r="H3490" s="1">
        <v>1.0561237197983599E-2</v>
      </c>
      <c r="K3490" s="4">
        <v>114942259.72</v>
      </c>
      <c r="L3490" s="5">
        <v>4675001</v>
      </c>
      <c r="M3490" s="6">
        <v>24.58657436</v>
      </c>
      <c r="AB3490" s="8" t="s">
        <v>7304</v>
      </c>
      <c r="AG3490">
        <v>-2.2252999999999998E-2</v>
      </c>
    </row>
    <row r="3491" spans="1:33" x14ac:dyDescent="0.35">
      <c r="A3491" t="s">
        <v>4013</v>
      </c>
      <c r="B3491" t="s">
        <v>7823</v>
      </c>
      <c r="C3491" t="s">
        <v>7823</v>
      </c>
      <c r="G3491" s="1">
        <v>53578.058286629021</v>
      </c>
      <c r="H3491" s="1">
        <v>2.18567593217758E-2</v>
      </c>
      <c r="K3491" s="4">
        <v>114942259.72</v>
      </c>
      <c r="L3491" s="5">
        <v>4675001</v>
      </c>
      <c r="M3491" s="6">
        <v>24.58657436</v>
      </c>
      <c r="AB3491" s="8" t="s">
        <v>7304</v>
      </c>
      <c r="AG3491">
        <v>-2.2252999999999998E-2</v>
      </c>
    </row>
    <row r="3492" spans="1:33" x14ac:dyDescent="0.35">
      <c r="A3492" t="s">
        <v>4013</v>
      </c>
      <c r="B3492" t="s">
        <v>7824</v>
      </c>
      <c r="C3492" t="s">
        <v>7824</v>
      </c>
      <c r="G3492" s="1">
        <v>51547.077929398409</v>
      </c>
      <c r="H3492" s="1">
        <v>2.1875031549808899E-2</v>
      </c>
      <c r="K3492" s="4">
        <v>114942259.72</v>
      </c>
      <c r="L3492" s="5">
        <v>4675001</v>
      </c>
      <c r="M3492" s="6">
        <v>24.58657436</v>
      </c>
      <c r="AB3492" s="8" t="s">
        <v>7304</v>
      </c>
      <c r="AG3492">
        <v>-2.2252999999999998E-2</v>
      </c>
    </row>
    <row r="3493" spans="1:33" x14ac:dyDescent="0.35">
      <c r="A3493" t="s">
        <v>4013</v>
      </c>
      <c r="B3493" t="s">
        <v>7825</v>
      </c>
      <c r="C3493" t="s">
        <v>7825</v>
      </c>
      <c r="G3493" s="1">
        <v>79946.289538935613</v>
      </c>
      <c r="H3493" s="1">
        <v>3.5107055821928697E-2</v>
      </c>
      <c r="K3493" s="4">
        <v>114942259.72</v>
      </c>
      <c r="L3493" s="5">
        <v>4675001</v>
      </c>
      <c r="M3493" s="6">
        <v>24.58657436</v>
      </c>
      <c r="AB3493" s="8" t="s">
        <v>7304</v>
      </c>
      <c r="AG3493">
        <v>-2.2252999999999998E-2</v>
      </c>
    </row>
    <row r="3494" spans="1:33" x14ac:dyDescent="0.35">
      <c r="A3494" t="s">
        <v>4013</v>
      </c>
      <c r="B3494" t="s">
        <v>7826</v>
      </c>
      <c r="C3494" t="s">
        <v>7826</v>
      </c>
      <c r="G3494" s="1">
        <v>77317.962017813639</v>
      </c>
      <c r="H3494" s="1">
        <v>3.9563922070505297E-2</v>
      </c>
      <c r="K3494" s="4">
        <v>114942259.72</v>
      </c>
      <c r="L3494" s="5">
        <v>4675001</v>
      </c>
      <c r="M3494" s="6">
        <v>24.58657436</v>
      </c>
      <c r="AB3494" s="8" t="s">
        <v>7304</v>
      </c>
      <c r="AG3494">
        <v>-2.2252999999999998E-2</v>
      </c>
    </row>
    <row r="3495" spans="1:33" x14ac:dyDescent="0.35">
      <c r="A3495" t="s">
        <v>4013</v>
      </c>
      <c r="B3495" t="s">
        <v>7827</v>
      </c>
      <c r="C3495" t="s">
        <v>7827</v>
      </c>
      <c r="G3495" s="1">
        <v>81435.675134238103</v>
      </c>
      <c r="H3495" s="1">
        <v>3.5609989323277802E-2</v>
      </c>
      <c r="K3495" s="4">
        <v>114942259.72</v>
      </c>
      <c r="L3495" s="5">
        <v>4675001</v>
      </c>
      <c r="M3495" s="6">
        <v>24.58657436</v>
      </c>
      <c r="AB3495" s="8" t="s">
        <v>7304</v>
      </c>
      <c r="AG3495">
        <v>-2.2252999999999998E-2</v>
      </c>
    </row>
    <row r="3496" spans="1:33" x14ac:dyDescent="0.35">
      <c r="A3496" t="s">
        <v>4013</v>
      </c>
      <c r="B3496" t="s">
        <v>7828</v>
      </c>
      <c r="C3496" t="s">
        <v>7828</v>
      </c>
      <c r="G3496" s="1">
        <v>79179.030292870724</v>
      </c>
      <c r="H3496" s="1">
        <v>4.0401527920502799E-2</v>
      </c>
      <c r="K3496" s="4">
        <v>114942259.72</v>
      </c>
      <c r="L3496" s="5">
        <v>4675001</v>
      </c>
      <c r="M3496" s="6">
        <v>24.58657436</v>
      </c>
      <c r="AB3496" s="8" t="s">
        <v>7304</v>
      </c>
      <c r="AG3496">
        <v>-2.2252999999999998E-2</v>
      </c>
    </row>
    <row r="3497" spans="1:33" x14ac:dyDescent="0.35">
      <c r="A3497" t="s">
        <v>4013</v>
      </c>
      <c r="B3497" t="s">
        <v>7829</v>
      </c>
      <c r="C3497" t="s">
        <v>7829</v>
      </c>
      <c r="G3497" s="1">
        <v>45284.224775532981</v>
      </c>
      <c r="H3497" s="1">
        <v>1.5986934016901801E-2</v>
      </c>
      <c r="K3497" s="4">
        <v>114942259.72</v>
      </c>
      <c r="L3497" s="5">
        <v>4675001</v>
      </c>
      <c r="M3497" s="6">
        <v>24.58657436</v>
      </c>
      <c r="AB3497" s="8" t="s">
        <v>7304</v>
      </c>
      <c r="AG3497">
        <v>-2.2252999999999998E-2</v>
      </c>
    </row>
    <row r="3498" spans="1:33" x14ac:dyDescent="0.35">
      <c r="A3498" t="s">
        <v>4013</v>
      </c>
      <c r="B3498" t="s">
        <v>7830</v>
      </c>
      <c r="C3498" t="s">
        <v>7830</v>
      </c>
      <c r="G3498" s="1">
        <v>41567.397977986737</v>
      </c>
      <c r="H3498" s="1">
        <v>1.7639946583193001E-2</v>
      </c>
      <c r="K3498" s="4">
        <v>114942259.72</v>
      </c>
      <c r="L3498" s="5">
        <v>4675001</v>
      </c>
      <c r="M3498" s="6">
        <v>24.58657436</v>
      </c>
      <c r="AB3498" s="8" t="s">
        <v>7304</v>
      </c>
      <c r="AG3498">
        <v>-2.2252999999999998E-2</v>
      </c>
    </row>
    <row r="3499" spans="1:33" x14ac:dyDescent="0.35">
      <c r="A3499" t="s">
        <v>4013</v>
      </c>
      <c r="B3499" t="s">
        <v>7831</v>
      </c>
      <c r="C3499" t="s">
        <v>7831</v>
      </c>
      <c r="G3499" s="1">
        <v>67914.390220021654</v>
      </c>
      <c r="H3499" s="1">
        <v>2.8290908440584399E-2</v>
      </c>
      <c r="K3499" s="4">
        <v>114942259.72</v>
      </c>
      <c r="L3499" s="5">
        <v>4675001</v>
      </c>
      <c r="M3499" s="6">
        <v>24.58657436</v>
      </c>
      <c r="AB3499" s="8" t="s">
        <v>7304</v>
      </c>
      <c r="AG3499">
        <v>-2.2252999999999998E-2</v>
      </c>
    </row>
    <row r="3500" spans="1:33" x14ac:dyDescent="0.35">
      <c r="A3500" t="s">
        <v>4013</v>
      </c>
      <c r="B3500" t="s">
        <v>7832</v>
      </c>
      <c r="C3500" t="s">
        <v>7832</v>
      </c>
      <c r="G3500" s="1">
        <v>65601.992976691108</v>
      </c>
      <c r="H3500" s="1">
        <v>3.2242674915597999E-2</v>
      </c>
      <c r="K3500" s="4">
        <v>114942259.72</v>
      </c>
      <c r="L3500" s="5">
        <v>4675001</v>
      </c>
      <c r="M3500" s="6">
        <v>24.58657436</v>
      </c>
      <c r="AB3500" s="8" t="s">
        <v>7304</v>
      </c>
      <c r="AG3500">
        <v>-2.2252999999999998E-2</v>
      </c>
    </row>
    <row r="3501" spans="1:33" x14ac:dyDescent="0.35">
      <c r="A3501" t="s">
        <v>4013</v>
      </c>
      <c r="B3501" t="s">
        <v>7833</v>
      </c>
      <c r="C3501" t="s">
        <v>7833</v>
      </c>
      <c r="G3501" s="1">
        <v>66180.756006594733</v>
      </c>
      <c r="H3501" s="1">
        <v>2.74630020049508E-2</v>
      </c>
      <c r="K3501" s="4">
        <v>114942259.72</v>
      </c>
      <c r="L3501" s="5">
        <v>4675001</v>
      </c>
      <c r="M3501" s="6">
        <v>24.58657436</v>
      </c>
      <c r="AB3501" s="8" t="s">
        <v>7304</v>
      </c>
      <c r="AG3501">
        <v>-2.2252999999999998E-2</v>
      </c>
    </row>
    <row r="3502" spans="1:33" x14ac:dyDescent="0.35">
      <c r="A3502" t="s">
        <v>4013</v>
      </c>
      <c r="B3502" t="s">
        <v>7834</v>
      </c>
      <c r="C3502" t="s">
        <v>7834</v>
      </c>
      <c r="G3502" s="1">
        <v>65463.939409925108</v>
      </c>
      <c r="H3502" s="1">
        <v>3.2237867944820697E-2</v>
      </c>
      <c r="K3502" s="4">
        <v>114942259.72</v>
      </c>
      <c r="L3502" s="5">
        <v>4675001</v>
      </c>
      <c r="M3502" s="6">
        <v>24.58657436</v>
      </c>
      <c r="AB3502" s="8" t="s">
        <v>7304</v>
      </c>
      <c r="AG3502">
        <v>-2.2252999999999998E-2</v>
      </c>
    </row>
    <row r="3503" spans="1:33" x14ac:dyDescent="0.35">
      <c r="A3503" t="s">
        <v>4013</v>
      </c>
      <c r="B3503" t="s">
        <v>7835</v>
      </c>
      <c r="C3503" t="s">
        <v>7835</v>
      </c>
      <c r="G3503" s="1">
        <v>68073.682797059373</v>
      </c>
      <c r="H3503" s="1">
        <v>2.9203247191641999E-2</v>
      </c>
      <c r="K3503" s="4">
        <v>114942259.72</v>
      </c>
      <c r="L3503" s="5">
        <v>4675001</v>
      </c>
      <c r="M3503" s="6">
        <v>24.58657436</v>
      </c>
      <c r="AB3503" s="8" t="s">
        <v>7304</v>
      </c>
      <c r="AG3503">
        <v>-2.2252999999999998E-2</v>
      </c>
    </row>
    <row r="3504" spans="1:33" x14ac:dyDescent="0.35">
      <c r="A3504" t="s">
        <v>4013</v>
      </c>
      <c r="B3504" t="s">
        <v>7836</v>
      </c>
      <c r="C3504" t="s">
        <v>7836</v>
      </c>
      <c r="G3504" s="1">
        <v>90393.227716324516</v>
      </c>
      <c r="H3504" s="1">
        <v>1.4161034786563101E-2</v>
      </c>
      <c r="K3504" s="4">
        <v>114942259.72</v>
      </c>
      <c r="L3504" s="5">
        <v>4675001</v>
      </c>
      <c r="M3504" s="6">
        <v>24.58657436</v>
      </c>
      <c r="AB3504" s="8" t="s">
        <v>7304</v>
      </c>
      <c r="AG3504">
        <v>-2.2252999999999998E-2</v>
      </c>
    </row>
    <row r="3505" spans="1:33" x14ac:dyDescent="0.35">
      <c r="A3505" t="s">
        <v>4013</v>
      </c>
      <c r="B3505" t="s">
        <v>7837</v>
      </c>
      <c r="C3505" t="s">
        <v>7837</v>
      </c>
      <c r="G3505" s="1">
        <v>67258.635777883159</v>
      </c>
      <c r="H3505" s="1">
        <v>3.4251216837043998E-2</v>
      </c>
      <c r="K3505" s="4">
        <v>114942259.72</v>
      </c>
      <c r="L3505" s="5">
        <v>4675001</v>
      </c>
      <c r="M3505" s="6">
        <v>24.58657436</v>
      </c>
      <c r="AB3505" s="8" t="s">
        <v>7304</v>
      </c>
      <c r="AG3505">
        <v>-2.2252999999999998E-2</v>
      </c>
    </row>
    <row r="3506" spans="1:33" x14ac:dyDescent="0.35">
      <c r="A3506" t="s">
        <v>4013</v>
      </c>
      <c r="B3506" t="s">
        <v>7838</v>
      </c>
      <c r="C3506" t="s">
        <v>7838</v>
      </c>
      <c r="G3506" s="1">
        <v>66703.766634535146</v>
      </c>
      <c r="H3506" s="1">
        <v>2.8661345152885001E-2</v>
      </c>
      <c r="K3506" s="4">
        <v>114942259.72</v>
      </c>
      <c r="L3506" s="5">
        <v>4675001</v>
      </c>
      <c r="M3506" s="6">
        <v>24.58657436</v>
      </c>
      <c r="AB3506" s="8" t="s">
        <v>7304</v>
      </c>
      <c r="AG3506">
        <v>-2.2252999999999998E-2</v>
      </c>
    </row>
    <row r="3507" spans="1:33" x14ac:dyDescent="0.35">
      <c r="A3507" t="s">
        <v>4013</v>
      </c>
      <c r="B3507" t="s">
        <v>7839</v>
      </c>
      <c r="C3507" t="s">
        <v>7839</v>
      </c>
      <c r="G3507" s="1">
        <v>97500.33152848974</v>
      </c>
      <c r="H3507" s="1">
        <v>6.3447328449700802E-2</v>
      </c>
      <c r="K3507" s="4">
        <v>114942259.72</v>
      </c>
      <c r="L3507" s="5">
        <v>4675001</v>
      </c>
      <c r="M3507" s="6">
        <v>24.58657436</v>
      </c>
      <c r="AB3507" s="8" t="s">
        <v>7304</v>
      </c>
      <c r="AG3507">
        <v>-2.2252999999999998E-2</v>
      </c>
    </row>
    <row r="3508" spans="1:33" x14ac:dyDescent="0.35">
      <c r="A3508" t="s">
        <v>4013</v>
      </c>
      <c r="B3508" t="s">
        <v>7840</v>
      </c>
      <c r="C3508" t="s">
        <v>7840</v>
      </c>
      <c r="G3508" s="1">
        <v>99334.851040707188</v>
      </c>
      <c r="H3508" s="1">
        <v>7.3572231374399194E-2</v>
      </c>
      <c r="K3508" s="4">
        <v>114942259.72</v>
      </c>
      <c r="L3508" s="5">
        <v>4675001</v>
      </c>
      <c r="M3508" s="6">
        <v>24.58657436</v>
      </c>
      <c r="AB3508" s="8" t="s">
        <v>7304</v>
      </c>
      <c r="AG3508">
        <v>-2.2252999999999998E-2</v>
      </c>
    </row>
    <row r="3509" spans="1:33" x14ac:dyDescent="0.35">
      <c r="A3509" t="s">
        <v>4013</v>
      </c>
      <c r="B3509" t="s">
        <v>7841</v>
      </c>
      <c r="C3509" t="s">
        <v>7841</v>
      </c>
      <c r="G3509" s="1">
        <v>89580.835573432254</v>
      </c>
      <c r="H3509" s="1">
        <v>6.3706140682747006E-2</v>
      </c>
      <c r="K3509" s="4">
        <v>114942259.72</v>
      </c>
      <c r="L3509" s="5">
        <v>4675001</v>
      </c>
      <c r="M3509" s="6">
        <v>24.58657436</v>
      </c>
      <c r="AB3509" s="8" t="s">
        <v>7304</v>
      </c>
      <c r="AG3509">
        <v>-2.2252999999999998E-2</v>
      </c>
    </row>
    <row r="3510" spans="1:33" x14ac:dyDescent="0.35">
      <c r="A3510" t="s">
        <v>4013</v>
      </c>
      <c r="B3510" t="s">
        <v>7842</v>
      </c>
      <c r="C3510" t="s">
        <v>7842</v>
      </c>
      <c r="G3510" s="1">
        <v>68851.561548260084</v>
      </c>
      <c r="H3510" s="1">
        <v>7.6430115890961797E-2</v>
      </c>
      <c r="K3510" s="4">
        <v>114942259.72</v>
      </c>
      <c r="L3510" s="5">
        <v>4675001</v>
      </c>
      <c r="M3510" s="6">
        <v>24.58657436</v>
      </c>
      <c r="AB3510" s="8" t="s">
        <v>7304</v>
      </c>
      <c r="AG3510">
        <v>-2.2252999999999998E-2</v>
      </c>
    </row>
    <row r="3511" spans="1:33" x14ac:dyDescent="0.35">
      <c r="A3511" t="s">
        <v>4013</v>
      </c>
      <c r="B3511" t="s">
        <v>7843</v>
      </c>
      <c r="C3511" t="s">
        <v>7843</v>
      </c>
      <c r="G3511" s="1">
        <v>168534.20138216621</v>
      </c>
      <c r="H3511" s="1">
        <v>3.1660230173773299E-2</v>
      </c>
      <c r="K3511" s="4">
        <v>114942259.72</v>
      </c>
      <c r="L3511" s="5">
        <v>4675001</v>
      </c>
      <c r="M3511" s="6">
        <v>24.58657436</v>
      </c>
      <c r="AB3511" s="8" t="s">
        <v>7304</v>
      </c>
      <c r="AG3511">
        <v>-2.2252999999999998E-2</v>
      </c>
    </row>
    <row r="3512" spans="1:33" x14ac:dyDescent="0.35">
      <c r="A3512" t="s">
        <v>4013</v>
      </c>
      <c r="B3512" t="s">
        <v>7844</v>
      </c>
      <c r="C3512" t="s">
        <v>7844</v>
      </c>
      <c r="G3512" s="1">
        <v>82232.138019426551</v>
      </c>
      <c r="H3512" s="1">
        <v>4.9262991319931303E-2</v>
      </c>
      <c r="K3512" s="4">
        <v>114942259.72</v>
      </c>
      <c r="L3512" s="5">
        <v>4675001</v>
      </c>
      <c r="M3512" s="6">
        <v>24.58657436</v>
      </c>
      <c r="AB3512" s="8" t="s">
        <v>7304</v>
      </c>
      <c r="AG3512">
        <v>-2.2252999999999998E-2</v>
      </c>
    </row>
    <row r="3513" spans="1:33" x14ac:dyDescent="0.35">
      <c r="A3513" t="s">
        <v>4013</v>
      </c>
      <c r="B3513" t="s">
        <v>7845</v>
      </c>
      <c r="C3513" t="s">
        <v>7845</v>
      </c>
      <c r="G3513" s="1">
        <v>83299.398285579111</v>
      </c>
      <c r="H3513" s="1">
        <v>5.6965545873510499E-2</v>
      </c>
      <c r="K3513" s="4">
        <v>114942259.72</v>
      </c>
      <c r="L3513" s="5">
        <v>4675001</v>
      </c>
      <c r="M3513" s="6">
        <v>24.58657436</v>
      </c>
      <c r="AB3513" s="8" t="s">
        <v>7304</v>
      </c>
      <c r="AG3513">
        <v>-2.2252999999999998E-2</v>
      </c>
    </row>
    <row r="3514" spans="1:33" x14ac:dyDescent="0.35">
      <c r="A3514" t="s">
        <v>4013</v>
      </c>
      <c r="B3514" t="s">
        <v>7846</v>
      </c>
      <c r="C3514" t="s">
        <v>7846</v>
      </c>
      <c r="G3514" s="1">
        <v>168743.93660859921</v>
      </c>
      <c r="H3514" s="1">
        <v>3.4589618233688502E-2</v>
      </c>
      <c r="K3514" s="4">
        <v>114942259.72</v>
      </c>
      <c r="L3514" s="5">
        <v>4675001</v>
      </c>
      <c r="M3514" s="6">
        <v>24.58657436</v>
      </c>
      <c r="AB3514" s="8" t="s">
        <v>7304</v>
      </c>
      <c r="AG3514">
        <v>-2.2252999999999998E-2</v>
      </c>
    </row>
    <row r="3515" spans="1:33" x14ac:dyDescent="0.35">
      <c r="A3515" t="s">
        <v>4013</v>
      </c>
      <c r="B3515" t="s">
        <v>7847</v>
      </c>
      <c r="C3515" t="s">
        <v>7847</v>
      </c>
      <c r="G3515" s="1">
        <v>83201.167863072536</v>
      </c>
      <c r="H3515" s="1">
        <v>5.0862755895094203E-2</v>
      </c>
      <c r="K3515" s="4">
        <v>114942259.72</v>
      </c>
      <c r="L3515" s="5">
        <v>4675001</v>
      </c>
      <c r="M3515" s="6">
        <v>24.58657436</v>
      </c>
      <c r="AB3515" s="8" t="s">
        <v>7304</v>
      </c>
      <c r="AG3515">
        <v>-2.2252999999999998E-2</v>
      </c>
    </row>
    <row r="3516" spans="1:33" x14ac:dyDescent="0.35">
      <c r="A3516" t="s">
        <v>4013</v>
      </c>
      <c r="B3516" t="s">
        <v>7848</v>
      </c>
      <c r="C3516" t="s">
        <v>7848</v>
      </c>
      <c r="G3516" s="1">
        <v>87507.377195658279</v>
      </c>
      <c r="H3516" s="1">
        <v>6.0520796589414103E-2</v>
      </c>
      <c r="K3516" s="4">
        <v>114942259.72</v>
      </c>
      <c r="L3516" s="5">
        <v>4675001</v>
      </c>
      <c r="M3516" s="6">
        <v>24.58657436</v>
      </c>
      <c r="AB3516" s="8" t="s">
        <v>7304</v>
      </c>
      <c r="AG3516">
        <v>-2.2252999999999998E-2</v>
      </c>
    </row>
    <row r="3517" spans="1:33" x14ac:dyDescent="0.35">
      <c r="A3517" t="s">
        <v>4013</v>
      </c>
      <c r="B3517" t="s">
        <v>7849</v>
      </c>
      <c r="C3517" t="s">
        <v>7849</v>
      </c>
      <c r="G3517" s="1">
        <v>89564.906315728484</v>
      </c>
      <c r="H3517" s="1">
        <v>7.0279647304296602E-2</v>
      </c>
      <c r="K3517" s="4">
        <v>114942259.72</v>
      </c>
      <c r="L3517" s="5">
        <v>4675001</v>
      </c>
      <c r="M3517" s="6">
        <v>24.58657436</v>
      </c>
      <c r="AB3517" s="8" t="s">
        <v>7304</v>
      </c>
      <c r="AG3517">
        <v>-2.2252999999999998E-2</v>
      </c>
    </row>
    <row r="3518" spans="1:33" x14ac:dyDescent="0.35">
      <c r="A3518" t="s">
        <v>4013</v>
      </c>
      <c r="B3518" t="s">
        <v>7850</v>
      </c>
      <c r="C3518" t="s">
        <v>7850</v>
      </c>
      <c r="G3518" s="1">
        <v>167437.73747689009</v>
      </c>
      <c r="H3518" s="1">
        <v>3.65705894701496E-2</v>
      </c>
      <c r="K3518" s="4">
        <v>114942259.72</v>
      </c>
      <c r="L3518" s="5">
        <v>4675001</v>
      </c>
      <c r="M3518" s="6">
        <v>24.58657436</v>
      </c>
      <c r="AB3518" s="8" t="s">
        <v>7304</v>
      </c>
      <c r="AG3518">
        <v>-2.2252999999999998E-2</v>
      </c>
    </row>
    <row r="3519" spans="1:33" x14ac:dyDescent="0.35">
      <c r="A3519" t="s">
        <v>4013</v>
      </c>
      <c r="B3519" t="s">
        <v>7851</v>
      </c>
      <c r="C3519" t="s">
        <v>7851</v>
      </c>
      <c r="G3519" s="1">
        <v>88269.326689155219</v>
      </c>
      <c r="H3519" s="1">
        <v>6.2776631546610895E-2</v>
      </c>
      <c r="K3519" s="4">
        <v>114942259.72</v>
      </c>
      <c r="L3519" s="5">
        <v>4675001</v>
      </c>
      <c r="M3519" s="6">
        <v>24.58657436</v>
      </c>
      <c r="AB3519" s="8" t="s">
        <v>7304</v>
      </c>
      <c r="AG3519">
        <v>-2.2252999999999998E-2</v>
      </c>
    </row>
    <row r="3520" spans="1:33" x14ac:dyDescent="0.35">
      <c r="A3520" t="s">
        <v>4013</v>
      </c>
      <c r="B3520" t="s">
        <v>7852</v>
      </c>
      <c r="C3520" t="s">
        <v>7852</v>
      </c>
      <c r="G3520" s="1">
        <v>75512.646144719765</v>
      </c>
      <c r="H3520" s="1">
        <v>4.62967097813064E-2</v>
      </c>
      <c r="K3520" s="4">
        <v>114942259.72</v>
      </c>
      <c r="L3520" s="5">
        <v>4675001</v>
      </c>
      <c r="M3520" s="6">
        <v>24.58657436</v>
      </c>
      <c r="AB3520" s="8" t="s">
        <v>7304</v>
      </c>
      <c r="AG3520">
        <v>-2.2252999999999998E-2</v>
      </c>
    </row>
    <row r="3521" spans="1:33" x14ac:dyDescent="0.35">
      <c r="A3521" t="s">
        <v>4013</v>
      </c>
      <c r="B3521" t="s">
        <v>7853</v>
      </c>
      <c r="C3521" t="s">
        <v>7853</v>
      </c>
      <c r="G3521" s="1">
        <v>102406.5429012508</v>
      </c>
      <c r="H3521" s="1">
        <v>2.1821345074372299E-2</v>
      </c>
      <c r="K3521" s="4">
        <v>114942259.72</v>
      </c>
      <c r="L3521" s="5">
        <v>4675001</v>
      </c>
      <c r="M3521" s="6">
        <v>24.58657436</v>
      </c>
      <c r="AB3521" s="8" t="s">
        <v>7304</v>
      </c>
      <c r="AG3521">
        <v>-2.2252999999999998E-2</v>
      </c>
    </row>
    <row r="3522" spans="1:33" x14ac:dyDescent="0.35">
      <c r="A3522" t="s">
        <v>4013</v>
      </c>
      <c r="B3522" t="s">
        <v>7854</v>
      </c>
      <c r="C3522" t="s">
        <v>7854</v>
      </c>
      <c r="G3522" s="1">
        <v>77217.076719023098</v>
      </c>
      <c r="H3522" s="1">
        <v>5.44945555748335E-2</v>
      </c>
      <c r="K3522" s="4">
        <v>114942259.72</v>
      </c>
      <c r="L3522" s="5">
        <v>4675001</v>
      </c>
      <c r="M3522" s="6">
        <v>24.58657436</v>
      </c>
      <c r="AB3522" s="8" t="s">
        <v>7304</v>
      </c>
      <c r="AG3522">
        <v>-2.2252999999999998E-2</v>
      </c>
    </row>
    <row r="3523" spans="1:33" x14ac:dyDescent="0.35">
      <c r="A3523" t="s">
        <v>4013</v>
      </c>
      <c r="B3523" t="s">
        <v>7855</v>
      </c>
      <c r="C3523" t="s">
        <v>7855</v>
      </c>
      <c r="G3523" s="1">
        <v>165377.55348053589</v>
      </c>
      <c r="H3523" s="1">
        <v>4.3493334916423598E-2</v>
      </c>
      <c r="K3523" s="4">
        <v>114942259.72</v>
      </c>
      <c r="L3523" s="5">
        <v>4675001</v>
      </c>
      <c r="M3523" s="6">
        <v>24.58657436</v>
      </c>
      <c r="AB3523" s="8" t="s">
        <v>7304</v>
      </c>
      <c r="AG3523">
        <v>-2.2252999999999998E-2</v>
      </c>
    </row>
    <row r="3524" spans="1:33" x14ac:dyDescent="0.35">
      <c r="A3524" t="s">
        <v>4013</v>
      </c>
      <c r="B3524" t="s">
        <v>7856</v>
      </c>
      <c r="C3524" t="s">
        <v>7856</v>
      </c>
      <c r="G3524" s="1">
        <v>75855.1251853508</v>
      </c>
      <c r="H3524" s="1">
        <v>4.61698998305504E-2</v>
      </c>
      <c r="K3524" s="4">
        <v>114942259.72</v>
      </c>
      <c r="L3524" s="5">
        <v>4675001</v>
      </c>
      <c r="M3524" s="6">
        <v>24.58657436</v>
      </c>
      <c r="AB3524" s="8" t="s">
        <v>7304</v>
      </c>
      <c r="AG3524">
        <v>-2.2252999999999998E-2</v>
      </c>
    </row>
    <row r="3525" spans="1:33" x14ac:dyDescent="0.35">
      <c r="A3525" t="s">
        <v>4013</v>
      </c>
      <c r="B3525" t="s">
        <v>7857</v>
      </c>
      <c r="C3525" t="s">
        <v>7857</v>
      </c>
      <c r="G3525" s="1">
        <v>82465.767132415189</v>
      </c>
      <c r="H3525" s="1">
        <v>1.6658476593377301E-2</v>
      </c>
      <c r="K3525" s="4">
        <v>114942259.72</v>
      </c>
      <c r="L3525" s="5">
        <v>4675001</v>
      </c>
      <c r="M3525" s="6">
        <v>24.58657436</v>
      </c>
      <c r="AB3525" s="8" t="s">
        <v>7304</v>
      </c>
      <c r="AG3525">
        <v>-2.2252999999999998E-2</v>
      </c>
    </row>
    <row r="3526" spans="1:33" x14ac:dyDescent="0.35">
      <c r="A3526" t="s">
        <v>4013</v>
      </c>
      <c r="B3526" t="s">
        <v>7858</v>
      </c>
      <c r="C3526" t="s">
        <v>7858</v>
      </c>
      <c r="G3526" s="1">
        <v>62941.806940161587</v>
      </c>
      <c r="H3526" s="1">
        <v>3.5437214397475998E-2</v>
      </c>
      <c r="K3526" s="4">
        <v>114942259.72</v>
      </c>
      <c r="L3526" s="5">
        <v>4675001</v>
      </c>
      <c r="M3526" s="6">
        <v>24.58657436</v>
      </c>
      <c r="AB3526" s="8" t="s">
        <v>7304</v>
      </c>
      <c r="AG3526">
        <v>-2.2252999999999998E-2</v>
      </c>
    </row>
    <row r="3527" spans="1:33" x14ac:dyDescent="0.35">
      <c r="A3527" t="s">
        <v>4013</v>
      </c>
      <c r="B3527" t="s">
        <v>7859</v>
      </c>
      <c r="C3527" t="s">
        <v>7859</v>
      </c>
      <c r="G3527" s="1">
        <v>42361.205986891269</v>
      </c>
      <c r="H3527" s="1">
        <v>1.8719326692178701E-2</v>
      </c>
      <c r="K3527" s="4">
        <v>114942259.72</v>
      </c>
      <c r="L3527" s="5">
        <v>4675001</v>
      </c>
      <c r="M3527" s="6">
        <v>24.58657436</v>
      </c>
      <c r="AB3527" s="8" t="s">
        <v>7304</v>
      </c>
      <c r="AG3527">
        <v>-2.2252999999999998E-2</v>
      </c>
    </row>
    <row r="3528" spans="1:33" x14ac:dyDescent="0.35">
      <c r="A3528" t="s">
        <v>4013</v>
      </c>
      <c r="B3528" t="s">
        <v>7860</v>
      </c>
      <c r="C3528" t="s">
        <v>7860</v>
      </c>
      <c r="G3528" s="1">
        <v>47676.268307382386</v>
      </c>
      <c r="H3528" s="1">
        <v>5.8195620446276297E-2</v>
      </c>
      <c r="K3528" s="4">
        <v>114942259.72</v>
      </c>
      <c r="L3528" s="5">
        <v>4675001</v>
      </c>
      <c r="M3528" s="6">
        <v>24.58657436</v>
      </c>
      <c r="AB3528" s="8" t="s">
        <v>7304</v>
      </c>
      <c r="AG3528">
        <v>-2.2252999999999998E-2</v>
      </c>
    </row>
    <row r="3529" spans="1:33" x14ac:dyDescent="0.35">
      <c r="A3529" t="s">
        <v>4013</v>
      </c>
      <c r="B3529" t="s">
        <v>7861</v>
      </c>
      <c r="C3529" t="s">
        <v>7861</v>
      </c>
      <c r="G3529" s="1">
        <v>126449.10252880699</v>
      </c>
      <c r="H3529" s="1">
        <v>2.58026941177881E-2</v>
      </c>
      <c r="K3529" s="4">
        <v>114942259.72</v>
      </c>
      <c r="L3529" s="5">
        <v>4675001</v>
      </c>
      <c r="M3529" s="6">
        <v>24.58657436</v>
      </c>
      <c r="AB3529" s="8" t="s">
        <v>7304</v>
      </c>
      <c r="AG3529">
        <v>-2.2252999999999998E-2</v>
      </c>
    </row>
    <row r="3530" spans="1:33" x14ac:dyDescent="0.35">
      <c r="A3530" t="s">
        <v>4013</v>
      </c>
      <c r="B3530" t="s">
        <v>7862</v>
      </c>
      <c r="C3530" t="s">
        <v>7862</v>
      </c>
      <c r="G3530" s="1">
        <v>35620.475101912773</v>
      </c>
      <c r="H3530" s="1">
        <v>4.2524096718703802E-2</v>
      </c>
      <c r="K3530" s="4">
        <v>114942259.72</v>
      </c>
      <c r="L3530" s="5">
        <v>4675001</v>
      </c>
      <c r="M3530" s="6">
        <v>24.58657436</v>
      </c>
      <c r="AB3530" s="8" t="s">
        <v>7304</v>
      </c>
      <c r="AG3530">
        <v>-2.2252999999999998E-2</v>
      </c>
    </row>
    <row r="3531" spans="1:33" x14ac:dyDescent="0.35">
      <c r="A3531" t="s">
        <v>4013</v>
      </c>
      <c r="B3531" t="s">
        <v>7863</v>
      </c>
      <c r="C3531" t="s">
        <v>7863</v>
      </c>
      <c r="G3531" s="1">
        <v>34627.551371711117</v>
      </c>
      <c r="H3531" s="1">
        <v>3.1990534537591798E-2</v>
      </c>
      <c r="K3531" s="4">
        <v>114942259.72</v>
      </c>
      <c r="L3531" s="5">
        <v>4675001</v>
      </c>
      <c r="M3531" s="6">
        <v>24.58657436</v>
      </c>
      <c r="AB3531" s="8" t="s">
        <v>7304</v>
      </c>
      <c r="AG3531">
        <v>-2.2252999999999998E-2</v>
      </c>
    </row>
    <row r="3532" spans="1:33" x14ac:dyDescent="0.35">
      <c r="A3532" t="s">
        <v>4013</v>
      </c>
      <c r="B3532" t="s">
        <v>7864</v>
      </c>
      <c r="C3532" t="s">
        <v>7864</v>
      </c>
      <c r="G3532" s="1">
        <v>46263.874124314832</v>
      </c>
      <c r="H3532" s="1">
        <v>2.8412865909413498E-2</v>
      </c>
      <c r="K3532" s="4">
        <v>114942259.72</v>
      </c>
      <c r="L3532" s="5">
        <v>4675001</v>
      </c>
      <c r="M3532" s="6">
        <v>24.58657436</v>
      </c>
      <c r="AB3532" s="8" t="s">
        <v>7304</v>
      </c>
      <c r="AG3532">
        <v>-2.2252999999999998E-2</v>
      </c>
    </row>
    <row r="3533" spans="1:33" x14ac:dyDescent="0.35">
      <c r="A3533" t="s">
        <v>4013</v>
      </c>
      <c r="B3533" t="s">
        <v>7865</v>
      </c>
      <c r="C3533" t="s">
        <v>7865</v>
      </c>
      <c r="G3533" s="1">
        <v>28908.94785605785</v>
      </c>
      <c r="H3533" s="1">
        <v>3.51655992129025E-2</v>
      </c>
      <c r="K3533" s="4">
        <v>114942259.72</v>
      </c>
      <c r="L3533" s="5">
        <v>4675001</v>
      </c>
      <c r="M3533" s="6">
        <v>24.58657436</v>
      </c>
      <c r="AB3533" s="8" t="s">
        <v>7304</v>
      </c>
      <c r="AG3533">
        <v>-2.2252999999999998E-2</v>
      </c>
    </row>
    <row r="3534" spans="1:33" x14ac:dyDescent="0.35">
      <c r="A3534" t="s">
        <v>4013</v>
      </c>
      <c r="B3534" t="s">
        <v>7866</v>
      </c>
      <c r="C3534" t="s">
        <v>7866</v>
      </c>
      <c r="G3534" s="1">
        <v>43508.112541562681</v>
      </c>
      <c r="H3534" s="1">
        <v>2.1623940949913299E-2</v>
      </c>
      <c r="K3534" s="4">
        <v>114942259.72</v>
      </c>
      <c r="L3534" s="5">
        <v>4675001</v>
      </c>
      <c r="M3534" s="6">
        <v>24.58657436</v>
      </c>
      <c r="AB3534" s="8" t="s">
        <v>7304</v>
      </c>
      <c r="AG3534">
        <v>-2.2252999999999998E-2</v>
      </c>
    </row>
    <row r="3535" spans="1:33" x14ac:dyDescent="0.35">
      <c r="A3535" t="s">
        <v>4013</v>
      </c>
      <c r="B3535" t="s">
        <v>7867</v>
      </c>
      <c r="C3535" t="s">
        <v>7867</v>
      </c>
      <c r="G3535" s="1">
        <v>41341.733493850013</v>
      </c>
      <c r="H3535" s="1">
        <v>2.5010860979827802E-2</v>
      </c>
      <c r="K3535" s="4">
        <v>114942259.72</v>
      </c>
      <c r="L3535" s="5">
        <v>4675001</v>
      </c>
      <c r="M3535" s="6">
        <v>24.58657436</v>
      </c>
      <c r="AB3535" s="8" t="s">
        <v>7304</v>
      </c>
      <c r="AG3535">
        <v>-2.2252999999999998E-2</v>
      </c>
    </row>
    <row r="3536" spans="1:33" x14ac:dyDescent="0.35">
      <c r="A3536" t="s">
        <v>4013</v>
      </c>
      <c r="B3536" t="s">
        <v>7868</v>
      </c>
      <c r="C3536" t="s">
        <v>7868</v>
      </c>
      <c r="G3536" s="1">
        <v>74440.076125999258</v>
      </c>
      <c r="H3536" s="1">
        <v>1.4903807901595199E-2</v>
      </c>
      <c r="K3536" s="4">
        <v>114942259.72</v>
      </c>
      <c r="L3536" s="5">
        <v>4675001</v>
      </c>
      <c r="M3536" s="6">
        <v>24.58657436</v>
      </c>
      <c r="AB3536" s="8" t="s">
        <v>7304</v>
      </c>
      <c r="AG3536">
        <v>-2.2252999999999998E-2</v>
      </c>
    </row>
    <row r="3537" spans="1:33" x14ac:dyDescent="0.35">
      <c r="A3537" t="s">
        <v>4013</v>
      </c>
      <c r="B3537" t="s">
        <v>7869</v>
      </c>
      <c r="C3537" t="s">
        <v>7869</v>
      </c>
      <c r="G3537" s="1">
        <v>31486.83272778456</v>
      </c>
      <c r="H3537" s="1">
        <v>1.19806222872692E-2</v>
      </c>
      <c r="K3537" s="4">
        <v>114942259.72</v>
      </c>
      <c r="L3537" s="5">
        <v>4675001</v>
      </c>
      <c r="M3537" s="6">
        <v>24.58657436</v>
      </c>
      <c r="AB3537" s="8" t="s">
        <v>7304</v>
      </c>
      <c r="AG3537">
        <v>-2.2252999999999998E-2</v>
      </c>
    </row>
    <row r="3538" spans="1:33" x14ac:dyDescent="0.35">
      <c r="A3538" t="s">
        <v>4013</v>
      </c>
      <c r="B3538" t="s">
        <v>7870</v>
      </c>
      <c r="C3538" t="s">
        <v>7870</v>
      </c>
      <c r="G3538" s="1">
        <v>29349.65731919547</v>
      </c>
      <c r="H3538" s="1">
        <v>1.4167834303623599E-2</v>
      </c>
      <c r="K3538" s="4">
        <v>114942259.72</v>
      </c>
      <c r="L3538" s="5">
        <v>4675001</v>
      </c>
      <c r="M3538" s="6">
        <v>24.58657436</v>
      </c>
      <c r="AB3538" s="8" t="s">
        <v>7304</v>
      </c>
      <c r="AG3538">
        <v>-2.2252999999999998E-2</v>
      </c>
    </row>
    <row r="3539" spans="1:33" x14ac:dyDescent="0.35">
      <c r="A3539" t="s">
        <v>4013</v>
      </c>
      <c r="B3539" t="s">
        <v>7871</v>
      </c>
      <c r="C3539" t="s">
        <v>7871</v>
      </c>
      <c r="G3539" s="1">
        <v>50349.728725331734</v>
      </c>
      <c r="H3539" s="1">
        <v>2.6407373473588701E-2</v>
      </c>
      <c r="K3539" s="4">
        <v>114942259.72</v>
      </c>
      <c r="L3539" s="5">
        <v>4675001</v>
      </c>
      <c r="M3539" s="6">
        <v>24.58657436</v>
      </c>
      <c r="AB3539" s="8" t="s">
        <v>7304</v>
      </c>
      <c r="AG3539">
        <v>-2.2252999999999998E-2</v>
      </c>
    </row>
    <row r="3540" spans="1:33" x14ac:dyDescent="0.35">
      <c r="A3540" t="s">
        <v>4013</v>
      </c>
      <c r="B3540" t="s">
        <v>7872</v>
      </c>
      <c r="C3540" t="s">
        <v>7872</v>
      </c>
      <c r="G3540" s="1">
        <v>70484.310462896479</v>
      </c>
      <c r="H3540" s="1">
        <v>1.51004546387735E-2</v>
      </c>
      <c r="K3540" s="4">
        <v>114942259.72</v>
      </c>
      <c r="L3540" s="5">
        <v>4675001</v>
      </c>
      <c r="M3540" s="6">
        <v>24.58657436</v>
      </c>
      <c r="AB3540" s="8" t="s">
        <v>7304</v>
      </c>
      <c r="AG3540">
        <v>-2.2252999999999998E-2</v>
      </c>
    </row>
    <row r="3541" spans="1:33" x14ac:dyDescent="0.35">
      <c r="A3541" t="s">
        <v>4013</v>
      </c>
      <c r="B3541" t="s">
        <v>7873</v>
      </c>
      <c r="C3541" t="s">
        <v>7873</v>
      </c>
      <c r="G3541" s="1">
        <v>48621.404264472723</v>
      </c>
      <c r="H3541" s="1">
        <v>3.1004377297461898E-2</v>
      </c>
      <c r="K3541" s="4">
        <v>114942259.72</v>
      </c>
      <c r="L3541" s="5">
        <v>4675001</v>
      </c>
      <c r="M3541" s="6">
        <v>24.58657436</v>
      </c>
      <c r="AB3541" s="8" t="s">
        <v>7304</v>
      </c>
      <c r="AG3541">
        <v>-2.2252999999999998E-2</v>
      </c>
    </row>
    <row r="3542" spans="1:33" x14ac:dyDescent="0.35">
      <c r="A3542" t="s">
        <v>4013</v>
      </c>
      <c r="B3542" t="s">
        <v>7874</v>
      </c>
      <c r="C3542" t="s">
        <v>7874</v>
      </c>
      <c r="G3542" s="1">
        <v>55086.028015919212</v>
      </c>
      <c r="H3542" s="1">
        <v>3.1928404112624598E-2</v>
      </c>
      <c r="K3542" s="4">
        <v>114942259.72</v>
      </c>
      <c r="L3542" s="5">
        <v>4675001</v>
      </c>
      <c r="M3542" s="6">
        <v>24.58657436</v>
      </c>
      <c r="AB3542" s="8" t="s">
        <v>7304</v>
      </c>
      <c r="AG3542">
        <v>-2.2252999999999998E-2</v>
      </c>
    </row>
    <row r="3543" spans="1:33" x14ac:dyDescent="0.35">
      <c r="A3543" t="s">
        <v>4013</v>
      </c>
      <c r="B3543" t="s">
        <v>7875</v>
      </c>
      <c r="C3543" t="s">
        <v>7875</v>
      </c>
      <c r="G3543" s="1">
        <v>70362.186153834249</v>
      </c>
      <c r="H3543" s="1">
        <v>1.5113735012566701E-2</v>
      </c>
      <c r="K3543" s="4">
        <v>114942259.72</v>
      </c>
      <c r="L3543" s="5">
        <v>4675001</v>
      </c>
      <c r="M3543" s="6">
        <v>24.58657436</v>
      </c>
      <c r="AB3543" s="8" t="s">
        <v>7304</v>
      </c>
      <c r="AG3543">
        <v>-2.2252999999999998E-2</v>
      </c>
    </row>
    <row r="3544" spans="1:33" x14ac:dyDescent="0.35">
      <c r="A3544" t="s">
        <v>4013</v>
      </c>
      <c r="B3544" t="s">
        <v>7876</v>
      </c>
      <c r="C3544" t="s">
        <v>7876</v>
      </c>
      <c r="G3544" s="1">
        <v>54717.000212448547</v>
      </c>
      <c r="H3544" s="1">
        <v>3.1977510734883398E-2</v>
      </c>
      <c r="K3544" s="4">
        <v>114942259.72</v>
      </c>
      <c r="L3544" s="5">
        <v>4675001</v>
      </c>
      <c r="M3544" s="6">
        <v>24.58657436</v>
      </c>
      <c r="AB3544" s="8" t="s">
        <v>7304</v>
      </c>
      <c r="AG3544">
        <v>-2.2252999999999998E-2</v>
      </c>
    </row>
    <row r="3545" spans="1:33" x14ac:dyDescent="0.35">
      <c r="A3545" t="s">
        <v>4013</v>
      </c>
      <c r="B3545" t="s">
        <v>7877</v>
      </c>
      <c r="C3545" t="s">
        <v>7877</v>
      </c>
      <c r="G3545" s="1">
        <v>34569.144093463969</v>
      </c>
      <c r="H3545" s="1">
        <v>5.4772292718606001E-3</v>
      </c>
      <c r="K3545" s="4">
        <v>114942259.72</v>
      </c>
      <c r="L3545" s="5">
        <v>4675001</v>
      </c>
      <c r="M3545" s="6">
        <v>24.58657436</v>
      </c>
      <c r="AB3545" s="8" t="s">
        <v>7304</v>
      </c>
      <c r="AG3545">
        <v>-2.2252999999999998E-2</v>
      </c>
    </row>
    <row r="3546" spans="1:33" x14ac:dyDescent="0.35">
      <c r="A3546" t="s">
        <v>4013</v>
      </c>
      <c r="B3546" t="s">
        <v>7878</v>
      </c>
      <c r="C3546" t="s">
        <v>7878</v>
      </c>
      <c r="G3546" s="1">
        <v>31277.097501351589</v>
      </c>
      <c r="H3546" s="1">
        <v>1.22605156314818E-2</v>
      </c>
      <c r="K3546" s="4">
        <v>114942259.72</v>
      </c>
      <c r="L3546" s="5">
        <v>4675001</v>
      </c>
      <c r="M3546" s="6">
        <v>24.58657436</v>
      </c>
      <c r="AB3546" s="8" t="s">
        <v>7304</v>
      </c>
      <c r="AG3546">
        <v>-2.2252999999999998E-2</v>
      </c>
    </row>
    <row r="3547" spans="1:33" x14ac:dyDescent="0.35">
      <c r="A3547" t="s">
        <v>4013</v>
      </c>
      <c r="B3547" t="s">
        <v>7879</v>
      </c>
      <c r="C3547" t="s">
        <v>7879</v>
      </c>
      <c r="G3547" s="1">
        <v>26745.223684629149</v>
      </c>
      <c r="H3547" s="1">
        <v>3.8428585414471E-3</v>
      </c>
      <c r="K3547" s="4">
        <v>114942259.72</v>
      </c>
      <c r="L3547" s="5">
        <v>4675001</v>
      </c>
      <c r="M3547" s="6">
        <v>24.58657436</v>
      </c>
      <c r="AB3547" s="8" t="s">
        <v>7304</v>
      </c>
      <c r="AG3547">
        <v>-2.2252999999999998E-2</v>
      </c>
    </row>
    <row r="3548" spans="1:33" x14ac:dyDescent="0.35">
      <c r="A3548" t="s">
        <v>4013</v>
      </c>
      <c r="B3548" t="s">
        <v>7880</v>
      </c>
      <c r="C3548" t="s">
        <v>7880</v>
      </c>
      <c r="G3548" s="1">
        <v>24063.798637827931</v>
      </c>
      <c r="H3548" s="1">
        <v>4.7490496502279999E-3</v>
      </c>
      <c r="K3548" s="4">
        <v>114942259.72</v>
      </c>
      <c r="L3548" s="5">
        <v>4675001</v>
      </c>
      <c r="M3548" s="6">
        <v>24.58657436</v>
      </c>
      <c r="AB3548" s="8" t="s">
        <v>7304</v>
      </c>
      <c r="AG3548">
        <v>-2.2252999999999998E-2</v>
      </c>
    </row>
    <row r="3549" spans="1:33" x14ac:dyDescent="0.35">
      <c r="A3549" t="s">
        <v>4013</v>
      </c>
      <c r="B3549" t="s">
        <v>7881</v>
      </c>
      <c r="C3549" t="s">
        <v>7881</v>
      </c>
      <c r="G3549" s="1">
        <v>158267.79479208679</v>
      </c>
      <c r="H3549" s="1">
        <v>6.5927738688406998E-2</v>
      </c>
      <c r="K3549" s="4">
        <v>114942259.72</v>
      </c>
      <c r="L3549" s="5">
        <v>4675001</v>
      </c>
      <c r="M3549" s="6">
        <v>24.58657436</v>
      </c>
      <c r="AB3549" s="8" t="s">
        <v>7304</v>
      </c>
      <c r="AG3549">
        <v>-2.2252999999999998E-2</v>
      </c>
    </row>
    <row r="3550" spans="1:33" x14ac:dyDescent="0.35">
      <c r="A3550" t="s">
        <v>4013</v>
      </c>
      <c r="B3550" t="s">
        <v>7882</v>
      </c>
      <c r="C3550" t="s">
        <v>7882</v>
      </c>
      <c r="G3550" s="1">
        <v>280413.34286459198</v>
      </c>
      <c r="H3550" s="1">
        <v>5.0605790567068501E-2</v>
      </c>
      <c r="K3550" s="4">
        <v>114942259.72</v>
      </c>
      <c r="L3550" s="5">
        <v>4675001</v>
      </c>
      <c r="M3550" s="6">
        <v>24.58657436</v>
      </c>
      <c r="AB3550" s="8" t="s">
        <v>7304</v>
      </c>
      <c r="AG3550">
        <v>-2.2252999999999998E-2</v>
      </c>
    </row>
    <row r="3551" spans="1:33" x14ac:dyDescent="0.35">
      <c r="A3551" t="s">
        <v>4013</v>
      </c>
      <c r="B3551" t="s">
        <v>7883</v>
      </c>
      <c r="C3551" t="s">
        <v>7883</v>
      </c>
      <c r="G3551" s="1">
        <v>169314.73500965099</v>
      </c>
      <c r="H3551" s="1">
        <v>5.1647261134001803E-2</v>
      </c>
      <c r="K3551" s="4">
        <v>114942259.72</v>
      </c>
      <c r="L3551" s="5">
        <v>4675001</v>
      </c>
      <c r="M3551" s="6">
        <v>24.58657436</v>
      </c>
      <c r="AB3551" s="8" t="s">
        <v>7304</v>
      </c>
      <c r="AG3551">
        <v>-2.2252999999999998E-2</v>
      </c>
    </row>
    <row r="3552" spans="1:33" x14ac:dyDescent="0.35">
      <c r="A3552" t="s">
        <v>4013</v>
      </c>
      <c r="B3552" t="s">
        <v>7884</v>
      </c>
      <c r="C3552" t="s">
        <v>7884</v>
      </c>
      <c r="G3552" s="1">
        <v>-649234.7866071536</v>
      </c>
      <c r="K3552" s="4">
        <v>114942259.72</v>
      </c>
      <c r="L3552" s="5">
        <v>4675001</v>
      </c>
      <c r="M3552" s="6">
        <v>24.58657436</v>
      </c>
      <c r="AB3552" s="8" t="s">
        <v>7304</v>
      </c>
      <c r="AG3552">
        <v>-2.2252999999999998E-2</v>
      </c>
    </row>
    <row r="3553" spans="1:33" x14ac:dyDescent="0.35">
      <c r="A3553" t="s">
        <v>4013</v>
      </c>
      <c r="B3553" t="s">
        <v>7884</v>
      </c>
      <c r="C3553" t="s">
        <v>7884</v>
      </c>
      <c r="G3553" s="1">
        <v>-645981.73180887743</v>
      </c>
      <c r="K3553" s="4">
        <v>114942259.72</v>
      </c>
      <c r="L3553" s="5">
        <v>4675001</v>
      </c>
      <c r="M3553" s="6">
        <v>24.58657436</v>
      </c>
      <c r="AB3553" s="8" t="s">
        <v>7304</v>
      </c>
      <c r="AG3553">
        <v>-2.2252999999999998E-2</v>
      </c>
    </row>
    <row r="3554" spans="1:33" x14ac:dyDescent="0.35">
      <c r="A3554" t="s">
        <v>4013</v>
      </c>
      <c r="B3554" t="s">
        <v>7884</v>
      </c>
      <c r="C3554" t="s">
        <v>7884</v>
      </c>
      <c r="G3554" s="1">
        <v>-645410.66618334106</v>
      </c>
      <c r="K3554" s="4">
        <v>114942259.72</v>
      </c>
      <c r="L3554" s="5">
        <v>4675001</v>
      </c>
      <c r="M3554" s="6">
        <v>24.58657436</v>
      </c>
      <c r="AB3554" s="8" t="s">
        <v>7304</v>
      </c>
      <c r="AG3554">
        <v>-2.2252999999999998E-2</v>
      </c>
    </row>
    <row r="3555" spans="1:33" x14ac:dyDescent="0.35">
      <c r="A3555" t="s">
        <v>4013</v>
      </c>
      <c r="B3555" t="s">
        <v>7884</v>
      </c>
      <c r="C3555" t="s">
        <v>7884</v>
      </c>
      <c r="G3555" s="1">
        <v>-629277.45914361777</v>
      </c>
      <c r="K3555" s="4">
        <v>114942259.72</v>
      </c>
      <c r="L3555" s="5">
        <v>4675001</v>
      </c>
      <c r="M3555" s="6">
        <v>24.58657436</v>
      </c>
      <c r="AB3555" s="8" t="s">
        <v>7304</v>
      </c>
      <c r="AG3555">
        <v>-2.2252999999999998E-2</v>
      </c>
    </row>
    <row r="3556" spans="1:33" x14ac:dyDescent="0.35">
      <c r="A3556" t="s">
        <v>4013</v>
      </c>
      <c r="B3556" t="s">
        <v>7884</v>
      </c>
      <c r="C3556" t="s">
        <v>7884</v>
      </c>
      <c r="G3556" s="1">
        <v>-640105.38811105676</v>
      </c>
      <c r="K3556" s="4">
        <v>114942259.72</v>
      </c>
      <c r="L3556" s="5">
        <v>4675001</v>
      </c>
      <c r="M3556" s="6">
        <v>24.58657436</v>
      </c>
      <c r="AB3556" s="8" t="s">
        <v>7304</v>
      </c>
      <c r="AG3556">
        <v>-2.2252999999999998E-2</v>
      </c>
    </row>
    <row r="3557" spans="1:33" x14ac:dyDescent="0.35">
      <c r="A3557" t="s">
        <v>4013</v>
      </c>
      <c r="B3557" t="s">
        <v>7884</v>
      </c>
      <c r="C3557" t="s">
        <v>7884</v>
      </c>
      <c r="G3557" s="1">
        <v>-636682.52191813977</v>
      </c>
      <c r="K3557" s="4">
        <v>114942259.72</v>
      </c>
      <c r="L3557" s="5">
        <v>4675001</v>
      </c>
      <c r="M3557" s="6">
        <v>24.58657436</v>
      </c>
      <c r="AB3557" s="8" t="s">
        <v>7304</v>
      </c>
      <c r="AG3557">
        <v>-2.2252999999999998E-2</v>
      </c>
    </row>
    <row r="3558" spans="1:33" x14ac:dyDescent="0.35">
      <c r="A3558" t="s">
        <v>4013</v>
      </c>
      <c r="B3558" t="s">
        <v>7884</v>
      </c>
      <c r="C3558" t="s">
        <v>7884</v>
      </c>
      <c r="G3558" s="1">
        <v>-638908.63444844319</v>
      </c>
      <c r="K3558" s="4">
        <v>114942259.72</v>
      </c>
      <c r="L3558" s="5">
        <v>4675001</v>
      </c>
      <c r="M3558" s="6">
        <v>24.58657436</v>
      </c>
      <c r="AB3558" s="8" t="s">
        <v>7304</v>
      </c>
      <c r="AG3558">
        <v>-2.2252999999999998E-2</v>
      </c>
    </row>
    <row r="3559" spans="1:33" x14ac:dyDescent="0.35">
      <c r="A3559" t="s">
        <v>4013</v>
      </c>
      <c r="B3559" t="s">
        <v>7884</v>
      </c>
      <c r="C3559" t="s">
        <v>7884</v>
      </c>
      <c r="G3559" s="1">
        <v>-671085.54563064221</v>
      </c>
      <c r="K3559" s="4">
        <v>114942259.72</v>
      </c>
      <c r="L3559" s="5">
        <v>4675001</v>
      </c>
      <c r="M3559" s="6">
        <v>24.58657436</v>
      </c>
      <c r="AB3559" s="8" t="s">
        <v>7304</v>
      </c>
      <c r="AG3559">
        <v>-2.2252999999999998E-2</v>
      </c>
    </row>
    <row r="3560" spans="1:33" x14ac:dyDescent="0.35">
      <c r="A3560" t="s">
        <v>4013</v>
      </c>
      <c r="B3560" t="s">
        <v>7884</v>
      </c>
      <c r="C3560" t="s">
        <v>7884</v>
      </c>
      <c r="G3560" s="1">
        <v>-635832.17178121256</v>
      </c>
      <c r="K3560" s="4">
        <v>114942259.72</v>
      </c>
      <c r="L3560" s="5">
        <v>4675001</v>
      </c>
      <c r="M3560" s="6">
        <v>24.58657436</v>
      </c>
      <c r="AB3560" s="8" t="s">
        <v>7304</v>
      </c>
      <c r="AG3560">
        <v>-2.2252999999999998E-2</v>
      </c>
    </row>
    <row r="3561" spans="1:33" x14ac:dyDescent="0.35">
      <c r="A3561" t="s">
        <v>4013</v>
      </c>
      <c r="B3561" t="s">
        <v>7884</v>
      </c>
      <c r="C3561" t="s">
        <v>7884</v>
      </c>
      <c r="G3561" s="1">
        <v>-655075.53323919186</v>
      </c>
      <c r="K3561" s="4">
        <v>114942259.72</v>
      </c>
      <c r="L3561" s="5">
        <v>4675001</v>
      </c>
      <c r="M3561" s="6">
        <v>24.58657436</v>
      </c>
      <c r="AB3561" s="8" t="s">
        <v>7304</v>
      </c>
      <c r="AG3561">
        <v>-2.2252999999999998E-2</v>
      </c>
    </row>
    <row r="3562" spans="1:33" x14ac:dyDescent="0.35">
      <c r="A3562" t="s">
        <v>4013</v>
      </c>
      <c r="B3562" t="s">
        <v>7884</v>
      </c>
      <c r="C3562" t="s">
        <v>7884</v>
      </c>
      <c r="G3562" s="1">
        <v>-637176.68025035062</v>
      </c>
      <c r="K3562" s="4">
        <v>114942259.72</v>
      </c>
      <c r="L3562" s="5">
        <v>4675001</v>
      </c>
      <c r="M3562" s="6">
        <v>24.58657436</v>
      </c>
      <c r="AB3562" s="8" t="s">
        <v>7304</v>
      </c>
      <c r="AG3562">
        <v>-2.2252999999999998E-2</v>
      </c>
    </row>
    <row r="3563" spans="1:33" x14ac:dyDescent="0.35">
      <c r="A3563" t="s">
        <v>4013</v>
      </c>
      <c r="B3563" t="s">
        <v>7884</v>
      </c>
      <c r="C3563" t="s">
        <v>7884</v>
      </c>
      <c r="G3563" s="1">
        <v>-684636.90446211665</v>
      </c>
      <c r="K3563" s="4">
        <v>114942259.72</v>
      </c>
      <c r="L3563" s="5">
        <v>4675001</v>
      </c>
      <c r="M3563" s="6">
        <v>24.58657436</v>
      </c>
      <c r="AB3563" s="8" t="s">
        <v>7304</v>
      </c>
      <c r="AG3563">
        <v>-2.2252999999999998E-2</v>
      </c>
    </row>
    <row r="3564" spans="1:33" x14ac:dyDescent="0.35">
      <c r="A3564" t="s">
        <v>4013</v>
      </c>
      <c r="B3564" t="s">
        <v>7884</v>
      </c>
      <c r="C3564" t="s">
        <v>7884</v>
      </c>
      <c r="G3564" s="1">
        <v>-681549.01386056968</v>
      </c>
      <c r="K3564" s="4">
        <v>114942259.72</v>
      </c>
      <c r="L3564" s="5">
        <v>4675001</v>
      </c>
      <c r="M3564" s="6">
        <v>24.58657436</v>
      </c>
      <c r="AB3564" s="8" t="s">
        <v>7304</v>
      </c>
      <c r="AG3564">
        <v>-2.2252999999999998E-2</v>
      </c>
    </row>
    <row r="3565" spans="1:33" x14ac:dyDescent="0.35">
      <c r="A3565" t="s">
        <v>4013</v>
      </c>
      <c r="B3565" t="s">
        <v>7884</v>
      </c>
      <c r="C3565" t="s">
        <v>7884</v>
      </c>
      <c r="G3565" s="1">
        <v>-682253.43049805705</v>
      </c>
      <c r="K3565" s="4">
        <v>114942259.72</v>
      </c>
      <c r="L3565" s="5">
        <v>4675001</v>
      </c>
      <c r="M3565" s="6">
        <v>24.58657436</v>
      </c>
      <c r="AB3565" s="8" t="s">
        <v>7304</v>
      </c>
      <c r="AG3565">
        <v>-2.2252999999999998E-2</v>
      </c>
    </row>
    <row r="3566" spans="1:33" x14ac:dyDescent="0.35">
      <c r="A3566" t="s">
        <v>4013</v>
      </c>
      <c r="B3566" t="s">
        <v>7884</v>
      </c>
      <c r="C3566" t="s">
        <v>7884</v>
      </c>
      <c r="G3566" s="1">
        <v>-690487.79428937996</v>
      </c>
      <c r="K3566" s="4">
        <v>114942259.72</v>
      </c>
      <c r="L3566" s="5">
        <v>4675001</v>
      </c>
      <c r="M3566" s="6">
        <v>24.58657436</v>
      </c>
      <c r="AB3566" s="8" t="s">
        <v>7304</v>
      </c>
      <c r="AG3566">
        <v>-2.2252999999999998E-2</v>
      </c>
    </row>
    <row r="3567" spans="1:33" x14ac:dyDescent="0.35">
      <c r="A3567" t="s">
        <v>4013</v>
      </c>
      <c r="B3567" t="s">
        <v>7884</v>
      </c>
      <c r="C3567" t="s">
        <v>7884</v>
      </c>
      <c r="G3567" s="1">
        <v>-634818.72402869782</v>
      </c>
      <c r="K3567" s="4">
        <v>114942259.72</v>
      </c>
      <c r="L3567" s="5">
        <v>4675001</v>
      </c>
      <c r="M3567" s="6">
        <v>24.58657436</v>
      </c>
      <c r="AB3567" s="8" t="s">
        <v>7304</v>
      </c>
      <c r="AG3567">
        <v>-2.2252999999999998E-2</v>
      </c>
    </row>
    <row r="3568" spans="1:33" x14ac:dyDescent="0.35">
      <c r="A3568" t="s">
        <v>4013</v>
      </c>
      <c r="B3568" t="s">
        <v>7884</v>
      </c>
      <c r="C3568" t="s">
        <v>7884</v>
      </c>
      <c r="G3568" s="1">
        <v>-635413.41206195392</v>
      </c>
      <c r="K3568" s="4">
        <v>114942259.72</v>
      </c>
      <c r="L3568" s="5">
        <v>4675001</v>
      </c>
      <c r="M3568" s="6">
        <v>24.58657436</v>
      </c>
      <c r="AB3568" s="8" t="s">
        <v>7304</v>
      </c>
      <c r="AG3568">
        <v>-2.2252999999999998E-2</v>
      </c>
    </row>
    <row r="3569" spans="1:33" x14ac:dyDescent="0.35">
      <c r="A3569" t="s">
        <v>4013</v>
      </c>
      <c r="B3569" t="s">
        <v>7884</v>
      </c>
      <c r="C3569" t="s">
        <v>7884</v>
      </c>
      <c r="G3569" s="1">
        <v>-667110.32161987142</v>
      </c>
      <c r="K3569" s="4">
        <v>114942259.72</v>
      </c>
      <c r="L3569" s="5">
        <v>4675001</v>
      </c>
      <c r="M3569" s="6">
        <v>24.58657436</v>
      </c>
      <c r="AB3569" s="8" t="s">
        <v>7304</v>
      </c>
      <c r="AG3569">
        <v>-2.2252999999999998E-2</v>
      </c>
    </row>
    <row r="3570" spans="1:33" x14ac:dyDescent="0.35">
      <c r="A3570" t="s">
        <v>4013</v>
      </c>
      <c r="B3570" t="s">
        <v>7884</v>
      </c>
      <c r="C3570" t="s">
        <v>7884</v>
      </c>
      <c r="G3570" s="1">
        <v>-661891.41683331528</v>
      </c>
      <c r="K3570" s="4">
        <v>114942259.72</v>
      </c>
      <c r="L3570" s="5">
        <v>4675001</v>
      </c>
      <c r="M3570" s="6">
        <v>24.58657436</v>
      </c>
      <c r="AB3570" s="8" t="s">
        <v>7304</v>
      </c>
      <c r="AG3570">
        <v>-2.2252999999999998E-2</v>
      </c>
    </row>
    <row r="3571" spans="1:33" x14ac:dyDescent="0.35">
      <c r="A3571" t="s">
        <v>4013</v>
      </c>
      <c r="B3571" t="s">
        <v>7884</v>
      </c>
      <c r="C3571" t="s">
        <v>7884</v>
      </c>
      <c r="G3571" s="1">
        <v>-655489.62805966032</v>
      </c>
      <c r="K3571" s="4">
        <v>114942259.72</v>
      </c>
      <c r="L3571" s="5">
        <v>4675001</v>
      </c>
      <c r="M3571" s="6">
        <v>24.58657436</v>
      </c>
      <c r="AB3571" s="8" t="s">
        <v>7304</v>
      </c>
      <c r="AG3571">
        <v>-2.2252999999999998E-2</v>
      </c>
    </row>
    <row r="3572" spans="1:33" x14ac:dyDescent="0.35">
      <c r="A3572" t="s">
        <v>4013</v>
      </c>
      <c r="B3572" t="s">
        <v>7884</v>
      </c>
      <c r="C3572" t="s">
        <v>7884</v>
      </c>
      <c r="G3572" s="1">
        <v>-660026.86409667949</v>
      </c>
      <c r="K3572" s="4">
        <v>114942259.72</v>
      </c>
      <c r="L3572" s="5">
        <v>4675001</v>
      </c>
      <c r="M3572" s="6">
        <v>24.58657436</v>
      </c>
      <c r="AB3572" s="8" t="s">
        <v>7304</v>
      </c>
      <c r="AG3572">
        <v>-2.2252999999999998E-2</v>
      </c>
    </row>
    <row r="3573" spans="1:33" x14ac:dyDescent="0.35">
      <c r="A3573" t="s">
        <v>4013</v>
      </c>
      <c r="B3573" t="s">
        <v>7884</v>
      </c>
      <c r="C3573" t="s">
        <v>7884</v>
      </c>
      <c r="G3573" s="1">
        <v>-662060.39414987154</v>
      </c>
      <c r="K3573" s="4">
        <v>114942259.72</v>
      </c>
      <c r="L3573" s="5">
        <v>4675001</v>
      </c>
      <c r="M3573" s="6">
        <v>24.58657436</v>
      </c>
      <c r="AB3573" s="8" t="s">
        <v>7304</v>
      </c>
      <c r="AG3573">
        <v>-2.2252999999999998E-2</v>
      </c>
    </row>
    <row r="3574" spans="1:33" x14ac:dyDescent="0.35">
      <c r="A3574" t="s">
        <v>4013</v>
      </c>
      <c r="B3574" t="s">
        <v>7884</v>
      </c>
      <c r="C3574" t="s">
        <v>7884</v>
      </c>
      <c r="G3574" s="1">
        <v>-662137.17795845866</v>
      </c>
      <c r="K3574" s="4">
        <v>114942259.72</v>
      </c>
      <c r="L3574" s="5">
        <v>4675001</v>
      </c>
      <c r="M3574" s="6">
        <v>24.58657436</v>
      </c>
      <c r="AB3574" s="8" t="s">
        <v>7304</v>
      </c>
      <c r="AG3574">
        <v>-2.2252999999999998E-2</v>
      </c>
    </row>
    <row r="3575" spans="1:33" x14ac:dyDescent="0.35">
      <c r="A3575" t="s">
        <v>4013</v>
      </c>
      <c r="B3575" t="s">
        <v>7885</v>
      </c>
      <c r="C3575" t="s">
        <v>7885</v>
      </c>
      <c r="G3575" s="1">
        <v>-264947.725572075</v>
      </c>
      <c r="K3575" s="4">
        <v>114942259.72</v>
      </c>
      <c r="L3575" s="5">
        <v>4675001</v>
      </c>
      <c r="M3575" s="6">
        <v>24.58657436</v>
      </c>
      <c r="AB3575" s="8" t="s">
        <v>7304</v>
      </c>
      <c r="AG3575">
        <v>-2.2252999999999998E-2</v>
      </c>
    </row>
    <row r="3576" spans="1:33" x14ac:dyDescent="0.35">
      <c r="A3576" t="s">
        <v>4013</v>
      </c>
      <c r="B3576" t="s">
        <v>7885</v>
      </c>
      <c r="C3576" t="s">
        <v>7885</v>
      </c>
      <c r="G3576" s="1">
        <v>-253316.35920004189</v>
      </c>
      <c r="K3576" s="4">
        <v>114942259.72</v>
      </c>
      <c r="L3576" s="5">
        <v>4675001</v>
      </c>
      <c r="M3576" s="6">
        <v>24.58657436</v>
      </c>
      <c r="AB3576" s="8" t="s">
        <v>7304</v>
      </c>
      <c r="AG3576">
        <v>-2.2252999999999998E-2</v>
      </c>
    </row>
    <row r="3577" spans="1:33" x14ac:dyDescent="0.35">
      <c r="A3577" t="s">
        <v>4013</v>
      </c>
      <c r="B3577" t="s">
        <v>7885</v>
      </c>
      <c r="C3577" t="s">
        <v>7885</v>
      </c>
      <c r="G3577" s="1">
        <v>-256556.9718180481</v>
      </c>
      <c r="K3577" s="4">
        <v>114942259.72</v>
      </c>
      <c r="L3577" s="5">
        <v>4675001</v>
      </c>
      <c r="M3577" s="6">
        <v>24.58657436</v>
      </c>
      <c r="AB3577" s="8" t="s">
        <v>7304</v>
      </c>
      <c r="AG3577">
        <v>-2.2252999999999998E-2</v>
      </c>
    </row>
    <row r="3578" spans="1:33" x14ac:dyDescent="0.35">
      <c r="A3578" t="s">
        <v>4013</v>
      </c>
      <c r="B3578" t="s">
        <v>7885</v>
      </c>
      <c r="C3578" t="s">
        <v>7885</v>
      </c>
      <c r="G3578" s="1">
        <v>-252611.42544485969</v>
      </c>
      <c r="K3578" s="4">
        <v>114942259.72</v>
      </c>
      <c r="L3578" s="5">
        <v>4675001</v>
      </c>
      <c r="M3578" s="6">
        <v>24.58657436</v>
      </c>
      <c r="AB3578" s="8" t="s">
        <v>7304</v>
      </c>
      <c r="AG3578">
        <v>-2.2252999999999998E-2</v>
      </c>
    </row>
    <row r="3579" spans="1:33" x14ac:dyDescent="0.35">
      <c r="A3579" t="s">
        <v>4013</v>
      </c>
      <c r="B3579" t="s">
        <v>7885</v>
      </c>
      <c r="C3579" t="s">
        <v>7885</v>
      </c>
      <c r="G3579" s="1">
        <v>-259857.51228563729</v>
      </c>
      <c r="K3579" s="4">
        <v>114942259.72</v>
      </c>
      <c r="L3579" s="5">
        <v>4675001</v>
      </c>
      <c r="M3579" s="6">
        <v>24.58657436</v>
      </c>
      <c r="AB3579" s="8" t="s">
        <v>7304</v>
      </c>
      <c r="AG3579">
        <v>-2.2252999999999998E-2</v>
      </c>
    </row>
    <row r="3580" spans="1:33" x14ac:dyDescent="0.35">
      <c r="A3580" t="s">
        <v>4013</v>
      </c>
      <c r="B3580" t="s">
        <v>7885</v>
      </c>
      <c r="C3580" t="s">
        <v>7885</v>
      </c>
      <c r="G3580" s="1">
        <v>-260625.20417622599</v>
      </c>
      <c r="K3580" s="4">
        <v>114942259.72</v>
      </c>
      <c r="L3580" s="5">
        <v>4675001</v>
      </c>
      <c r="M3580" s="6">
        <v>24.58657436</v>
      </c>
      <c r="AB3580" s="8" t="s">
        <v>7304</v>
      </c>
      <c r="AG3580">
        <v>-2.2252999999999998E-2</v>
      </c>
    </row>
    <row r="3581" spans="1:33" x14ac:dyDescent="0.35">
      <c r="A3581" t="s">
        <v>4013</v>
      </c>
      <c r="B3581" t="s">
        <v>7885</v>
      </c>
      <c r="C3581" t="s">
        <v>7885</v>
      </c>
      <c r="G3581" s="1">
        <v>-262768.04661202407</v>
      </c>
      <c r="K3581" s="4">
        <v>114942259.72</v>
      </c>
      <c r="L3581" s="5">
        <v>4675001</v>
      </c>
      <c r="M3581" s="6">
        <v>24.58657436</v>
      </c>
      <c r="AB3581" s="8" t="s">
        <v>7304</v>
      </c>
      <c r="AG3581">
        <v>-2.2252999999999998E-2</v>
      </c>
    </row>
    <row r="3582" spans="1:33" x14ac:dyDescent="0.35">
      <c r="A3582" t="s">
        <v>4013</v>
      </c>
      <c r="B3582" t="s">
        <v>7885</v>
      </c>
      <c r="C3582" t="s">
        <v>7885</v>
      </c>
      <c r="G3582" s="1">
        <v>-262433.32483057649</v>
      </c>
      <c r="K3582" s="4">
        <v>114942259.72</v>
      </c>
      <c r="L3582" s="5">
        <v>4675001</v>
      </c>
      <c r="M3582" s="6">
        <v>24.58657436</v>
      </c>
      <c r="AB3582" s="8" t="s">
        <v>7304</v>
      </c>
      <c r="AG3582">
        <v>-2.2252999999999998E-2</v>
      </c>
    </row>
    <row r="3583" spans="1:33" x14ac:dyDescent="0.35">
      <c r="A3583" t="s">
        <v>4013</v>
      </c>
      <c r="B3583" t="s">
        <v>7885</v>
      </c>
      <c r="C3583" t="s">
        <v>7885</v>
      </c>
      <c r="G3583" s="1">
        <v>-269696.87840444519</v>
      </c>
      <c r="K3583" s="4">
        <v>114942259.72</v>
      </c>
      <c r="L3583" s="5">
        <v>4675001</v>
      </c>
      <c r="M3583" s="6">
        <v>24.58657436</v>
      </c>
      <c r="AB3583" s="8" t="s">
        <v>7304</v>
      </c>
      <c r="AG3583">
        <v>-2.2252999999999998E-2</v>
      </c>
    </row>
    <row r="3584" spans="1:33" x14ac:dyDescent="0.35">
      <c r="A3584" t="s">
        <v>4013</v>
      </c>
      <c r="B3584" t="s">
        <v>7885</v>
      </c>
      <c r="C3584" t="s">
        <v>7885</v>
      </c>
      <c r="G3584" s="1">
        <v>-268173.19353013852</v>
      </c>
      <c r="K3584" s="4">
        <v>114942259.72</v>
      </c>
      <c r="L3584" s="5">
        <v>4675001</v>
      </c>
      <c r="M3584" s="6">
        <v>24.58657436</v>
      </c>
      <c r="AB3584" s="8" t="s">
        <v>7304</v>
      </c>
      <c r="AG3584">
        <v>-2.2252999999999998E-2</v>
      </c>
    </row>
    <row r="3585" spans="1:33" x14ac:dyDescent="0.35">
      <c r="A3585" t="s">
        <v>4013</v>
      </c>
      <c r="B3585" t="s">
        <v>7885</v>
      </c>
      <c r="C3585" t="s">
        <v>7885</v>
      </c>
      <c r="G3585" s="1">
        <v>-261933.71332339541</v>
      </c>
      <c r="K3585" s="4">
        <v>114942259.72</v>
      </c>
      <c r="L3585" s="5">
        <v>4675001</v>
      </c>
      <c r="M3585" s="6">
        <v>24.58657436</v>
      </c>
      <c r="AB3585" s="8" t="s">
        <v>7304</v>
      </c>
      <c r="AG3585">
        <v>-2.2252999999999998E-2</v>
      </c>
    </row>
    <row r="3586" spans="1:33" x14ac:dyDescent="0.35">
      <c r="A3586" t="s">
        <v>4013</v>
      </c>
      <c r="B3586" t="s">
        <v>7885</v>
      </c>
      <c r="C3586" t="s">
        <v>7885</v>
      </c>
      <c r="G3586" s="1">
        <v>-268836.87250659068</v>
      </c>
      <c r="K3586" s="4">
        <v>114942259.72</v>
      </c>
      <c r="L3586" s="5">
        <v>4675001</v>
      </c>
      <c r="M3586" s="6">
        <v>24.58657436</v>
      </c>
      <c r="AB3586" s="8" t="s">
        <v>7304</v>
      </c>
      <c r="AG3586">
        <v>-2.2252999999999998E-2</v>
      </c>
    </row>
    <row r="3587" spans="1:33" x14ac:dyDescent="0.35">
      <c r="A3587" t="s">
        <v>4013</v>
      </c>
      <c r="B3587" t="s">
        <v>7885</v>
      </c>
      <c r="C3587" t="s">
        <v>7885</v>
      </c>
      <c r="G3587" s="1">
        <v>-251458.72873044221</v>
      </c>
      <c r="K3587" s="4">
        <v>114942259.72</v>
      </c>
      <c r="L3587" s="5">
        <v>4675001</v>
      </c>
      <c r="M3587" s="6">
        <v>24.58657436</v>
      </c>
      <c r="AB3587" s="8" t="s">
        <v>7304</v>
      </c>
      <c r="AG3587">
        <v>-2.2252999999999998E-2</v>
      </c>
    </row>
    <row r="3588" spans="1:33" x14ac:dyDescent="0.35">
      <c r="A3588" t="s">
        <v>4013</v>
      </c>
      <c r="B3588" t="s">
        <v>7885</v>
      </c>
      <c r="C3588" t="s">
        <v>7885</v>
      </c>
      <c r="G3588" s="1">
        <v>-250233.28800374561</v>
      </c>
      <c r="K3588" s="4">
        <v>114942259.72</v>
      </c>
      <c r="L3588" s="5">
        <v>4675001</v>
      </c>
      <c r="M3588" s="6">
        <v>24.58657436</v>
      </c>
      <c r="AB3588" s="8" t="s">
        <v>7304</v>
      </c>
      <c r="AG3588">
        <v>-2.2252999999999998E-2</v>
      </c>
    </row>
    <row r="3589" spans="1:33" x14ac:dyDescent="0.35">
      <c r="A3589" t="s">
        <v>4013</v>
      </c>
      <c r="B3589" t="s">
        <v>7885</v>
      </c>
      <c r="C3589" t="s">
        <v>7885</v>
      </c>
      <c r="G3589" s="1">
        <v>-250389.6947681965</v>
      </c>
      <c r="K3589" s="4">
        <v>114942259.72</v>
      </c>
      <c r="L3589" s="5">
        <v>4675001</v>
      </c>
      <c r="M3589" s="6">
        <v>24.58657436</v>
      </c>
      <c r="AB3589" s="8" t="s">
        <v>7304</v>
      </c>
      <c r="AG3589">
        <v>-2.2252999999999998E-2</v>
      </c>
    </row>
    <row r="3590" spans="1:33" x14ac:dyDescent="0.35">
      <c r="A3590" t="s">
        <v>4013</v>
      </c>
      <c r="B3590" t="s">
        <v>7885</v>
      </c>
      <c r="C3590" t="s">
        <v>7885</v>
      </c>
      <c r="G3590" s="1">
        <v>-251172.76043221969</v>
      </c>
      <c r="K3590" s="4">
        <v>114942259.72</v>
      </c>
      <c r="L3590" s="5">
        <v>4675001</v>
      </c>
      <c r="M3590" s="6">
        <v>24.58657436</v>
      </c>
      <c r="AB3590" s="8" t="s">
        <v>7304</v>
      </c>
      <c r="AG3590">
        <v>-2.2252999999999998E-2</v>
      </c>
    </row>
    <row r="3591" spans="1:33" x14ac:dyDescent="0.35">
      <c r="A3591" t="s">
        <v>4013</v>
      </c>
      <c r="B3591" t="s">
        <v>7885</v>
      </c>
      <c r="C3591" t="s">
        <v>7885</v>
      </c>
      <c r="G3591" s="1">
        <v>-255230.2601394926</v>
      </c>
      <c r="K3591" s="4">
        <v>114942259.72</v>
      </c>
      <c r="L3591" s="5">
        <v>4675001</v>
      </c>
      <c r="M3591" s="6">
        <v>24.58657436</v>
      </c>
      <c r="AB3591" s="8" t="s">
        <v>7304</v>
      </c>
      <c r="AG3591">
        <v>-2.2252999999999998E-2</v>
      </c>
    </row>
    <row r="3592" spans="1:33" x14ac:dyDescent="0.35">
      <c r="A3592" t="s">
        <v>4013</v>
      </c>
      <c r="B3592" t="s">
        <v>7885</v>
      </c>
      <c r="C3592" t="s">
        <v>7885</v>
      </c>
      <c r="G3592" s="1">
        <v>-256453.85671895969</v>
      </c>
      <c r="K3592" s="4">
        <v>114942259.72</v>
      </c>
      <c r="L3592" s="5">
        <v>4675001</v>
      </c>
      <c r="M3592" s="6">
        <v>24.58657436</v>
      </c>
      <c r="AB3592" s="8" t="s">
        <v>7304</v>
      </c>
      <c r="AG3592">
        <v>-2.2252999999999998E-2</v>
      </c>
    </row>
    <row r="3593" spans="1:33" x14ac:dyDescent="0.35">
      <c r="A3593" t="s">
        <v>4013</v>
      </c>
      <c r="B3593" t="s">
        <v>7885</v>
      </c>
      <c r="C3593" t="s">
        <v>7885</v>
      </c>
      <c r="G3593" s="1">
        <v>-262992.89589469141</v>
      </c>
      <c r="K3593" s="4">
        <v>114942259.72</v>
      </c>
      <c r="L3593" s="5">
        <v>4675001</v>
      </c>
      <c r="M3593" s="6">
        <v>24.58657436</v>
      </c>
      <c r="AB3593" s="8" t="s">
        <v>7304</v>
      </c>
      <c r="AG3593">
        <v>-2.2252999999999998E-2</v>
      </c>
    </row>
    <row r="3594" spans="1:33" x14ac:dyDescent="0.35">
      <c r="A3594" t="s">
        <v>4013</v>
      </c>
      <c r="B3594" t="s">
        <v>7885</v>
      </c>
      <c r="C3594" t="s">
        <v>7885</v>
      </c>
      <c r="G3594" s="1">
        <v>-261983.50001195609</v>
      </c>
      <c r="K3594" s="4">
        <v>114942259.72</v>
      </c>
      <c r="L3594" s="5">
        <v>4675001</v>
      </c>
      <c r="M3594" s="6">
        <v>24.58657436</v>
      </c>
      <c r="AB3594" s="8" t="s">
        <v>7304</v>
      </c>
      <c r="AG3594">
        <v>-2.2252999999999998E-2</v>
      </c>
    </row>
    <row r="3595" spans="1:33" x14ac:dyDescent="0.35">
      <c r="A3595" t="s">
        <v>4013</v>
      </c>
      <c r="B3595" t="s">
        <v>7885</v>
      </c>
      <c r="C3595" t="s">
        <v>7885</v>
      </c>
      <c r="G3595" s="1">
        <v>-251705.84451167809</v>
      </c>
      <c r="K3595" s="4">
        <v>114942259.72</v>
      </c>
      <c r="L3595" s="5">
        <v>4675001</v>
      </c>
      <c r="M3595" s="6">
        <v>24.58657436</v>
      </c>
      <c r="AB3595" s="8" t="s">
        <v>7304</v>
      </c>
      <c r="AG3595">
        <v>-2.2252999999999998E-2</v>
      </c>
    </row>
    <row r="3596" spans="1:33" x14ac:dyDescent="0.35">
      <c r="A3596" t="s">
        <v>4013</v>
      </c>
      <c r="B3596" t="s">
        <v>7885</v>
      </c>
      <c r="C3596" t="s">
        <v>7885</v>
      </c>
      <c r="G3596" s="1">
        <v>-264187.95277169911</v>
      </c>
      <c r="K3596" s="4">
        <v>114942259.72</v>
      </c>
      <c r="L3596" s="5">
        <v>4675001</v>
      </c>
      <c r="M3596" s="6">
        <v>24.58657436</v>
      </c>
      <c r="AB3596" s="8" t="s">
        <v>7304</v>
      </c>
      <c r="AG3596">
        <v>-2.2252999999999998E-2</v>
      </c>
    </row>
    <row r="3597" spans="1:33" x14ac:dyDescent="0.35">
      <c r="A3597" t="s">
        <v>4013</v>
      </c>
      <c r="B3597" t="s">
        <v>7885</v>
      </c>
      <c r="C3597" t="s">
        <v>7885</v>
      </c>
      <c r="G3597" s="1">
        <v>-259407.1556216602</v>
      </c>
      <c r="K3597" s="4">
        <v>114942259.72</v>
      </c>
      <c r="L3597" s="5">
        <v>4675001</v>
      </c>
      <c r="M3597" s="6">
        <v>24.58657436</v>
      </c>
      <c r="AB3597" s="8" t="s">
        <v>7304</v>
      </c>
      <c r="AG3597">
        <v>-2.2252999999999998E-2</v>
      </c>
    </row>
    <row r="3598" spans="1:33" x14ac:dyDescent="0.35">
      <c r="A3598" t="s">
        <v>4013</v>
      </c>
      <c r="B3598" t="s">
        <v>7886</v>
      </c>
      <c r="C3598" t="s">
        <v>7886</v>
      </c>
      <c r="G3598" s="1">
        <v>-1654205.2307419891</v>
      </c>
      <c r="K3598" s="4">
        <v>114942259.72</v>
      </c>
      <c r="L3598" s="5">
        <v>4675001</v>
      </c>
      <c r="M3598" s="6">
        <v>24.58657436</v>
      </c>
      <c r="AB3598" s="8" t="s">
        <v>7304</v>
      </c>
      <c r="AG3598">
        <v>-2.2252999999999998E-2</v>
      </c>
    </row>
    <row r="3599" spans="1:33" x14ac:dyDescent="0.35">
      <c r="A3599" t="s">
        <v>4013</v>
      </c>
      <c r="B3599" t="s">
        <v>7887</v>
      </c>
      <c r="C3599" t="s">
        <v>7887</v>
      </c>
      <c r="G3599" s="1">
        <v>-701266.84237490257</v>
      </c>
      <c r="K3599" s="4">
        <v>114942259.72</v>
      </c>
      <c r="L3599" s="5">
        <v>4675001</v>
      </c>
      <c r="M3599" s="6">
        <v>24.58657436</v>
      </c>
      <c r="AB3599" s="8" t="s">
        <v>7304</v>
      </c>
      <c r="AG3599">
        <v>-2.2252999999999998E-2</v>
      </c>
    </row>
    <row r="3600" spans="1:33" x14ac:dyDescent="0.35">
      <c r="A3600" t="s">
        <v>4013</v>
      </c>
      <c r="B3600" t="s">
        <v>7888</v>
      </c>
      <c r="C3600" t="s">
        <v>7888</v>
      </c>
      <c r="G3600" s="1">
        <v>-1072254.916974328</v>
      </c>
      <c r="K3600" s="4">
        <v>114942259.72</v>
      </c>
      <c r="L3600" s="5">
        <v>4675001</v>
      </c>
      <c r="M3600" s="6">
        <v>24.58657436</v>
      </c>
      <c r="AB3600" s="8" t="s">
        <v>7304</v>
      </c>
      <c r="AG3600">
        <v>-2.2252999999999998E-2</v>
      </c>
    </row>
    <row r="3601" spans="1:33" x14ac:dyDescent="0.35">
      <c r="A3601" t="s">
        <v>4013</v>
      </c>
      <c r="B3601" t="s">
        <v>7888</v>
      </c>
      <c r="C3601" t="s">
        <v>7888</v>
      </c>
      <c r="G3601" s="1">
        <v>-1018685.082491301</v>
      </c>
      <c r="K3601" s="4">
        <v>114942259.72</v>
      </c>
      <c r="L3601" s="5">
        <v>4675001</v>
      </c>
      <c r="M3601" s="6">
        <v>24.58657436</v>
      </c>
      <c r="AB3601" s="8" t="s">
        <v>7304</v>
      </c>
      <c r="AG3601">
        <v>-2.2252999999999998E-2</v>
      </c>
    </row>
    <row r="3602" spans="1:33" x14ac:dyDescent="0.35">
      <c r="A3602" t="s">
        <v>4013</v>
      </c>
      <c r="B3602" t="s">
        <v>7888</v>
      </c>
      <c r="C3602" t="s">
        <v>7888</v>
      </c>
      <c r="G3602" s="1">
        <v>-986490.19688044884</v>
      </c>
      <c r="K3602" s="4">
        <v>114942259.72</v>
      </c>
      <c r="L3602" s="5">
        <v>4675001</v>
      </c>
      <c r="M3602" s="6">
        <v>24.58657436</v>
      </c>
      <c r="AB3602" s="8" t="s">
        <v>7304</v>
      </c>
      <c r="AG3602">
        <v>-2.2252999999999998E-2</v>
      </c>
    </row>
    <row r="3603" spans="1:33" x14ac:dyDescent="0.35">
      <c r="A3603" t="s">
        <v>4013</v>
      </c>
      <c r="B3603" t="s">
        <v>7888</v>
      </c>
      <c r="C3603" t="s">
        <v>7888</v>
      </c>
      <c r="G3603" s="1">
        <v>-984610.89712045901</v>
      </c>
      <c r="K3603" s="4">
        <v>114942259.72</v>
      </c>
      <c r="L3603" s="5">
        <v>4675001</v>
      </c>
      <c r="M3603" s="6">
        <v>24.58657436</v>
      </c>
      <c r="AB3603" s="8" t="s">
        <v>7304</v>
      </c>
      <c r="AG3603">
        <v>-2.2252999999999998E-2</v>
      </c>
    </row>
    <row r="3604" spans="1:33" x14ac:dyDescent="0.35">
      <c r="A3604" t="s">
        <v>4013</v>
      </c>
      <c r="B3604" t="s">
        <v>7888</v>
      </c>
      <c r="C3604" t="s">
        <v>7888</v>
      </c>
      <c r="G3604" s="1">
        <v>-988469.70489634771</v>
      </c>
      <c r="K3604" s="4">
        <v>114942259.72</v>
      </c>
      <c r="L3604" s="5">
        <v>4675001</v>
      </c>
      <c r="M3604" s="6">
        <v>24.58657436</v>
      </c>
      <c r="AB3604" s="8" t="s">
        <v>7304</v>
      </c>
      <c r="AG3604">
        <v>-2.2252999999999998E-2</v>
      </c>
    </row>
    <row r="3605" spans="1:33" x14ac:dyDescent="0.35">
      <c r="A3605" t="s">
        <v>4013</v>
      </c>
      <c r="B3605" t="s">
        <v>7888</v>
      </c>
      <c r="C3605" t="s">
        <v>7888</v>
      </c>
      <c r="G3605" s="1">
        <v>-953118.49115558609</v>
      </c>
      <c r="K3605" s="4">
        <v>114942259.72</v>
      </c>
      <c r="L3605" s="5">
        <v>4675001</v>
      </c>
      <c r="M3605" s="6">
        <v>24.58657436</v>
      </c>
      <c r="AB3605" s="8" t="s">
        <v>7304</v>
      </c>
      <c r="AG3605">
        <v>-2.2252999999999998E-2</v>
      </c>
    </row>
    <row r="3606" spans="1:33" x14ac:dyDescent="0.35">
      <c r="A3606" t="s">
        <v>4013</v>
      </c>
      <c r="B3606" t="s">
        <v>7888</v>
      </c>
      <c r="C3606" t="s">
        <v>7888</v>
      </c>
      <c r="G3606" s="1">
        <v>-1028633.266082146</v>
      </c>
      <c r="K3606" s="4">
        <v>114942259.72</v>
      </c>
      <c r="L3606" s="5">
        <v>4675001</v>
      </c>
      <c r="M3606" s="6">
        <v>24.58657436</v>
      </c>
      <c r="AB3606" s="8" t="s">
        <v>7304</v>
      </c>
      <c r="AG3606">
        <v>-2.2252999999999998E-2</v>
      </c>
    </row>
    <row r="3607" spans="1:33" x14ac:dyDescent="0.35">
      <c r="A3607" t="s">
        <v>4013</v>
      </c>
      <c r="B3607" t="s">
        <v>7888</v>
      </c>
      <c r="C3607" t="s">
        <v>7888</v>
      </c>
      <c r="G3607" s="1">
        <v>-970340.88551029924</v>
      </c>
      <c r="K3607" s="4">
        <v>114942259.72</v>
      </c>
      <c r="L3607" s="5">
        <v>4675001</v>
      </c>
      <c r="M3607" s="6">
        <v>24.58657436</v>
      </c>
      <c r="AB3607" s="8" t="s">
        <v>7304</v>
      </c>
      <c r="AG3607">
        <v>-2.2252999999999998E-2</v>
      </c>
    </row>
    <row r="3608" spans="1:33" x14ac:dyDescent="0.35">
      <c r="A3608" t="s">
        <v>4013</v>
      </c>
      <c r="B3608" t="s">
        <v>7888</v>
      </c>
      <c r="C3608" t="s">
        <v>7888</v>
      </c>
      <c r="G3608" s="1">
        <v>-998309.34993789881</v>
      </c>
      <c r="K3608" s="4">
        <v>114942259.72</v>
      </c>
      <c r="L3608" s="5">
        <v>4675001</v>
      </c>
      <c r="M3608" s="6">
        <v>24.58657436</v>
      </c>
      <c r="AB3608" s="8" t="s">
        <v>7304</v>
      </c>
      <c r="AG3608">
        <v>-2.2252999999999998E-2</v>
      </c>
    </row>
    <row r="3609" spans="1:33" x14ac:dyDescent="0.35">
      <c r="A3609" t="s">
        <v>4013</v>
      </c>
      <c r="B3609" t="s">
        <v>7888</v>
      </c>
      <c r="C3609" t="s">
        <v>7888</v>
      </c>
      <c r="G3609" s="1">
        <v>-1005642.607874351</v>
      </c>
      <c r="K3609" s="4">
        <v>114942259.72</v>
      </c>
      <c r="L3609" s="5">
        <v>4675001</v>
      </c>
      <c r="M3609" s="6">
        <v>24.58657436</v>
      </c>
      <c r="AB3609" s="8" t="s">
        <v>7304</v>
      </c>
      <c r="AG3609">
        <v>-2.2252999999999998E-2</v>
      </c>
    </row>
    <row r="3610" spans="1:33" x14ac:dyDescent="0.35">
      <c r="A3610" t="s">
        <v>4013</v>
      </c>
      <c r="B3610" t="s">
        <v>7888</v>
      </c>
      <c r="C3610" t="s">
        <v>7888</v>
      </c>
      <c r="G3610" s="1">
        <v>-997844.36763128941</v>
      </c>
      <c r="K3610" s="4">
        <v>114942259.72</v>
      </c>
      <c r="L3610" s="5">
        <v>4675001</v>
      </c>
      <c r="M3610" s="6">
        <v>24.58657436</v>
      </c>
      <c r="AB3610" s="8" t="s">
        <v>7304</v>
      </c>
      <c r="AG3610">
        <v>-2.2252999999999998E-2</v>
      </c>
    </row>
    <row r="3611" spans="1:33" x14ac:dyDescent="0.35">
      <c r="A3611" t="s">
        <v>4013</v>
      </c>
      <c r="B3611" t="s">
        <v>7888</v>
      </c>
      <c r="C3611" t="s">
        <v>7888</v>
      </c>
      <c r="G3611" s="1">
        <v>-1058650.475185948</v>
      </c>
      <c r="K3611" s="4">
        <v>114942259.72</v>
      </c>
      <c r="L3611" s="5">
        <v>4675001</v>
      </c>
      <c r="M3611" s="6">
        <v>24.58657436</v>
      </c>
      <c r="AB3611" s="8" t="s">
        <v>7304</v>
      </c>
      <c r="AG3611">
        <v>-2.2252999999999998E-2</v>
      </c>
    </row>
    <row r="3612" spans="1:33" x14ac:dyDescent="0.35">
      <c r="A3612" t="s">
        <v>4013</v>
      </c>
      <c r="B3612" t="s">
        <v>7888</v>
      </c>
      <c r="C3612" t="s">
        <v>7888</v>
      </c>
      <c r="G3612" s="1">
        <v>-1011812.572319355</v>
      </c>
      <c r="K3612" s="4">
        <v>114942259.72</v>
      </c>
      <c r="L3612" s="5">
        <v>4675001</v>
      </c>
      <c r="M3612" s="6">
        <v>24.58657436</v>
      </c>
      <c r="AB3612" s="8" t="s">
        <v>7304</v>
      </c>
      <c r="AG3612">
        <v>-2.2252999999999998E-2</v>
      </c>
    </row>
    <row r="3613" spans="1:33" x14ac:dyDescent="0.35">
      <c r="A3613" t="s">
        <v>4013</v>
      </c>
      <c r="B3613" t="s">
        <v>7888</v>
      </c>
      <c r="C3613" t="s">
        <v>7888</v>
      </c>
      <c r="G3613" s="1">
        <v>-1087976.2744801019</v>
      </c>
      <c r="K3613" s="4">
        <v>114942259.72</v>
      </c>
      <c r="L3613" s="5">
        <v>4675001</v>
      </c>
      <c r="M3613" s="6">
        <v>24.58657436</v>
      </c>
      <c r="AB3613" s="8" t="s">
        <v>7304</v>
      </c>
      <c r="AG3613">
        <v>-2.2252999999999998E-2</v>
      </c>
    </row>
    <row r="3614" spans="1:33" x14ac:dyDescent="0.35">
      <c r="A3614" t="s">
        <v>4013</v>
      </c>
      <c r="B3614" t="s">
        <v>7888</v>
      </c>
      <c r="C3614" t="s">
        <v>7888</v>
      </c>
      <c r="G3614" s="1">
        <v>-1018971.265772543</v>
      </c>
      <c r="K3614" s="4">
        <v>114942259.72</v>
      </c>
      <c r="L3614" s="5">
        <v>4675001</v>
      </c>
      <c r="M3614" s="6">
        <v>24.58657436</v>
      </c>
      <c r="AB3614" s="8" t="s">
        <v>7304</v>
      </c>
      <c r="AG3614">
        <v>-2.2252999999999998E-2</v>
      </c>
    </row>
    <row r="3615" spans="1:33" x14ac:dyDescent="0.35">
      <c r="A3615" t="s">
        <v>4013</v>
      </c>
      <c r="B3615" t="s">
        <v>7888</v>
      </c>
      <c r="C3615" t="s">
        <v>7888</v>
      </c>
      <c r="G3615" s="1">
        <v>-1030764.84858439</v>
      </c>
      <c r="K3615" s="4">
        <v>114942259.72</v>
      </c>
      <c r="L3615" s="5">
        <v>4675001</v>
      </c>
      <c r="M3615" s="6">
        <v>24.58657436</v>
      </c>
      <c r="AB3615" s="8" t="s">
        <v>7304</v>
      </c>
      <c r="AG3615">
        <v>-2.2252999999999998E-2</v>
      </c>
    </row>
    <row r="3616" spans="1:33" x14ac:dyDescent="0.35">
      <c r="A3616" t="s">
        <v>4013</v>
      </c>
      <c r="B3616" t="s">
        <v>7888</v>
      </c>
      <c r="C3616" t="s">
        <v>7888</v>
      </c>
      <c r="G3616" s="1">
        <v>-1034710.822675645</v>
      </c>
      <c r="K3616" s="4">
        <v>114942259.72</v>
      </c>
      <c r="L3616" s="5">
        <v>4675001</v>
      </c>
      <c r="M3616" s="6">
        <v>24.58657436</v>
      </c>
      <c r="AB3616" s="8" t="s">
        <v>7304</v>
      </c>
      <c r="AG3616">
        <v>-2.2252999999999998E-2</v>
      </c>
    </row>
    <row r="3617" spans="1:33" x14ac:dyDescent="0.35">
      <c r="A3617" t="s">
        <v>4013</v>
      </c>
      <c r="B3617" t="s">
        <v>7888</v>
      </c>
      <c r="C3617" t="s">
        <v>7888</v>
      </c>
      <c r="G3617" s="1">
        <v>-980228.23536625702</v>
      </c>
      <c r="K3617" s="4">
        <v>114942259.72</v>
      </c>
      <c r="L3617" s="5">
        <v>4675001</v>
      </c>
      <c r="M3617" s="6">
        <v>24.58657436</v>
      </c>
      <c r="AB3617" s="8" t="s">
        <v>7304</v>
      </c>
      <c r="AG3617">
        <v>-2.2252999999999998E-2</v>
      </c>
    </row>
    <row r="3618" spans="1:33" x14ac:dyDescent="0.35">
      <c r="A3618" t="s">
        <v>4013</v>
      </c>
      <c r="B3618" t="s">
        <v>7889</v>
      </c>
      <c r="C3618" t="s">
        <v>7889</v>
      </c>
      <c r="G3618" s="1">
        <v>-398118.64753877011</v>
      </c>
      <c r="K3618" s="4">
        <v>114942259.72</v>
      </c>
      <c r="L3618" s="5">
        <v>4675001</v>
      </c>
      <c r="M3618" s="6">
        <v>24.58657436</v>
      </c>
      <c r="AB3618" s="8" t="s">
        <v>7304</v>
      </c>
      <c r="AG3618">
        <v>-2.2252999999999998E-2</v>
      </c>
    </row>
    <row r="3619" spans="1:33" x14ac:dyDescent="0.35">
      <c r="A3619" t="s">
        <v>4013</v>
      </c>
      <c r="B3619" t="s">
        <v>7889</v>
      </c>
      <c r="C3619" t="s">
        <v>7889</v>
      </c>
      <c r="G3619" s="1">
        <v>-405153.50128402218</v>
      </c>
      <c r="K3619" s="4">
        <v>114942259.72</v>
      </c>
      <c r="L3619" s="5">
        <v>4675001</v>
      </c>
      <c r="M3619" s="6">
        <v>24.58657436</v>
      </c>
      <c r="AB3619" s="8" t="s">
        <v>7304</v>
      </c>
      <c r="AG3619">
        <v>-2.2252999999999998E-2</v>
      </c>
    </row>
    <row r="3620" spans="1:33" x14ac:dyDescent="0.35">
      <c r="A3620" t="s">
        <v>4013</v>
      </c>
      <c r="B3620" t="s">
        <v>7889</v>
      </c>
      <c r="C3620" t="s">
        <v>7889</v>
      </c>
      <c r="G3620" s="1">
        <v>-427149.13928273029</v>
      </c>
      <c r="K3620" s="4">
        <v>114942259.72</v>
      </c>
      <c r="L3620" s="5">
        <v>4675001</v>
      </c>
      <c r="M3620" s="6">
        <v>24.58657436</v>
      </c>
      <c r="AB3620" s="8" t="s">
        <v>7304</v>
      </c>
      <c r="AG3620">
        <v>-2.2252999999999998E-2</v>
      </c>
    </row>
    <row r="3621" spans="1:33" x14ac:dyDescent="0.35">
      <c r="A3621" t="s">
        <v>4013</v>
      </c>
      <c r="B3621" t="s">
        <v>7889</v>
      </c>
      <c r="C3621" t="s">
        <v>7889</v>
      </c>
      <c r="G3621" s="1">
        <v>-421639.60726269631</v>
      </c>
      <c r="K3621" s="4">
        <v>114942259.72</v>
      </c>
      <c r="L3621" s="5">
        <v>4675001</v>
      </c>
      <c r="M3621" s="6">
        <v>24.58657436</v>
      </c>
      <c r="AB3621" s="8" t="s">
        <v>7304</v>
      </c>
      <c r="AG3621">
        <v>-2.2252999999999998E-2</v>
      </c>
    </row>
    <row r="3622" spans="1:33" x14ac:dyDescent="0.35">
      <c r="A3622" t="s">
        <v>4013</v>
      </c>
      <c r="B3622" t="s">
        <v>7889</v>
      </c>
      <c r="C3622" t="s">
        <v>7889</v>
      </c>
      <c r="G3622" s="1">
        <v>-417421.08409948403</v>
      </c>
      <c r="K3622" s="4">
        <v>114942259.72</v>
      </c>
      <c r="L3622" s="5">
        <v>4675001</v>
      </c>
      <c r="M3622" s="6">
        <v>24.58657436</v>
      </c>
      <c r="AB3622" s="8" t="s">
        <v>7304</v>
      </c>
      <c r="AG3622">
        <v>-2.2252999999999998E-2</v>
      </c>
    </row>
    <row r="3623" spans="1:33" x14ac:dyDescent="0.35">
      <c r="A3623" t="s">
        <v>4013</v>
      </c>
      <c r="B3623" t="s">
        <v>7889</v>
      </c>
      <c r="C3623" t="s">
        <v>7889</v>
      </c>
      <c r="G3623" s="1">
        <v>-412306.64555738808</v>
      </c>
      <c r="K3623" s="4">
        <v>114942259.72</v>
      </c>
      <c r="L3623" s="5">
        <v>4675001</v>
      </c>
      <c r="M3623" s="6">
        <v>24.58657436</v>
      </c>
      <c r="AB3623" s="8" t="s">
        <v>7304</v>
      </c>
      <c r="AG3623">
        <v>-2.2252999999999998E-2</v>
      </c>
    </row>
    <row r="3624" spans="1:33" x14ac:dyDescent="0.35">
      <c r="A3624" t="s">
        <v>4013</v>
      </c>
      <c r="B3624" t="s">
        <v>7889</v>
      </c>
      <c r="C3624" t="s">
        <v>7889</v>
      </c>
      <c r="G3624" s="1">
        <v>-413643.85665891418</v>
      </c>
      <c r="K3624" s="4">
        <v>114942259.72</v>
      </c>
      <c r="L3624" s="5">
        <v>4675001</v>
      </c>
      <c r="M3624" s="6">
        <v>24.58657436</v>
      </c>
      <c r="AB3624" s="8" t="s">
        <v>7304</v>
      </c>
      <c r="AG3624">
        <v>-2.2252999999999998E-2</v>
      </c>
    </row>
    <row r="3625" spans="1:33" x14ac:dyDescent="0.35">
      <c r="A3625" t="s">
        <v>4013</v>
      </c>
      <c r="B3625" t="s">
        <v>7889</v>
      </c>
      <c r="C3625" t="s">
        <v>7889</v>
      </c>
      <c r="G3625" s="1">
        <v>-429767.78177243163</v>
      </c>
      <c r="K3625" s="4">
        <v>114942259.72</v>
      </c>
      <c r="L3625" s="5">
        <v>4675001</v>
      </c>
      <c r="M3625" s="6">
        <v>24.58657436</v>
      </c>
      <c r="AB3625" s="8" t="s">
        <v>7304</v>
      </c>
      <c r="AG3625">
        <v>-2.2252999999999998E-2</v>
      </c>
    </row>
    <row r="3626" spans="1:33" x14ac:dyDescent="0.35">
      <c r="A3626" t="s">
        <v>4013</v>
      </c>
      <c r="B3626" t="s">
        <v>7889</v>
      </c>
      <c r="C3626" t="s">
        <v>7889</v>
      </c>
      <c r="G3626" s="1">
        <v>-408477.15164599172</v>
      </c>
      <c r="K3626" s="4">
        <v>114942259.72</v>
      </c>
      <c r="L3626" s="5">
        <v>4675001</v>
      </c>
      <c r="M3626" s="6">
        <v>24.58657436</v>
      </c>
      <c r="AB3626" s="8" t="s">
        <v>7304</v>
      </c>
      <c r="AG3626">
        <v>-2.2252999999999998E-2</v>
      </c>
    </row>
    <row r="3627" spans="1:33" x14ac:dyDescent="0.35">
      <c r="A3627" t="s">
        <v>4013</v>
      </c>
      <c r="B3627" t="s">
        <v>7889</v>
      </c>
      <c r="C3627" t="s">
        <v>7889</v>
      </c>
      <c r="G3627" s="1">
        <v>-474162.88792050153</v>
      </c>
      <c r="K3627" s="4">
        <v>114942259.72</v>
      </c>
      <c r="L3627" s="5">
        <v>4675001</v>
      </c>
      <c r="M3627" s="6">
        <v>24.58657436</v>
      </c>
      <c r="AB3627" s="8" t="s">
        <v>7304</v>
      </c>
      <c r="AG3627">
        <v>-2.2252999999999998E-2</v>
      </c>
    </row>
    <row r="3628" spans="1:33" x14ac:dyDescent="0.35">
      <c r="A3628" t="s">
        <v>4013</v>
      </c>
      <c r="B3628" t="s">
        <v>7889</v>
      </c>
      <c r="C3628" t="s">
        <v>7889</v>
      </c>
      <c r="G3628" s="1">
        <v>-465537.74746081053</v>
      </c>
      <c r="K3628" s="4">
        <v>114942259.72</v>
      </c>
      <c r="L3628" s="5">
        <v>4675001</v>
      </c>
      <c r="M3628" s="6">
        <v>24.58657436</v>
      </c>
      <c r="AB3628" s="8" t="s">
        <v>7304</v>
      </c>
      <c r="AG3628">
        <v>-2.2252999999999998E-2</v>
      </c>
    </row>
    <row r="3629" spans="1:33" x14ac:dyDescent="0.35">
      <c r="A3629" t="s">
        <v>4013</v>
      </c>
      <c r="B3629" t="s">
        <v>7889</v>
      </c>
      <c r="C3629" t="s">
        <v>7889</v>
      </c>
      <c r="G3629" s="1">
        <v>-462060.61193652748</v>
      </c>
      <c r="K3629" s="4">
        <v>114942259.72</v>
      </c>
      <c r="L3629" s="5">
        <v>4675001</v>
      </c>
      <c r="M3629" s="6">
        <v>24.58657436</v>
      </c>
      <c r="AB3629" s="8" t="s">
        <v>7304</v>
      </c>
      <c r="AG3629">
        <v>-2.2252999999999998E-2</v>
      </c>
    </row>
    <row r="3630" spans="1:33" x14ac:dyDescent="0.35">
      <c r="A3630" t="s">
        <v>4013</v>
      </c>
      <c r="B3630" t="s">
        <v>7889</v>
      </c>
      <c r="C3630" t="s">
        <v>7889</v>
      </c>
      <c r="G3630" s="1">
        <v>-404028.96194938821</v>
      </c>
      <c r="K3630" s="4">
        <v>114942259.72</v>
      </c>
      <c r="L3630" s="5">
        <v>4675001</v>
      </c>
      <c r="M3630" s="6">
        <v>24.58657436</v>
      </c>
      <c r="AB3630" s="8" t="s">
        <v>7304</v>
      </c>
      <c r="AG3630">
        <v>-2.2252999999999998E-2</v>
      </c>
    </row>
    <row r="3631" spans="1:33" x14ac:dyDescent="0.35">
      <c r="A3631" t="s">
        <v>4013</v>
      </c>
      <c r="B3631" t="s">
        <v>7889</v>
      </c>
      <c r="C3631" t="s">
        <v>7889</v>
      </c>
      <c r="G3631" s="1">
        <v>-430442.39570732159</v>
      </c>
      <c r="K3631" s="4">
        <v>114942259.72</v>
      </c>
      <c r="L3631" s="5">
        <v>4675001</v>
      </c>
      <c r="M3631" s="6">
        <v>24.58657436</v>
      </c>
      <c r="AB3631" s="8" t="s">
        <v>7304</v>
      </c>
      <c r="AG3631">
        <v>-2.2252999999999998E-2</v>
      </c>
    </row>
    <row r="3632" spans="1:33" x14ac:dyDescent="0.35">
      <c r="A3632" t="s">
        <v>4013</v>
      </c>
      <c r="B3632" t="s">
        <v>7889</v>
      </c>
      <c r="C3632" t="s">
        <v>7889</v>
      </c>
      <c r="G3632" s="1">
        <v>-426877.42547158629</v>
      </c>
      <c r="K3632" s="4">
        <v>114942259.72</v>
      </c>
      <c r="L3632" s="5">
        <v>4675001</v>
      </c>
      <c r="M3632" s="6">
        <v>24.58657436</v>
      </c>
      <c r="AB3632" s="8" t="s">
        <v>7304</v>
      </c>
      <c r="AG3632">
        <v>-2.2252999999999998E-2</v>
      </c>
    </row>
    <row r="3633" spans="1:33" x14ac:dyDescent="0.35">
      <c r="A3633" t="s">
        <v>4013</v>
      </c>
      <c r="B3633" t="s">
        <v>7889</v>
      </c>
      <c r="C3633" t="s">
        <v>7889</v>
      </c>
      <c r="G3633" s="1">
        <v>-436534.77390575141</v>
      </c>
      <c r="K3633" s="4">
        <v>114942259.72</v>
      </c>
      <c r="L3633" s="5">
        <v>4675001</v>
      </c>
      <c r="M3633" s="6">
        <v>24.58657436</v>
      </c>
      <c r="AB3633" s="8" t="s">
        <v>7304</v>
      </c>
      <c r="AG3633">
        <v>-2.2252999999999998E-2</v>
      </c>
    </row>
    <row r="3634" spans="1:33" x14ac:dyDescent="0.35">
      <c r="A3634" t="s">
        <v>4013</v>
      </c>
      <c r="B3634" t="s">
        <v>7889</v>
      </c>
      <c r="C3634" t="s">
        <v>7889</v>
      </c>
      <c r="G3634" s="1">
        <v>-401804.74735429091</v>
      </c>
      <c r="K3634" s="4">
        <v>114942259.72</v>
      </c>
      <c r="L3634" s="5">
        <v>4675001</v>
      </c>
      <c r="M3634" s="6">
        <v>24.58657436</v>
      </c>
      <c r="AB3634" s="8" t="s">
        <v>7304</v>
      </c>
      <c r="AG3634">
        <v>-2.2252999999999998E-2</v>
      </c>
    </row>
    <row r="3635" spans="1:33" x14ac:dyDescent="0.35">
      <c r="A3635" t="s">
        <v>4013</v>
      </c>
      <c r="B3635" t="s">
        <v>7889</v>
      </c>
      <c r="C3635" t="s">
        <v>7889</v>
      </c>
      <c r="G3635" s="1">
        <v>-431975.19557524141</v>
      </c>
      <c r="K3635" s="4">
        <v>114942259.72</v>
      </c>
      <c r="L3635" s="5">
        <v>4675001</v>
      </c>
      <c r="M3635" s="6">
        <v>24.58657436</v>
      </c>
      <c r="AB3635" s="8" t="s">
        <v>7304</v>
      </c>
      <c r="AG3635">
        <v>-2.2252999999999998E-2</v>
      </c>
    </row>
    <row r="3636" spans="1:33" x14ac:dyDescent="0.35">
      <c r="A3636" t="s">
        <v>4013</v>
      </c>
      <c r="B3636" t="s">
        <v>7890</v>
      </c>
      <c r="C3636" t="s">
        <v>7890</v>
      </c>
      <c r="G3636" s="1">
        <v>153430.61020270869</v>
      </c>
      <c r="H3636" s="1">
        <v>6.1247804952676999E-3</v>
      </c>
      <c r="K3636" s="4">
        <v>114942259.72</v>
      </c>
      <c r="L3636" s="5">
        <v>4675001</v>
      </c>
      <c r="M3636" s="6">
        <v>24.58657436</v>
      </c>
      <c r="AB3636" s="8" t="s">
        <v>7304</v>
      </c>
      <c r="AG3636">
        <v>-2.2252999999999998E-2</v>
      </c>
    </row>
    <row r="3637" spans="1:33" x14ac:dyDescent="0.35">
      <c r="A3637" t="s">
        <v>4013</v>
      </c>
      <c r="B3637" t="s">
        <v>7891</v>
      </c>
      <c r="C3637" t="s">
        <v>7891</v>
      </c>
      <c r="G3637" s="1">
        <v>-171929.78814935309</v>
      </c>
      <c r="H3637" s="1">
        <v>-3.7426504477668703E-2</v>
      </c>
      <c r="K3637" s="4">
        <v>114942259.72</v>
      </c>
      <c r="L3637" s="5">
        <v>4675001</v>
      </c>
      <c r="M3637" s="6">
        <v>24.58657436</v>
      </c>
      <c r="AB3637" s="8" t="s">
        <v>7304</v>
      </c>
      <c r="AG3637">
        <v>-2.2252999999999998E-2</v>
      </c>
    </row>
    <row r="3638" spans="1:33" x14ac:dyDescent="0.35">
      <c r="A3638" t="s">
        <v>4013</v>
      </c>
      <c r="B3638" t="s">
        <v>7892</v>
      </c>
      <c r="C3638" t="s">
        <v>7892</v>
      </c>
      <c r="G3638" s="1">
        <v>-154195.21457248961</v>
      </c>
      <c r="H3638" s="1">
        <v>-3.9632769771270102E-2</v>
      </c>
      <c r="K3638" s="4">
        <v>114942259.72</v>
      </c>
      <c r="L3638" s="5">
        <v>4675001</v>
      </c>
      <c r="M3638" s="6">
        <v>24.58657436</v>
      </c>
      <c r="AB3638" s="8" t="s">
        <v>7304</v>
      </c>
      <c r="AG3638">
        <v>-2.2252999999999998E-2</v>
      </c>
    </row>
    <row r="3639" spans="1:33" x14ac:dyDescent="0.35">
      <c r="A3639" t="s">
        <v>4013</v>
      </c>
      <c r="B3639" t="s">
        <v>7893</v>
      </c>
      <c r="C3639" t="s">
        <v>7893</v>
      </c>
      <c r="G3639" s="1">
        <v>171929.78814935309</v>
      </c>
      <c r="H3639" s="1">
        <v>-1.18814188385953E-2</v>
      </c>
      <c r="K3639" s="4">
        <v>114942259.72</v>
      </c>
      <c r="L3639" s="5">
        <v>4675001</v>
      </c>
      <c r="M3639" s="6">
        <v>24.58657436</v>
      </c>
      <c r="AB3639" s="8" t="s">
        <v>7304</v>
      </c>
      <c r="AG3639">
        <v>-2.2252999999999998E-2</v>
      </c>
    </row>
    <row r="3640" spans="1:33" x14ac:dyDescent="0.35">
      <c r="A3640" t="s">
        <v>4013</v>
      </c>
      <c r="B3640" t="s">
        <v>7894</v>
      </c>
      <c r="C3640" t="s">
        <v>7894</v>
      </c>
      <c r="G3640" s="1">
        <v>154195.21457248961</v>
      </c>
      <c r="H3640" s="1">
        <v>-1.6438869566229301E-2</v>
      </c>
      <c r="K3640" s="4">
        <v>114942259.72</v>
      </c>
      <c r="L3640" s="5">
        <v>4675001</v>
      </c>
      <c r="M3640" s="6">
        <v>24.58657436</v>
      </c>
      <c r="AB3640" s="8" t="s">
        <v>7304</v>
      </c>
      <c r="AG3640">
        <v>-2.2252999999999998E-2</v>
      </c>
    </row>
    <row r="3641" spans="1:33" x14ac:dyDescent="0.35">
      <c r="A3641" t="s">
        <v>4013</v>
      </c>
      <c r="B3641" t="s">
        <v>7895</v>
      </c>
      <c r="C3641" t="s">
        <v>7895</v>
      </c>
      <c r="G3641" s="1">
        <v>170976.68756341099</v>
      </c>
      <c r="H3641" s="1">
        <v>-1.9559411551096002E-3</v>
      </c>
      <c r="K3641" s="4">
        <v>114942259.72</v>
      </c>
      <c r="L3641" s="5">
        <v>4675001</v>
      </c>
      <c r="M3641" s="6">
        <v>24.58657436</v>
      </c>
      <c r="AB3641" s="8" t="s">
        <v>7304</v>
      </c>
      <c r="AG3641">
        <v>-2.2252999999999998E-2</v>
      </c>
    </row>
    <row r="3642" spans="1:33" x14ac:dyDescent="0.35">
      <c r="A3642" t="s">
        <v>4013</v>
      </c>
      <c r="B3642" t="s">
        <v>7896</v>
      </c>
      <c r="C3642" t="s">
        <v>7896</v>
      </c>
      <c r="G3642" s="1">
        <v>-170976.68756341099</v>
      </c>
      <c r="H3642" s="1">
        <v>-4.2645437330097097E-2</v>
      </c>
      <c r="K3642" s="4">
        <v>114942259.72</v>
      </c>
      <c r="L3642" s="5">
        <v>4675001</v>
      </c>
      <c r="M3642" s="6">
        <v>24.58657436</v>
      </c>
      <c r="AB3642" s="8" t="s">
        <v>7304</v>
      </c>
      <c r="AG3642">
        <v>-2.2252999999999998E-2</v>
      </c>
    </row>
    <row r="3643" spans="1:33" x14ac:dyDescent="0.35">
      <c r="A3643" t="s">
        <v>4013</v>
      </c>
      <c r="B3643" t="s">
        <v>7897</v>
      </c>
      <c r="C3643" t="s">
        <v>7897</v>
      </c>
      <c r="G3643" s="1">
        <v>-153430.61020270869</v>
      </c>
      <c r="H3643" s="1">
        <v>-4.5421788920360799E-2</v>
      </c>
      <c r="K3643" s="4">
        <v>114942259.72</v>
      </c>
      <c r="L3643" s="5">
        <v>4675001</v>
      </c>
      <c r="M3643" s="6">
        <v>24.58657436</v>
      </c>
      <c r="AB3643" s="8" t="s">
        <v>7304</v>
      </c>
      <c r="AG3643">
        <v>-2.2252999999999998E-2</v>
      </c>
    </row>
    <row r="3644" spans="1:33" x14ac:dyDescent="0.35">
      <c r="A3644" t="s">
        <v>4013</v>
      </c>
      <c r="B3644" t="s">
        <v>7898</v>
      </c>
      <c r="C3644" t="s">
        <v>7898</v>
      </c>
      <c r="G3644" s="1">
        <v>170976.68756341099</v>
      </c>
      <c r="H3644" s="1">
        <v>-9.4090053233330008E-3</v>
      </c>
      <c r="K3644" s="4">
        <v>114942259.72</v>
      </c>
      <c r="L3644" s="5">
        <v>4675001</v>
      </c>
      <c r="M3644" s="6">
        <v>24.58657436</v>
      </c>
      <c r="AB3644" s="8" t="s">
        <v>7304</v>
      </c>
      <c r="AG3644">
        <v>-2.2252999999999998E-2</v>
      </c>
    </row>
    <row r="3645" spans="1:33" x14ac:dyDescent="0.35">
      <c r="A3645" t="s">
        <v>4013</v>
      </c>
      <c r="B3645" t="s">
        <v>7899</v>
      </c>
      <c r="C3645" t="s">
        <v>7899</v>
      </c>
      <c r="G3645" s="1">
        <v>153430.61020270869</v>
      </c>
      <c r="H3645" s="1">
        <v>-1.4227970310199799E-2</v>
      </c>
      <c r="K3645" s="4">
        <v>114942259.72</v>
      </c>
      <c r="L3645" s="5">
        <v>4675001</v>
      </c>
      <c r="M3645" s="6">
        <v>24.58657436</v>
      </c>
      <c r="AB3645" s="8" t="s">
        <v>7304</v>
      </c>
      <c r="AG3645">
        <v>-2.2252999999999998E-2</v>
      </c>
    </row>
    <row r="3646" spans="1:33" x14ac:dyDescent="0.35">
      <c r="A3646" t="s">
        <v>4013</v>
      </c>
      <c r="B3646" t="s">
        <v>7900</v>
      </c>
      <c r="C3646" t="s">
        <v>7900</v>
      </c>
      <c r="G3646" s="1">
        <v>237704.34808450169</v>
      </c>
      <c r="H3646" s="1">
        <v>-2.2771506678403601E-2</v>
      </c>
      <c r="K3646" s="4">
        <v>114942259.72</v>
      </c>
      <c r="L3646" s="5">
        <v>4675001</v>
      </c>
      <c r="M3646" s="6">
        <v>24.58657436</v>
      </c>
      <c r="AB3646" s="8" t="s">
        <v>7304</v>
      </c>
      <c r="AG3646">
        <v>-2.2252999999999998E-2</v>
      </c>
    </row>
    <row r="3647" spans="1:33" x14ac:dyDescent="0.35">
      <c r="A3647" t="s">
        <v>4013</v>
      </c>
      <c r="B3647" t="s">
        <v>7901</v>
      </c>
      <c r="C3647" t="s">
        <v>7901</v>
      </c>
      <c r="G3647" s="1">
        <v>289408.06371465378</v>
      </c>
      <c r="H3647" s="1">
        <v>-3.3859872321973301E-2</v>
      </c>
      <c r="K3647" s="4">
        <v>114942259.72</v>
      </c>
      <c r="L3647" s="5">
        <v>4675001</v>
      </c>
      <c r="M3647" s="6">
        <v>24.58657436</v>
      </c>
      <c r="AB3647" s="8" t="s">
        <v>7304</v>
      </c>
      <c r="AG3647">
        <v>-2.2252999999999998E-2</v>
      </c>
    </row>
    <row r="3648" spans="1:33" x14ac:dyDescent="0.35">
      <c r="A3648" t="s">
        <v>4013</v>
      </c>
      <c r="B3648" t="s">
        <v>7902</v>
      </c>
      <c r="C3648" t="s">
        <v>7902</v>
      </c>
      <c r="G3648" s="1">
        <v>159810.27791306851</v>
      </c>
      <c r="H3648" s="1">
        <v>2.6538762176150999E-3</v>
      </c>
      <c r="K3648" s="4">
        <v>114942259.72</v>
      </c>
      <c r="L3648" s="5">
        <v>4675001</v>
      </c>
      <c r="M3648" s="6">
        <v>24.58657436</v>
      </c>
      <c r="AB3648" s="8" t="s">
        <v>7304</v>
      </c>
      <c r="AG3648">
        <v>-2.2252999999999998E-2</v>
      </c>
    </row>
    <row r="3649" spans="1:33" x14ac:dyDescent="0.35">
      <c r="A3649" t="s">
        <v>4013</v>
      </c>
      <c r="B3649" t="s">
        <v>7903</v>
      </c>
      <c r="C3649" t="s">
        <v>7903</v>
      </c>
      <c r="G3649" s="1">
        <v>289408.06371465378</v>
      </c>
      <c r="H3649" s="1">
        <v>-3.9502633322902004E-3</v>
      </c>
      <c r="K3649" s="4">
        <v>114942259.72</v>
      </c>
      <c r="L3649" s="5">
        <v>4675001</v>
      </c>
      <c r="M3649" s="6">
        <v>24.58657436</v>
      </c>
      <c r="AB3649" s="8" t="s">
        <v>7304</v>
      </c>
      <c r="AG3649">
        <v>-2.2252999999999998E-2</v>
      </c>
    </row>
    <row r="3650" spans="1:33" x14ac:dyDescent="0.35">
      <c r="A3650" t="s">
        <v>4013</v>
      </c>
      <c r="B3650" t="s">
        <v>7904</v>
      </c>
      <c r="C3650" t="s">
        <v>7904</v>
      </c>
      <c r="G3650" s="1">
        <v>-289408.06371465378</v>
      </c>
      <c r="H3650" s="1">
        <v>-5.12867046911092E-2</v>
      </c>
      <c r="K3650" s="4">
        <v>114942259.72</v>
      </c>
      <c r="L3650" s="5">
        <v>4675001</v>
      </c>
      <c r="M3650" s="6">
        <v>24.58657436</v>
      </c>
      <c r="AB3650" s="8" t="s">
        <v>7304</v>
      </c>
      <c r="AG3650">
        <v>-2.2252999999999998E-2</v>
      </c>
    </row>
    <row r="3651" spans="1:33" x14ac:dyDescent="0.35">
      <c r="A3651" t="s">
        <v>4013</v>
      </c>
      <c r="B3651" t="s">
        <v>7905</v>
      </c>
      <c r="C3651" t="s">
        <v>7905</v>
      </c>
      <c r="G3651" s="1">
        <v>-237704.34808450169</v>
      </c>
      <c r="H3651" s="1">
        <v>-5.22418805442749E-2</v>
      </c>
      <c r="K3651" s="4">
        <v>114942259.72</v>
      </c>
      <c r="L3651" s="5">
        <v>4675001</v>
      </c>
      <c r="M3651" s="6">
        <v>24.58657436</v>
      </c>
      <c r="AB3651" s="8" t="s">
        <v>7304</v>
      </c>
      <c r="AG3651">
        <v>-2.2252999999999998E-2</v>
      </c>
    </row>
    <row r="3652" spans="1:33" x14ac:dyDescent="0.35">
      <c r="A3652" t="s">
        <v>4013</v>
      </c>
      <c r="B3652" t="s">
        <v>7906</v>
      </c>
      <c r="C3652" t="s">
        <v>7906</v>
      </c>
      <c r="G3652" s="1">
        <v>237704.34808450169</v>
      </c>
      <c r="H3652" s="1">
        <v>-6.7249183459388E-3</v>
      </c>
      <c r="K3652" s="4">
        <v>114942259.72</v>
      </c>
      <c r="L3652" s="5">
        <v>4675001</v>
      </c>
      <c r="M3652" s="6">
        <v>24.58657436</v>
      </c>
      <c r="AB3652" s="8" t="s">
        <v>7304</v>
      </c>
      <c r="AG3652">
        <v>-2.2252999999999998E-2</v>
      </c>
    </row>
    <row r="3653" spans="1:33" x14ac:dyDescent="0.35">
      <c r="A3653" t="s">
        <v>4013</v>
      </c>
      <c r="B3653" t="s">
        <v>7907</v>
      </c>
      <c r="C3653" t="s">
        <v>7907</v>
      </c>
      <c r="G3653" s="1">
        <v>240056.56847209169</v>
      </c>
      <c r="H3653" s="1">
        <v>-2.5948653593424201E-2</v>
      </c>
      <c r="K3653" s="4">
        <v>114942259.72</v>
      </c>
      <c r="L3653" s="5">
        <v>4675001</v>
      </c>
      <c r="M3653" s="6">
        <v>24.58657436</v>
      </c>
      <c r="AB3653" s="8" t="s">
        <v>7304</v>
      </c>
      <c r="AG3653">
        <v>-2.2252999999999998E-2</v>
      </c>
    </row>
    <row r="3654" spans="1:33" x14ac:dyDescent="0.35">
      <c r="A3654" t="s">
        <v>4013</v>
      </c>
      <c r="B3654" t="s">
        <v>7908</v>
      </c>
      <c r="C3654" t="s">
        <v>7908</v>
      </c>
      <c r="G3654" s="1">
        <v>155689.90992035999</v>
      </c>
      <c r="H3654" s="1">
        <v>1.4555842419775001E-3</v>
      </c>
      <c r="K3654" s="4">
        <v>114942259.72</v>
      </c>
      <c r="L3654" s="5">
        <v>4675001</v>
      </c>
      <c r="M3654" s="6">
        <v>24.58657436</v>
      </c>
      <c r="AB3654" s="8" t="s">
        <v>7304</v>
      </c>
      <c r="AG3654">
        <v>-2.2252999999999998E-2</v>
      </c>
    </row>
    <row r="3655" spans="1:33" x14ac:dyDescent="0.35">
      <c r="A3655" t="s">
        <v>4013</v>
      </c>
      <c r="B3655" t="s">
        <v>7909</v>
      </c>
      <c r="C3655" t="s">
        <v>7909</v>
      </c>
      <c r="G3655" s="1">
        <v>-240056.56847209169</v>
      </c>
      <c r="H3655" s="1">
        <v>-5.6234857153446199E-2</v>
      </c>
      <c r="K3655" s="4">
        <v>114942259.72</v>
      </c>
      <c r="L3655" s="5">
        <v>4675001</v>
      </c>
      <c r="M3655" s="6">
        <v>24.58657436</v>
      </c>
      <c r="AB3655" s="8" t="s">
        <v>7304</v>
      </c>
      <c r="AG3655">
        <v>-2.2252999999999998E-2</v>
      </c>
    </row>
    <row r="3656" spans="1:33" x14ac:dyDescent="0.35">
      <c r="A3656" t="s">
        <v>4013</v>
      </c>
      <c r="B3656" t="s">
        <v>7910</v>
      </c>
      <c r="C3656" t="s">
        <v>7910</v>
      </c>
      <c r="G3656" s="1">
        <v>-159810.27791306851</v>
      </c>
      <c r="H3656" s="1">
        <v>-6.3505566853316806E-2</v>
      </c>
      <c r="K3656" s="4">
        <v>114942259.72</v>
      </c>
      <c r="L3656" s="5">
        <v>4675001</v>
      </c>
      <c r="M3656" s="6">
        <v>24.58657436</v>
      </c>
      <c r="AB3656" s="8" t="s">
        <v>7304</v>
      </c>
      <c r="AG3656">
        <v>-2.2252999999999998E-2</v>
      </c>
    </row>
    <row r="3657" spans="1:33" x14ac:dyDescent="0.35">
      <c r="A3657" t="s">
        <v>4013</v>
      </c>
      <c r="B3657" t="s">
        <v>7911</v>
      </c>
      <c r="C3657" t="s">
        <v>7911</v>
      </c>
      <c r="G3657" s="1">
        <v>240056.56847209169</v>
      </c>
      <c r="H3657" s="1">
        <v>-6.5720294898144998E-3</v>
      </c>
      <c r="K3657" s="4">
        <v>114942259.72</v>
      </c>
      <c r="L3657" s="5">
        <v>4675001</v>
      </c>
      <c r="M3657" s="6">
        <v>24.58657436</v>
      </c>
      <c r="AB3657" s="8" t="s">
        <v>7304</v>
      </c>
      <c r="AG3657">
        <v>-2.2252999999999998E-2</v>
      </c>
    </row>
    <row r="3658" spans="1:33" x14ac:dyDescent="0.35">
      <c r="A3658" t="s">
        <v>4013</v>
      </c>
      <c r="B3658" t="s">
        <v>7912</v>
      </c>
      <c r="C3658" t="s">
        <v>7912</v>
      </c>
      <c r="G3658" s="1">
        <v>159810.27791306851</v>
      </c>
      <c r="H3658" s="1">
        <v>-2.2195495594974898E-2</v>
      </c>
      <c r="K3658" s="4">
        <v>114942259.72</v>
      </c>
      <c r="L3658" s="5">
        <v>4675001</v>
      </c>
      <c r="M3658" s="6">
        <v>24.58657436</v>
      </c>
      <c r="AB3658" s="8" t="s">
        <v>7304</v>
      </c>
      <c r="AG3658">
        <v>-2.2252999999999998E-2</v>
      </c>
    </row>
    <row r="3659" spans="1:33" x14ac:dyDescent="0.35">
      <c r="A3659" t="s">
        <v>4013</v>
      </c>
      <c r="B3659" t="s">
        <v>7913</v>
      </c>
      <c r="C3659" t="s">
        <v>7913</v>
      </c>
      <c r="G3659" s="1">
        <v>206074.15203738329</v>
      </c>
      <c r="H3659" s="1">
        <v>-1.7777829616875601E-2</v>
      </c>
      <c r="K3659" s="4">
        <v>114942259.72</v>
      </c>
      <c r="L3659" s="5">
        <v>4675001</v>
      </c>
      <c r="M3659" s="6">
        <v>24.58657436</v>
      </c>
      <c r="AB3659" s="8" t="s">
        <v>7304</v>
      </c>
      <c r="AG3659">
        <v>-2.2252999999999998E-2</v>
      </c>
    </row>
    <row r="3660" spans="1:33" x14ac:dyDescent="0.35">
      <c r="A3660" t="s">
        <v>4013</v>
      </c>
      <c r="B3660" t="s">
        <v>7914</v>
      </c>
      <c r="C3660" t="s">
        <v>7914</v>
      </c>
      <c r="G3660" s="1">
        <v>161352.76103405011</v>
      </c>
      <c r="H3660" s="1">
        <v>-2.6730625442375E-3</v>
      </c>
      <c r="K3660" s="4">
        <v>114942259.72</v>
      </c>
      <c r="L3660" s="5">
        <v>4675001</v>
      </c>
      <c r="M3660" s="6">
        <v>24.58657436</v>
      </c>
      <c r="AB3660" s="8" t="s">
        <v>7304</v>
      </c>
      <c r="AG3660">
        <v>-2.2252999999999998E-2</v>
      </c>
    </row>
    <row r="3661" spans="1:33" x14ac:dyDescent="0.35">
      <c r="A3661" t="s">
        <v>4013</v>
      </c>
      <c r="B3661" t="s">
        <v>7915</v>
      </c>
      <c r="C3661" t="s">
        <v>7915</v>
      </c>
      <c r="G3661" s="1">
        <v>-206074.15203738329</v>
      </c>
      <c r="H3661" s="1">
        <v>-5.5129549096269902E-2</v>
      </c>
      <c r="K3661" s="4">
        <v>114942259.72</v>
      </c>
      <c r="L3661" s="5">
        <v>4675001</v>
      </c>
      <c r="M3661" s="6">
        <v>24.58657436</v>
      </c>
      <c r="AB3661" s="8" t="s">
        <v>7304</v>
      </c>
      <c r="AG3661">
        <v>-2.2252999999999998E-2</v>
      </c>
    </row>
    <row r="3662" spans="1:33" x14ac:dyDescent="0.35">
      <c r="A3662" t="s">
        <v>4013</v>
      </c>
      <c r="B3662" t="s">
        <v>7916</v>
      </c>
      <c r="C3662" t="s">
        <v>7916</v>
      </c>
      <c r="G3662" s="1">
        <v>-155689.90992035999</v>
      </c>
      <c r="H3662" s="1">
        <v>-5.9714656570255702E-2</v>
      </c>
      <c r="K3662" s="4">
        <v>114942259.72</v>
      </c>
      <c r="L3662" s="5">
        <v>4675001</v>
      </c>
      <c r="M3662" s="6">
        <v>24.58657436</v>
      </c>
      <c r="AB3662" s="8" t="s">
        <v>7304</v>
      </c>
      <c r="AG3662">
        <v>-2.2252999999999998E-2</v>
      </c>
    </row>
    <row r="3663" spans="1:33" x14ac:dyDescent="0.35">
      <c r="A3663" t="s">
        <v>4013</v>
      </c>
      <c r="B3663" t="s">
        <v>7917</v>
      </c>
      <c r="C3663" t="s">
        <v>7917</v>
      </c>
      <c r="G3663" s="1">
        <v>206074.15203738329</v>
      </c>
      <c r="H3663" s="1">
        <v>-1.25898625475592E-2</v>
      </c>
      <c r="K3663" s="4">
        <v>114942259.72</v>
      </c>
      <c r="L3663" s="5">
        <v>4675001</v>
      </c>
      <c r="M3663" s="6">
        <v>24.58657436</v>
      </c>
      <c r="AB3663" s="8" t="s">
        <v>7304</v>
      </c>
      <c r="AG3663">
        <v>-2.2252999999999998E-2</v>
      </c>
    </row>
    <row r="3664" spans="1:33" x14ac:dyDescent="0.35">
      <c r="A3664" t="s">
        <v>4013</v>
      </c>
      <c r="B3664" t="s">
        <v>7918</v>
      </c>
      <c r="C3664" t="s">
        <v>7918</v>
      </c>
      <c r="G3664" s="1">
        <v>155689.90992035999</v>
      </c>
      <c r="H3664" s="1">
        <v>-2.56352110674051E-2</v>
      </c>
      <c r="K3664" s="4">
        <v>114942259.72</v>
      </c>
      <c r="L3664" s="5">
        <v>4675001</v>
      </c>
      <c r="M3664" s="6">
        <v>24.58657436</v>
      </c>
      <c r="AB3664" s="8" t="s">
        <v>7304</v>
      </c>
      <c r="AG3664">
        <v>-2.2252999999999998E-2</v>
      </c>
    </row>
    <row r="3665" spans="1:33" x14ac:dyDescent="0.35">
      <c r="A3665" t="s">
        <v>4013</v>
      </c>
      <c r="B3665" t="s">
        <v>7919</v>
      </c>
      <c r="C3665" t="s">
        <v>7919</v>
      </c>
      <c r="G3665" s="1">
        <v>212891.87433459671</v>
      </c>
      <c r="H3665" s="1">
        <v>-2.2619217419171E-2</v>
      </c>
      <c r="K3665" s="4">
        <v>114942259.72</v>
      </c>
      <c r="L3665" s="5">
        <v>4675001</v>
      </c>
      <c r="M3665" s="6">
        <v>24.58657436</v>
      </c>
      <c r="AB3665" s="8" t="s">
        <v>7304</v>
      </c>
      <c r="AG3665">
        <v>-2.2252999999999998E-2</v>
      </c>
    </row>
    <row r="3666" spans="1:33" x14ac:dyDescent="0.35">
      <c r="A3666" t="s">
        <v>4013</v>
      </c>
      <c r="B3666" t="s">
        <v>7920</v>
      </c>
      <c r="C3666" t="s">
        <v>7920</v>
      </c>
      <c r="G3666" s="1">
        <v>166638.61971541759</v>
      </c>
      <c r="H3666" s="1">
        <v>-8.3559448607818006E-3</v>
      </c>
      <c r="K3666" s="4">
        <v>114942259.72</v>
      </c>
      <c r="L3666" s="5">
        <v>4675001</v>
      </c>
      <c r="M3666" s="6">
        <v>24.58657436</v>
      </c>
      <c r="AB3666" s="8" t="s">
        <v>7304</v>
      </c>
      <c r="AG3666">
        <v>-2.2252999999999998E-2</v>
      </c>
    </row>
    <row r="3667" spans="1:33" x14ac:dyDescent="0.35">
      <c r="A3667" t="s">
        <v>4013</v>
      </c>
      <c r="B3667" t="s">
        <v>7921</v>
      </c>
      <c r="C3667" t="s">
        <v>7921</v>
      </c>
      <c r="G3667" s="1">
        <v>-212891.87433459671</v>
      </c>
      <c r="H3667" s="1">
        <v>-5.8772590621643701E-2</v>
      </c>
      <c r="K3667" s="4">
        <v>114942259.72</v>
      </c>
      <c r="L3667" s="5">
        <v>4675001</v>
      </c>
      <c r="M3667" s="6">
        <v>24.58657436</v>
      </c>
      <c r="AB3667" s="8" t="s">
        <v>7304</v>
      </c>
      <c r="AG3667">
        <v>-2.2252999999999998E-2</v>
      </c>
    </row>
    <row r="3668" spans="1:33" x14ac:dyDescent="0.35">
      <c r="A3668" t="s">
        <v>4013</v>
      </c>
      <c r="B3668" t="s">
        <v>7922</v>
      </c>
      <c r="C3668" t="s">
        <v>7922</v>
      </c>
      <c r="G3668" s="1">
        <v>-161352.76103405011</v>
      </c>
      <c r="H3668" s="1">
        <v>-6.4170259994232301E-2</v>
      </c>
      <c r="K3668" s="4">
        <v>114942259.72</v>
      </c>
      <c r="L3668" s="5">
        <v>4675001</v>
      </c>
      <c r="M3668" s="6">
        <v>24.58657436</v>
      </c>
      <c r="AB3668" s="8" t="s">
        <v>7304</v>
      </c>
      <c r="AG3668">
        <v>-2.2252999999999998E-2</v>
      </c>
    </row>
    <row r="3669" spans="1:33" x14ac:dyDescent="0.35">
      <c r="A3669" t="s">
        <v>4013</v>
      </c>
      <c r="B3669" t="s">
        <v>7923</v>
      </c>
      <c r="C3669" t="s">
        <v>7923</v>
      </c>
      <c r="G3669" s="1">
        <v>212891.87433459671</v>
      </c>
      <c r="H3669" s="1">
        <v>-1.3102467816254199E-2</v>
      </c>
      <c r="K3669" s="4">
        <v>114942259.72</v>
      </c>
      <c r="L3669" s="5">
        <v>4675001</v>
      </c>
      <c r="M3669" s="6">
        <v>24.58657436</v>
      </c>
      <c r="AB3669" s="8" t="s">
        <v>7304</v>
      </c>
      <c r="AG3669">
        <v>-2.2252999999999998E-2</v>
      </c>
    </row>
    <row r="3670" spans="1:33" x14ac:dyDescent="0.35">
      <c r="A3670" t="s">
        <v>4013</v>
      </c>
      <c r="B3670" t="s">
        <v>7924</v>
      </c>
      <c r="C3670" t="s">
        <v>7924</v>
      </c>
      <c r="G3670" s="1">
        <v>161352.76103405011</v>
      </c>
      <c r="H3670" s="1">
        <v>-2.63141227844698E-2</v>
      </c>
      <c r="K3670" s="4">
        <v>114942259.72</v>
      </c>
      <c r="L3670" s="5">
        <v>4675001</v>
      </c>
      <c r="M3670" s="6">
        <v>24.58657436</v>
      </c>
      <c r="AB3670" s="8" t="s">
        <v>7304</v>
      </c>
      <c r="AG3670">
        <v>-2.2252999999999998E-2</v>
      </c>
    </row>
    <row r="3671" spans="1:33" x14ac:dyDescent="0.35">
      <c r="A3671" t="s">
        <v>4013</v>
      </c>
      <c r="B3671" t="s">
        <v>7925</v>
      </c>
      <c r="C3671" t="s">
        <v>7925</v>
      </c>
      <c r="G3671" s="1">
        <v>149926.1735078794</v>
      </c>
      <c r="H3671" s="1">
        <v>2.6622329567265002E-3</v>
      </c>
      <c r="K3671" s="4">
        <v>114942259.72</v>
      </c>
      <c r="L3671" s="5">
        <v>4675001</v>
      </c>
      <c r="M3671" s="6">
        <v>24.58657436</v>
      </c>
      <c r="AB3671" s="8" t="s">
        <v>7304</v>
      </c>
      <c r="AG3671">
        <v>-2.2252999999999998E-2</v>
      </c>
    </row>
    <row r="3672" spans="1:33" x14ac:dyDescent="0.35">
      <c r="A3672" t="s">
        <v>4013</v>
      </c>
      <c r="B3672" t="s">
        <v>7926</v>
      </c>
      <c r="C3672" t="s">
        <v>7926</v>
      </c>
      <c r="G3672" s="1">
        <v>219576.852817612</v>
      </c>
      <c r="H3672" s="1">
        <v>-2.6677315951684599E-2</v>
      </c>
      <c r="K3672" s="4">
        <v>114942259.72</v>
      </c>
      <c r="L3672" s="5">
        <v>4675001</v>
      </c>
      <c r="M3672" s="6">
        <v>24.58657436</v>
      </c>
      <c r="AB3672" s="8" t="s">
        <v>7304</v>
      </c>
      <c r="AG3672">
        <v>-2.2252999999999998E-2</v>
      </c>
    </row>
    <row r="3673" spans="1:33" x14ac:dyDescent="0.35">
      <c r="A3673" t="s">
        <v>4013</v>
      </c>
      <c r="B3673" t="s">
        <v>7927</v>
      </c>
      <c r="C3673" t="s">
        <v>7927</v>
      </c>
      <c r="G3673" s="1">
        <v>165826.22757252539</v>
      </c>
      <c r="H3673" s="1">
        <v>-5.2304356063390999E-3</v>
      </c>
      <c r="K3673" s="4">
        <v>114942259.72</v>
      </c>
      <c r="L3673" s="5">
        <v>4675001</v>
      </c>
      <c r="M3673" s="6">
        <v>24.58657436</v>
      </c>
      <c r="AB3673" s="8" t="s">
        <v>7304</v>
      </c>
      <c r="AG3673">
        <v>-2.2252999999999998E-2</v>
      </c>
    </row>
    <row r="3674" spans="1:33" x14ac:dyDescent="0.35">
      <c r="A3674" t="s">
        <v>4013</v>
      </c>
      <c r="B3674" t="s">
        <v>7928</v>
      </c>
      <c r="C3674" t="s">
        <v>7928</v>
      </c>
      <c r="G3674" s="1">
        <v>-219576.852817612</v>
      </c>
      <c r="H3674" s="1">
        <v>-6.3121561255819206E-2</v>
      </c>
      <c r="K3674" s="4">
        <v>114942259.72</v>
      </c>
      <c r="L3674" s="5">
        <v>4675001</v>
      </c>
      <c r="M3674" s="6">
        <v>24.58657436</v>
      </c>
      <c r="AB3674" s="8" t="s">
        <v>7304</v>
      </c>
      <c r="AG3674">
        <v>-2.2252999999999998E-2</v>
      </c>
    </row>
    <row r="3675" spans="1:33" x14ac:dyDescent="0.35">
      <c r="A3675" t="s">
        <v>4013</v>
      </c>
      <c r="B3675" t="s">
        <v>7929</v>
      </c>
      <c r="C3675" t="s">
        <v>7929</v>
      </c>
      <c r="G3675" s="1">
        <v>-166638.61971541759</v>
      </c>
      <c r="H3675" s="1">
        <v>-6.8288958740106806E-2</v>
      </c>
      <c r="K3675" s="4">
        <v>114942259.72</v>
      </c>
      <c r="L3675" s="5">
        <v>4675001</v>
      </c>
      <c r="M3675" s="6">
        <v>24.58657436</v>
      </c>
      <c r="AB3675" s="8" t="s">
        <v>7304</v>
      </c>
      <c r="AG3675">
        <v>-2.2252999999999998E-2</v>
      </c>
    </row>
    <row r="3676" spans="1:33" x14ac:dyDescent="0.35">
      <c r="A3676" t="s">
        <v>4013</v>
      </c>
      <c r="B3676" t="s">
        <v>7930</v>
      </c>
      <c r="C3676" t="s">
        <v>7930</v>
      </c>
      <c r="G3676" s="1">
        <v>219576.852817612</v>
      </c>
      <c r="H3676" s="1">
        <v>-1.5678638795752101E-2</v>
      </c>
      <c r="K3676" s="4">
        <v>114942259.72</v>
      </c>
      <c r="L3676" s="5">
        <v>4675001</v>
      </c>
      <c r="M3676" s="6">
        <v>24.58657436</v>
      </c>
      <c r="AB3676" s="8" t="s">
        <v>7304</v>
      </c>
      <c r="AG3676">
        <v>-2.2252999999999998E-2</v>
      </c>
    </row>
    <row r="3677" spans="1:33" x14ac:dyDescent="0.35">
      <c r="A3677" t="s">
        <v>4013</v>
      </c>
      <c r="B3677" t="s">
        <v>7931</v>
      </c>
      <c r="C3677" t="s">
        <v>7931</v>
      </c>
      <c r="G3677" s="1">
        <v>166638.61971541759</v>
      </c>
      <c r="H3677" s="1">
        <v>-2.9562394231206501E-2</v>
      </c>
      <c r="K3677" s="4">
        <v>114942259.72</v>
      </c>
      <c r="L3677" s="5">
        <v>4675001</v>
      </c>
      <c r="M3677" s="6">
        <v>24.58657436</v>
      </c>
      <c r="AB3677" s="8" t="s">
        <v>7304</v>
      </c>
      <c r="AG3677">
        <v>-2.2252999999999998E-2</v>
      </c>
    </row>
    <row r="3678" spans="1:33" x14ac:dyDescent="0.35">
      <c r="A3678" t="s">
        <v>4013</v>
      </c>
      <c r="B3678" t="s">
        <v>7932</v>
      </c>
      <c r="C3678" t="s">
        <v>7932</v>
      </c>
      <c r="G3678" s="1">
        <v>147040.32298721309</v>
      </c>
      <c r="H3678" s="1">
        <v>4.2856064807553001E-3</v>
      </c>
      <c r="K3678" s="4">
        <v>114942259.72</v>
      </c>
      <c r="L3678" s="5">
        <v>4675001</v>
      </c>
      <c r="M3678" s="6">
        <v>24.58657436</v>
      </c>
      <c r="AB3678" s="8" t="s">
        <v>7304</v>
      </c>
      <c r="AG3678">
        <v>-2.2252999999999998E-2</v>
      </c>
    </row>
    <row r="3679" spans="1:33" x14ac:dyDescent="0.35">
      <c r="A3679" t="s">
        <v>4013</v>
      </c>
      <c r="B3679" t="s">
        <v>7933</v>
      </c>
      <c r="C3679" t="s">
        <v>7933</v>
      </c>
      <c r="G3679" s="1">
        <v>162881.96977361201</v>
      </c>
      <c r="H3679" s="1">
        <v>-3.7564937383908E-3</v>
      </c>
      <c r="K3679" s="4">
        <v>114942259.72</v>
      </c>
      <c r="L3679" s="5">
        <v>4675001</v>
      </c>
      <c r="M3679" s="6">
        <v>24.58657436</v>
      </c>
      <c r="AB3679" s="8" t="s">
        <v>7304</v>
      </c>
      <c r="AG3679">
        <v>-2.2252999999999998E-2</v>
      </c>
    </row>
    <row r="3680" spans="1:33" x14ac:dyDescent="0.35">
      <c r="A3680" t="s">
        <v>4013</v>
      </c>
      <c r="B3680" t="s">
        <v>7934</v>
      </c>
      <c r="C3680" t="s">
        <v>7934</v>
      </c>
      <c r="G3680" s="1">
        <v>149926.1735078794</v>
      </c>
      <c r="H3680" s="1">
        <v>-3.6599612851672403E-2</v>
      </c>
      <c r="K3680" s="4">
        <v>114942259.72</v>
      </c>
      <c r="L3680" s="5">
        <v>4675001</v>
      </c>
      <c r="M3680" s="6">
        <v>24.58657436</v>
      </c>
      <c r="AB3680" s="8" t="s">
        <v>7304</v>
      </c>
      <c r="AG3680">
        <v>-2.2252999999999998E-2</v>
      </c>
    </row>
    <row r="3681" spans="1:33" x14ac:dyDescent="0.35">
      <c r="A3681" t="s">
        <v>4013</v>
      </c>
      <c r="B3681" t="s">
        <v>7935</v>
      </c>
      <c r="C3681" t="s">
        <v>7935</v>
      </c>
      <c r="G3681" s="1">
        <v>-165826.22757252539</v>
      </c>
      <c r="H3681" s="1">
        <v>-5.7323928154175197E-2</v>
      </c>
      <c r="K3681" s="4">
        <v>114942259.72</v>
      </c>
      <c r="L3681" s="5">
        <v>4675001</v>
      </c>
      <c r="M3681" s="6">
        <v>24.58657436</v>
      </c>
      <c r="AB3681" s="8" t="s">
        <v>7304</v>
      </c>
      <c r="AG3681">
        <v>-2.2252999999999998E-2</v>
      </c>
    </row>
    <row r="3682" spans="1:33" x14ac:dyDescent="0.35">
      <c r="A3682" t="s">
        <v>4013</v>
      </c>
      <c r="B3682" t="s">
        <v>7936</v>
      </c>
      <c r="C3682" t="s">
        <v>7936</v>
      </c>
      <c r="G3682" s="1">
        <v>-149926.1735078794</v>
      </c>
      <c r="H3682" s="1">
        <v>-6.0176401335212203E-2</v>
      </c>
      <c r="K3682" s="4">
        <v>114942259.72</v>
      </c>
      <c r="L3682" s="5">
        <v>4675001</v>
      </c>
      <c r="M3682" s="6">
        <v>24.58657436</v>
      </c>
      <c r="AB3682" s="8" t="s">
        <v>7304</v>
      </c>
      <c r="AG3682">
        <v>-2.2252999999999998E-2</v>
      </c>
    </row>
    <row r="3683" spans="1:33" x14ac:dyDescent="0.35">
      <c r="A3683" t="s">
        <v>4013</v>
      </c>
      <c r="B3683" t="s">
        <v>7937</v>
      </c>
      <c r="C3683" t="s">
        <v>7937</v>
      </c>
      <c r="G3683" s="1">
        <v>165826.22757252539</v>
      </c>
      <c r="H3683" s="1">
        <v>-2.84256200864864E-2</v>
      </c>
      <c r="K3683" s="4">
        <v>114942259.72</v>
      </c>
      <c r="L3683" s="5">
        <v>4675001</v>
      </c>
      <c r="M3683" s="6">
        <v>24.58657436</v>
      </c>
      <c r="AB3683" s="8" t="s">
        <v>7304</v>
      </c>
      <c r="AG3683">
        <v>-2.2252999999999998E-2</v>
      </c>
    </row>
    <row r="3684" spans="1:33" x14ac:dyDescent="0.35">
      <c r="A3684" t="s">
        <v>4013</v>
      </c>
      <c r="B3684" t="s">
        <v>7938</v>
      </c>
      <c r="C3684" t="s">
        <v>7938</v>
      </c>
      <c r="G3684" s="1">
        <v>144690.7574759071</v>
      </c>
      <c r="H3684" s="1">
        <v>5.5575405293910004E-3</v>
      </c>
      <c r="K3684" s="4">
        <v>114942259.72</v>
      </c>
      <c r="L3684" s="5">
        <v>4675001</v>
      </c>
      <c r="M3684" s="6">
        <v>24.58657436</v>
      </c>
      <c r="AB3684" s="8" t="s">
        <v>7304</v>
      </c>
      <c r="AG3684">
        <v>-2.2252999999999998E-2</v>
      </c>
    </row>
    <row r="3685" spans="1:33" x14ac:dyDescent="0.35">
      <c r="A3685" t="s">
        <v>4013</v>
      </c>
      <c r="B3685" t="s">
        <v>7939</v>
      </c>
      <c r="C3685" t="s">
        <v>7939</v>
      </c>
      <c r="G3685" s="1">
        <v>160495.23599433049</v>
      </c>
      <c r="H3685" s="1">
        <v>-1.8634224246082999E-3</v>
      </c>
      <c r="K3685" s="4">
        <v>114942259.72</v>
      </c>
      <c r="L3685" s="5">
        <v>4675001</v>
      </c>
      <c r="M3685" s="6">
        <v>24.58657436</v>
      </c>
      <c r="AB3685" s="8" t="s">
        <v>7304</v>
      </c>
      <c r="AG3685">
        <v>-2.2252999999999998E-2</v>
      </c>
    </row>
    <row r="3686" spans="1:33" x14ac:dyDescent="0.35">
      <c r="A3686" t="s">
        <v>4013</v>
      </c>
      <c r="B3686" t="s">
        <v>7940</v>
      </c>
      <c r="C3686" t="s">
        <v>7940</v>
      </c>
      <c r="G3686" s="1">
        <v>147040.32298721309</v>
      </c>
      <c r="H3686" s="1">
        <v>-3.3320620178753799E-2</v>
      </c>
      <c r="K3686" s="4">
        <v>114942259.72</v>
      </c>
      <c r="L3686" s="5">
        <v>4675001</v>
      </c>
      <c r="M3686" s="6">
        <v>24.58657436</v>
      </c>
      <c r="AB3686" s="8" t="s">
        <v>7304</v>
      </c>
      <c r="AG3686">
        <v>-2.2252999999999998E-2</v>
      </c>
    </row>
    <row r="3687" spans="1:33" x14ac:dyDescent="0.35">
      <c r="A3687" t="s">
        <v>4013</v>
      </c>
      <c r="B3687" t="s">
        <v>7941</v>
      </c>
      <c r="C3687" t="s">
        <v>7941</v>
      </c>
      <c r="G3687" s="1">
        <v>-162881.96977361201</v>
      </c>
      <c r="H3687" s="1">
        <v>-5.2591621793563602E-2</v>
      </c>
      <c r="K3687" s="4">
        <v>114942259.72</v>
      </c>
      <c r="L3687" s="5">
        <v>4675001</v>
      </c>
      <c r="M3687" s="6">
        <v>24.58657436</v>
      </c>
      <c r="AB3687" s="8" t="s">
        <v>7304</v>
      </c>
      <c r="AG3687">
        <v>-2.2252999999999998E-2</v>
      </c>
    </row>
    <row r="3688" spans="1:33" x14ac:dyDescent="0.35">
      <c r="A3688" t="s">
        <v>4013</v>
      </c>
      <c r="B3688" t="s">
        <v>7942</v>
      </c>
      <c r="C3688" t="s">
        <v>7942</v>
      </c>
      <c r="G3688" s="1">
        <v>-147040.32298721309</v>
      </c>
      <c r="H3688" s="1">
        <v>-5.52737301711188E-2</v>
      </c>
      <c r="K3688" s="4">
        <v>114942259.72</v>
      </c>
      <c r="L3688" s="5">
        <v>4675001</v>
      </c>
      <c r="M3688" s="6">
        <v>24.58657436</v>
      </c>
      <c r="AB3688" s="8" t="s">
        <v>7304</v>
      </c>
      <c r="AG3688">
        <v>-2.2252999999999998E-2</v>
      </c>
    </row>
    <row r="3689" spans="1:33" x14ac:dyDescent="0.35">
      <c r="A3689" t="s">
        <v>4013</v>
      </c>
      <c r="B3689" t="s">
        <v>7943</v>
      </c>
      <c r="C3689" t="s">
        <v>7943</v>
      </c>
      <c r="G3689" s="1">
        <v>162881.96977361201</v>
      </c>
      <c r="H3689" s="1">
        <v>-2.5698785509827599E-2</v>
      </c>
      <c r="K3689" s="4">
        <v>114942259.72</v>
      </c>
      <c r="L3689" s="5">
        <v>4675001</v>
      </c>
      <c r="M3689" s="6">
        <v>24.58657436</v>
      </c>
      <c r="AB3689" s="8" t="s">
        <v>7304</v>
      </c>
      <c r="AG3689">
        <v>-2.2252999999999998E-2</v>
      </c>
    </row>
    <row r="3690" spans="1:33" x14ac:dyDescent="0.35">
      <c r="A3690" t="s">
        <v>4013</v>
      </c>
      <c r="B3690" t="s">
        <v>7944</v>
      </c>
      <c r="C3690" t="s">
        <v>7944</v>
      </c>
      <c r="G3690" s="1">
        <v>149825.28820908879</v>
      </c>
      <c r="H3690" s="1">
        <v>4.6336321286219997E-3</v>
      </c>
      <c r="K3690" s="4">
        <v>114942259.72</v>
      </c>
      <c r="L3690" s="5">
        <v>4675001</v>
      </c>
      <c r="M3690" s="6">
        <v>24.58657436</v>
      </c>
      <c r="AB3690" s="8" t="s">
        <v>7304</v>
      </c>
      <c r="AG3690">
        <v>-2.2252999999999998E-2</v>
      </c>
    </row>
    <row r="3691" spans="1:33" x14ac:dyDescent="0.35">
      <c r="A3691" t="s">
        <v>4013</v>
      </c>
      <c r="B3691" t="s">
        <v>7945</v>
      </c>
      <c r="C3691" t="s">
        <v>7945</v>
      </c>
      <c r="G3691" s="1">
        <v>165794.3690571179</v>
      </c>
      <c r="H3691" s="1">
        <v>-3.3505547315134001E-3</v>
      </c>
      <c r="K3691" s="4">
        <v>114942259.72</v>
      </c>
      <c r="L3691" s="5">
        <v>4675001</v>
      </c>
      <c r="M3691" s="6">
        <v>24.58657436</v>
      </c>
      <c r="AB3691" s="8" t="s">
        <v>7304</v>
      </c>
      <c r="AG3691">
        <v>-2.2252999999999998E-2</v>
      </c>
    </row>
    <row r="3692" spans="1:33" x14ac:dyDescent="0.35">
      <c r="A3692" t="s">
        <v>4013</v>
      </c>
      <c r="B3692" t="s">
        <v>7946</v>
      </c>
      <c r="C3692" t="s">
        <v>7946</v>
      </c>
      <c r="G3692" s="1">
        <v>144690.7574759071</v>
      </c>
      <c r="H3692" s="1">
        <v>-2.2057484202786401E-2</v>
      </c>
      <c r="K3692" s="4">
        <v>114942259.72</v>
      </c>
      <c r="L3692" s="5">
        <v>4675001</v>
      </c>
      <c r="M3692" s="6">
        <v>24.58657436</v>
      </c>
      <c r="AB3692" s="8" t="s">
        <v>7304</v>
      </c>
      <c r="AG3692">
        <v>-2.2252999999999998E-2</v>
      </c>
    </row>
    <row r="3693" spans="1:33" x14ac:dyDescent="0.35">
      <c r="A3693" t="s">
        <v>4013</v>
      </c>
      <c r="B3693" t="s">
        <v>7947</v>
      </c>
      <c r="C3693" t="s">
        <v>7947</v>
      </c>
      <c r="G3693" s="1">
        <v>-160495.23599433049</v>
      </c>
      <c r="H3693" s="1">
        <v>-3.1626004649580097E-2</v>
      </c>
      <c r="K3693" s="4">
        <v>114942259.72</v>
      </c>
      <c r="L3693" s="5">
        <v>4675001</v>
      </c>
      <c r="M3693" s="6">
        <v>24.58657436</v>
      </c>
      <c r="AB3693" s="8" t="s">
        <v>7304</v>
      </c>
      <c r="AG3693">
        <v>-2.2252999999999998E-2</v>
      </c>
    </row>
    <row r="3694" spans="1:33" x14ac:dyDescent="0.35">
      <c r="A3694" t="s">
        <v>4013</v>
      </c>
      <c r="B3694" t="s">
        <v>7948</v>
      </c>
      <c r="C3694" t="s">
        <v>7948</v>
      </c>
      <c r="G3694" s="1">
        <v>-144690.7574759071</v>
      </c>
      <c r="H3694" s="1">
        <v>-3.3414783577070298E-2</v>
      </c>
      <c r="K3694" s="4">
        <v>114942259.72</v>
      </c>
      <c r="L3694" s="5">
        <v>4675001</v>
      </c>
      <c r="M3694" s="6">
        <v>24.58657436</v>
      </c>
      <c r="AB3694" s="8" t="s">
        <v>7304</v>
      </c>
      <c r="AG3694">
        <v>-2.2252999999999998E-2</v>
      </c>
    </row>
    <row r="3695" spans="1:33" x14ac:dyDescent="0.35">
      <c r="A3695" t="s">
        <v>4013</v>
      </c>
      <c r="B3695" t="s">
        <v>7949</v>
      </c>
      <c r="C3695" t="s">
        <v>7949</v>
      </c>
      <c r="G3695" s="1">
        <v>160495.23599433049</v>
      </c>
      <c r="H3695" s="1">
        <v>-1.70853228938538E-2</v>
      </c>
      <c r="K3695" s="4">
        <v>114942259.72</v>
      </c>
      <c r="L3695" s="5">
        <v>4675001</v>
      </c>
      <c r="M3695" s="6">
        <v>24.58657436</v>
      </c>
      <c r="AB3695" s="8" t="s">
        <v>7304</v>
      </c>
      <c r="AG3695">
        <v>-2.2252999999999998E-2</v>
      </c>
    </row>
    <row r="3696" spans="1:33" x14ac:dyDescent="0.35">
      <c r="A3696" t="s">
        <v>4013</v>
      </c>
      <c r="B3696" t="s">
        <v>7950</v>
      </c>
      <c r="C3696" t="s">
        <v>7950</v>
      </c>
      <c r="G3696" s="1">
        <v>147239.43870851019</v>
      </c>
      <c r="H3696" s="1">
        <v>5.3747906716429998E-3</v>
      </c>
      <c r="K3696" s="4">
        <v>114942259.72</v>
      </c>
      <c r="L3696" s="5">
        <v>4675001</v>
      </c>
      <c r="M3696" s="6">
        <v>24.58657436</v>
      </c>
      <c r="AB3696" s="8" t="s">
        <v>7304</v>
      </c>
      <c r="AG3696">
        <v>-2.2252999999999998E-2</v>
      </c>
    </row>
    <row r="3697" spans="1:33" x14ac:dyDescent="0.35">
      <c r="A3697" t="s">
        <v>4013</v>
      </c>
      <c r="B3697" t="s">
        <v>7951</v>
      </c>
      <c r="C3697" t="s">
        <v>7951</v>
      </c>
      <c r="G3697" s="1">
        <v>162879.31489732809</v>
      </c>
      <c r="H3697" s="1">
        <v>-1.1553892464061001E-3</v>
      </c>
      <c r="K3697" s="4">
        <v>114942259.72</v>
      </c>
      <c r="L3697" s="5">
        <v>4675001</v>
      </c>
      <c r="M3697" s="6">
        <v>24.58657436</v>
      </c>
      <c r="AB3697" s="8" t="s">
        <v>7304</v>
      </c>
      <c r="AG3697">
        <v>-2.2252999999999998E-2</v>
      </c>
    </row>
    <row r="3698" spans="1:33" x14ac:dyDescent="0.35">
      <c r="A3698" t="s">
        <v>4013</v>
      </c>
      <c r="B3698" t="s">
        <v>7952</v>
      </c>
      <c r="C3698" t="s">
        <v>7952</v>
      </c>
      <c r="G3698" s="1">
        <v>149825.28820908879</v>
      </c>
      <c r="H3698" s="1">
        <v>-3.35682668081956E-2</v>
      </c>
      <c r="K3698" s="4">
        <v>114942259.72</v>
      </c>
      <c r="L3698" s="5">
        <v>4675001</v>
      </c>
      <c r="M3698" s="6">
        <v>24.58657436</v>
      </c>
      <c r="AB3698" s="8" t="s">
        <v>7304</v>
      </c>
      <c r="AG3698">
        <v>-2.2252999999999998E-2</v>
      </c>
    </row>
    <row r="3699" spans="1:33" x14ac:dyDescent="0.35">
      <c r="A3699" t="s">
        <v>4013</v>
      </c>
      <c r="B3699" t="s">
        <v>7953</v>
      </c>
      <c r="C3699" t="s">
        <v>7953</v>
      </c>
      <c r="G3699" s="1">
        <v>-165794.3690571179</v>
      </c>
      <c r="H3699" s="1">
        <v>-5.3774905094600298E-2</v>
      </c>
      <c r="K3699" s="4">
        <v>114942259.72</v>
      </c>
      <c r="L3699" s="5">
        <v>4675001</v>
      </c>
      <c r="M3699" s="6">
        <v>24.58657436</v>
      </c>
      <c r="AB3699" s="8" t="s">
        <v>7304</v>
      </c>
      <c r="AG3699">
        <v>-2.2252999999999998E-2</v>
      </c>
    </row>
    <row r="3700" spans="1:33" x14ac:dyDescent="0.35">
      <c r="A3700" t="s">
        <v>4013</v>
      </c>
      <c r="B3700" t="s">
        <v>7954</v>
      </c>
      <c r="C3700" t="s">
        <v>7954</v>
      </c>
      <c r="G3700" s="1">
        <v>-149825.28820908879</v>
      </c>
      <c r="H3700" s="1">
        <v>-5.6335123348102603E-2</v>
      </c>
      <c r="K3700" s="4">
        <v>114942259.72</v>
      </c>
      <c r="L3700" s="5">
        <v>4675001</v>
      </c>
      <c r="M3700" s="6">
        <v>24.58657436</v>
      </c>
      <c r="AB3700" s="8" t="s">
        <v>7304</v>
      </c>
      <c r="AG3700">
        <v>-2.2252999999999998E-2</v>
      </c>
    </row>
    <row r="3701" spans="1:33" x14ac:dyDescent="0.35">
      <c r="A3701" t="s">
        <v>4013</v>
      </c>
      <c r="B3701" t="s">
        <v>7955</v>
      </c>
      <c r="C3701" t="s">
        <v>7955</v>
      </c>
      <c r="G3701" s="1">
        <v>165794.3690571179</v>
      </c>
      <c r="H3701" s="1">
        <v>-2.6195703043930599E-2</v>
      </c>
      <c r="K3701" s="4">
        <v>114942259.72</v>
      </c>
      <c r="L3701" s="5">
        <v>4675001</v>
      </c>
      <c r="M3701" s="6">
        <v>24.58657436</v>
      </c>
      <c r="AB3701" s="8" t="s">
        <v>7304</v>
      </c>
      <c r="AG3701">
        <v>-2.2252999999999998E-2</v>
      </c>
    </row>
    <row r="3702" spans="1:33" x14ac:dyDescent="0.35">
      <c r="A3702" t="s">
        <v>4013</v>
      </c>
      <c r="B3702" t="s">
        <v>7956</v>
      </c>
      <c r="C3702" t="s">
        <v>7956</v>
      </c>
      <c r="G3702" s="1">
        <v>145996.95660761619</v>
      </c>
      <c r="H3702" s="1">
        <v>4.6786222598272998E-3</v>
      </c>
      <c r="K3702" s="4">
        <v>114942259.72</v>
      </c>
      <c r="L3702" s="5">
        <v>4675001</v>
      </c>
      <c r="M3702" s="6">
        <v>24.58657436</v>
      </c>
      <c r="AB3702" s="8" t="s">
        <v>7304</v>
      </c>
      <c r="AG3702">
        <v>-2.2252999999999998E-2</v>
      </c>
    </row>
    <row r="3703" spans="1:33" x14ac:dyDescent="0.35">
      <c r="A3703" t="s">
        <v>4013</v>
      </c>
      <c r="B3703" t="s">
        <v>7957</v>
      </c>
      <c r="C3703" t="s">
        <v>7957</v>
      </c>
      <c r="G3703" s="1">
        <v>161713.8242086689</v>
      </c>
      <c r="H3703" s="1">
        <v>-1.7790575839887E-3</v>
      </c>
      <c r="K3703" s="4">
        <v>114942259.72</v>
      </c>
      <c r="L3703" s="5">
        <v>4675001</v>
      </c>
      <c r="M3703" s="6">
        <v>24.58657436</v>
      </c>
      <c r="AB3703" s="8" t="s">
        <v>7304</v>
      </c>
      <c r="AG3703">
        <v>-2.2252999999999998E-2</v>
      </c>
    </row>
    <row r="3704" spans="1:33" x14ac:dyDescent="0.35">
      <c r="A3704" t="s">
        <v>4013</v>
      </c>
      <c r="B3704" t="s">
        <v>7958</v>
      </c>
      <c r="C3704" t="s">
        <v>7958</v>
      </c>
      <c r="G3704" s="1">
        <v>147239.43870851019</v>
      </c>
      <c r="H3704" s="1">
        <v>-2.7576642982094401E-2</v>
      </c>
      <c r="K3704" s="4">
        <v>114942259.72</v>
      </c>
      <c r="L3704" s="5">
        <v>4675001</v>
      </c>
      <c r="M3704" s="6">
        <v>24.58657436</v>
      </c>
      <c r="AB3704" s="8" t="s">
        <v>7304</v>
      </c>
      <c r="AG3704">
        <v>-2.2252999999999998E-2</v>
      </c>
    </row>
    <row r="3705" spans="1:33" x14ac:dyDescent="0.35">
      <c r="A3705" t="s">
        <v>4013</v>
      </c>
      <c r="B3705" t="s">
        <v>7959</v>
      </c>
      <c r="C3705" t="s">
        <v>7959</v>
      </c>
      <c r="G3705" s="1">
        <v>-162879.31489732809</v>
      </c>
      <c r="H3705" s="1">
        <v>-4.6028062906178301E-2</v>
      </c>
      <c r="K3705" s="4">
        <v>114942259.72</v>
      </c>
      <c r="L3705" s="5">
        <v>4675001</v>
      </c>
      <c r="M3705" s="6">
        <v>24.58657436</v>
      </c>
      <c r="AB3705" s="8" t="s">
        <v>7304</v>
      </c>
      <c r="AG3705">
        <v>-2.2252999999999998E-2</v>
      </c>
    </row>
    <row r="3706" spans="1:33" x14ac:dyDescent="0.35">
      <c r="A3706" t="s">
        <v>4013</v>
      </c>
      <c r="B3706" t="s">
        <v>7960</v>
      </c>
      <c r="C3706" t="s">
        <v>7960</v>
      </c>
      <c r="G3706" s="1">
        <v>-147239.43870851019</v>
      </c>
      <c r="H3706" s="1">
        <v>-4.8366295471844199E-2</v>
      </c>
      <c r="K3706" s="4">
        <v>114942259.72</v>
      </c>
      <c r="L3706" s="5">
        <v>4675001</v>
      </c>
      <c r="M3706" s="6">
        <v>24.58657436</v>
      </c>
      <c r="AB3706" s="8" t="s">
        <v>7304</v>
      </c>
      <c r="AG3706">
        <v>-2.2252999999999998E-2</v>
      </c>
    </row>
    <row r="3707" spans="1:33" x14ac:dyDescent="0.35">
      <c r="A3707" t="s">
        <v>4013</v>
      </c>
      <c r="B3707" t="s">
        <v>7961</v>
      </c>
      <c r="C3707" t="s">
        <v>7961</v>
      </c>
      <c r="G3707" s="1">
        <v>162879.31489732809</v>
      </c>
      <c r="H3707" s="1">
        <v>-2.12186080643289E-2</v>
      </c>
      <c r="K3707" s="4">
        <v>114942259.72</v>
      </c>
      <c r="L3707" s="5">
        <v>4675001</v>
      </c>
      <c r="M3707" s="6">
        <v>24.58657436</v>
      </c>
      <c r="AB3707" s="8" t="s">
        <v>7304</v>
      </c>
      <c r="AG3707">
        <v>-2.2252999999999998E-2</v>
      </c>
    </row>
    <row r="3708" spans="1:33" x14ac:dyDescent="0.35">
      <c r="A3708" t="s">
        <v>4013</v>
      </c>
      <c r="B3708" t="s">
        <v>7962</v>
      </c>
      <c r="C3708" t="s">
        <v>7962</v>
      </c>
      <c r="G3708" s="1">
        <v>150966.88501119229</v>
      </c>
      <c r="H3708" s="1">
        <v>4.0815743451129999E-3</v>
      </c>
      <c r="K3708" s="4">
        <v>114942259.72</v>
      </c>
      <c r="L3708" s="5">
        <v>4675001</v>
      </c>
      <c r="M3708" s="6">
        <v>24.58657436</v>
      </c>
      <c r="AB3708" s="8" t="s">
        <v>7304</v>
      </c>
      <c r="AG3708">
        <v>-2.2252999999999998E-2</v>
      </c>
    </row>
    <row r="3709" spans="1:33" x14ac:dyDescent="0.35">
      <c r="A3709" t="s">
        <v>4013</v>
      </c>
      <c r="B3709" t="s">
        <v>7963</v>
      </c>
      <c r="C3709" t="s">
        <v>7963</v>
      </c>
      <c r="G3709" s="1">
        <v>166651.89409683741</v>
      </c>
      <c r="H3709" s="1">
        <v>-1.7709114141683999E-3</v>
      </c>
      <c r="K3709" s="4">
        <v>114942259.72</v>
      </c>
      <c r="L3709" s="5">
        <v>4675001</v>
      </c>
      <c r="M3709" s="6">
        <v>24.58657436</v>
      </c>
      <c r="AB3709" s="8" t="s">
        <v>7304</v>
      </c>
      <c r="AG3709">
        <v>-2.2252999999999998E-2</v>
      </c>
    </row>
    <row r="3710" spans="1:33" x14ac:dyDescent="0.35">
      <c r="A3710" t="s">
        <v>4013</v>
      </c>
      <c r="B3710" t="s">
        <v>7964</v>
      </c>
      <c r="C3710" t="s">
        <v>7964</v>
      </c>
      <c r="G3710" s="1">
        <v>145996.95660761619</v>
      </c>
      <c r="H3710" s="1">
        <v>-2.9299102730644101E-2</v>
      </c>
      <c r="K3710" s="4">
        <v>114942259.72</v>
      </c>
      <c r="L3710" s="5">
        <v>4675001</v>
      </c>
      <c r="M3710" s="6">
        <v>24.58657436</v>
      </c>
      <c r="AB3710" s="8" t="s">
        <v>7304</v>
      </c>
      <c r="AG3710">
        <v>-2.2252999999999998E-2</v>
      </c>
    </row>
    <row r="3711" spans="1:33" x14ac:dyDescent="0.35">
      <c r="A3711" t="s">
        <v>4013</v>
      </c>
      <c r="B3711" t="s">
        <v>7965</v>
      </c>
      <c r="C3711" t="s">
        <v>7965</v>
      </c>
      <c r="G3711" s="1">
        <v>-161713.8242086689</v>
      </c>
      <c r="H3711" s="1">
        <v>-4.8800975932044702E-2</v>
      </c>
      <c r="K3711" s="4">
        <v>114942259.72</v>
      </c>
      <c r="L3711" s="5">
        <v>4675001</v>
      </c>
      <c r="M3711" s="6">
        <v>24.58657436</v>
      </c>
      <c r="AB3711" s="8" t="s">
        <v>7304</v>
      </c>
      <c r="AG3711">
        <v>-2.2252999999999998E-2</v>
      </c>
    </row>
    <row r="3712" spans="1:33" x14ac:dyDescent="0.35">
      <c r="A3712" t="s">
        <v>4013</v>
      </c>
      <c r="B3712" t="s">
        <v>7966</v>
      </c>
      <c r="C3712" t="s">
        <v>7966</v>
      </c>
      <c r="G3712" s="1">
        <v>-145996.95660761619</v>
      </c>
      <c r="H3712" s="1">
        <v>-5.1107862598984297E-2</v>
      </c>
      <c r="K3712" s="4">
        <v>114942259.72</v>
      </c>
      <c r="L3712" s="5">
        <v>4675001</v>
      </c>
      <c r="M3712" s="6">
        <v>24.58657436</v>
      </c>
      <c r="AB3712" s="8" t="s">
        <v>7304</v>
      </c>
      <c r="AG3712">
        <v>-2.2252999999999998E-2</v>
      </c>
    </row>
    <row r="3713" spans="1:33" x14ac:dyDescent="0.35">
      <c r="A3713" t="s">
        <v>4013</v>
      </c>
      <c r="B3713" t="s">
        <v>7967</v>
      </c>
      <c r="C3713" t="s">
        <v>7967</v>
      </c>
      <c r="G3713" s="1">
        <v>161713.8242086689</v>
      </c>
      <c r="H3713" s="1">
        <v>-2.2532302363076202E-2</v>
      </c>
      <c r="K3713" s="4">
        <v>114942259.72</v>
      </c>
      <c r="L3713" s="5">
        <v>4675001</v>
      </c>
      <c r="M3713" s="6">
        <v>24.58657436</v>
      </c>
      <c r="AB3713" s="8" t="s">
        <v>7304</v>
      </c>
      <c r="AG3713">
        <v>-2.2252999999999998E-2</v>
      </c>
    </row>
    <row r="3714" spans="1:33" x14ac:dyDescent="0.35">
      <c r="A3714" t="s">
        <v>4013</v>
      </c>
      <c r="B3714" t="s">
        <v>7968</v>
      </c>
      <c r="C3714" t="s">
        <v>7968</v>
      </c>
      <c r="G3714" s="1">
        <v>156685.48852684561</v>
      </c>
      <c r="H3714" s="1">
        <v>-1.6024419555404001E-3</v>
      </c>
      <c r="K3714" s="4">
        <v>114942259.72</v>
      </c>
      <c r="L3714" s="5">
        <v>4675001</v>
      </c>
      <c r="M3714" s="6">
        <v>24.58657436</v>
      </c>
      <c r="AB3714" s="8" t="s">
        <v>7304</v>
      </c>
      <c r="AG3714">
        <v>-2.2252999999999998E-2</v>
      </c>
    </row>
    <row r="3715" spans="1:33" x14ac:dyDescent="0.35">
      <c r="A3715" t="s">
        <v>4013</v>
      </c>
      <c r="B3715" t="s">
        <v>7969</v>
      </c>
      <c r="C3715" t="s">
        <v>7969</v>
      </c>
      <c r="G3715" s="1">
        <v>172893.5082404312</v>
      </c>
      <c r="H3715" s="1">
        <v>-8.7836652223398006E-3</v>
      </c>
      <c r="K3715" s="4">
        <v>114942259.72</v>
      </c>
      <c r="L3715" s="5">
        <v>4675001</v>
      </c>
      <c r="M3715" s="6">
        <v>24.58657436</v>
      </c>
      <c r="AB3715" s="8" t="s">
        <v>7304</v>
      </c>
      <c r="AG3715">
        <v>-2.2252999999999998E-2</v>
      </c>
    </row>
    <row r="3716" spans="1:33" x14ac:dyDescent="0.35">
      <c r="A3716" t="s">
        <v>4013</v>
      </c>
      <c r="B3716" t="s">
        <v>7970</v>
      </c>
      <c r="C3716" t="s">
        <v>7970</v>
      </c>
      <c r="G3716" s="1">
        <v>150966.88501119229</v>
      </c>
      <c r="H3716" s="1">
        <v>-3.0254653704433199E-2</v>
      </c>
      <c r="K3716" s="4">
        <v>114942259.72</v>
      </c>
      <c r="L3716" s="5">
        <v>4675001</v>
      </c>
      <c r="M3716" s="6">
        <v>24.58657436</v>
      </c>
      <c r="AB3716" s="8" t="s">
        <v>7304</v>
      </c>
      <c r="AG3716">
        <v>-2.2252999999999998E-2</v>
      </c>
    </row>
    <row r="3717" spans="1:33" x14ac:dyDescent="0.35">
      <c r="A3717" t="s">
        <v>4013</v>
      </c>
      <c r="B3717" t="s">
        <v>7971</v>
      </c>
      <c r="C3717" t="s">
        <v>7971</v>
      </c>
      <c r="G3717" s="1">
        <v>-166651.89409683741</v>
      </c>
      <c r="H3717" s="1">
        <v>-5.0437358217698097E-2</v>
      </c>
      <c r="K3717" s="4">
        <v>114942259.72</v>
      </c>
      <c r="L3717" s="5">
        <v>4675001</v>
      </c>
      <c r="M3717" s="6">
        <v>24.58657436</v>
      </c>
      <c r="AB3717" s="8" t="s">
        <v>7304</v>
      </c>
      <c r="AG3717">
        <v>-2.2252999999999998E-2</v>
      </c>
    </row>
    <row r="3718" spans="1:33" x14ac:dyDescent="0.35">
      <c r="A3718" t="s">
        <v>4013</v>
      </c>
      <c r="B3718" t="s">
        <v>7972</v>
      </c>
      <c r="C3718" t="s">
        <v>7972</v>
      </c>
      <c r="G3718" s="1">
        <v>-150966.88501119229</v>
      </c>
      <c r="H3718" s="1">
        <v>-5.29240905659615E-2</v>
      </c>
      <c r="K3718" s="4">
        <v>114942259.72</v>
      </c>
      <c r="L3718" s="5">
        <v>4675001</v>
      </c>
      <c r="M3718" s="6">
        <v>24.58657436</v>
      </c>
      <c r="AB3718" s="8" t="s">
        <v>7304</v>
      </c>
      <c r="AG3718">
        <v>-2.2252999999999998E-2</v>
      </c>
    </row>
    <row r="3719" spans="1:33" x14ac:dyDescent="0.35">
      <c r="A3719" t="s">
        <v>4013</v>
      </c>
      <c r="B3719" t="s">
        <v>7973</v>
      </c>
      <c r="C3719" t="s">
        <v>7973</v>
      </c>
      <c r="G3719" s="1">
        <v>166651.89409683741</v>
      </c>
      <c r="H3719" s="1">
        <v>-2.4000235606065901E-2</v>
      </c>
      <c r="K3719" s="4">
        <v>114942259.72</v>
      </c>
      <c r="L3719" s="5">
        <v>4675001</v>
      </c>
      <c r="M3719" s="6">
        <v>24.58657436</v>
      </c>
      <c r="AB3719" s="8" t="s">
        <v>7304</v>
      </c>
      <c r="AG3719">
        <v>-2.2252999999999998E-2</v>
      </c>
    </row>
    <row r="3720" spans="1:33" x14ac:dyDescent="0.35">
      <c r="A3720" t="s">
        <v>4013</v>
      </c>
      <c r="B3720" t="s">
        <v>7974</v>
      </c>
      <c r="C3720" t="s">
        <v>7974</v>
      </c>
      <c r="G3720" s="1">
        <v>160309.39465445321</v>
      </c>
      <c r="H3720" s="1">
        <v>8.7665312351430005E-4</v>
      </c>
      <c r="K3720" s="4">
        <v>114942259.72</v>
      </c>
      <c r="L3720" s="5">
        <v>4675001</v>
      </c>
      <c r="M3720" s="6">
        <v>24.58657436</v>
      </c>
      <c r="AB3720" s="8" t="s">
        <v>7304</v>
      </c>
      <c r="AG3720">
        <v>-2.2252999999999998E-2</v>
      </c>
    </row>
    <row r="3721" spans="1:33" x14ac:dyDescent="0.35">
      <c r="A3721" t="s">
        <v>4013</v>
      </c>
      <c r="B3721" t="s">
        <v>7975</v>
      </c>
      <c r="C3721" t="s">
        <v>7975</v>
      </c>
      <c r="G3721" s="1">
        <v>176565.2021411501</v>
      </c>
      <c r="H3721" s="1">
        <v>-5.1151510048936004E-3</v>
      </c>
      <c r="K3721" s="4">
        <v>114942259.72</v>
      </c>
      <c r="L3721" s="5">
        <v>4675001</v>
      </c>
      <c r="M3721" s="6">
        <v>24.58657436</v>
      </c>
      <c r="AB3721" s="8" t="s">
        <v>7304</v>
      </c>
      <c r="AG3721">
        <v>-2.2252999999999998E-2</v>
      </c>
    </row>
    <row r="3722" spans="1:33" x14ac:dyDescent="0.35">
      <c r="A3722" t="s">
        <v>4013</v>
      </c>
      <c r="B3722" t="s">
        <v>7976</v>
      </c>
      <c r="C3722" t="s">
        <v>7976</v>
      </c>
      <c r="G3722" s="1">
        <v>156685.48852684561</v>
      </c>
      <c r="H3722" s="1">
        <v>-3.5669784676294503E-2</v>
      </c>
      <c r="K3722" s="4">
        <v>114942259.72</v>
      </c>
      <c r="L3722" s="5">
        <v>4675001</v>
      </c>
      <c r="M3722" s="6">
        <v>24.58657436</v>
      </c>
      <c r="AB3722" s="8" t="s">
        <v>7304</v>
      </c>
      <c r="AG3722">
        <v>-2.2252999999999998E-2</v>
      </c>
    </row>
    <row r="3723" spans="1:33" x14ac:dyDescent="0.35">
      <c r="A3723" t="s">
        <v>4013</v>
      </c>
      <c r="B3723" t="s">
        <v>7977</v>
      </c>
      <c r="C3723" t="s">
        <v>7977</v>
      </c>
      <c r="G3723" s="1">
        <v>-172893.5082404312</v>
      </c>
      <c r="H3723" s="1">
        <v>-6.2305371257996997E-2</v>
      </c>
      <c r="K3723" s="4">
        <v>114942259.72</v>
      </c>
      <c r="L3723" s="5">
        <v>4675001</v>
      </c>
      <c r="M3723" s="6">
        <v>24.58657436</v>
      </c>
      <c r="AB3723" s="8" t="s">
        <v>7304</v>
      </c>
      <c r="AG3723">
        <v>-2.2252999999999998E-2</v>
      </c>
    </row>
    <row r="3724" spans="1:33" x14ac:dyDescent="0.35">
      <c r="A3724" t="s">
        <v>4013</v>
      </c>
      <c r="B3724" t="s">
        <v>7978</v>
      </c>
      <c r="C3724" t="s">
        <v>7978</v>
      </c>
      <c r="G3724" s="1">
        <v>-156685.48852684561</v>
      </c>
      <c r="H3724" s="1">
        <v>-6.5426861378536899E-2</v>
      </c>
      <c r="K3724" s="4">
        <v>114942259.72</v>
      </c>
      <c r="L3724" s="5">
        <v>4675001</v>
      </c>
      <c r="M3724" s="6">
        <v>24.58657436</v>
      </c>
      <c r="AB3724" s="8" t="s">
        <v>7304</v>
      </c>
      <c r="AG3724">
        <v>-2.2252999999999998E-2</v>
      </c>
    </row>
    <row r="3725" spans="1:33" x14ac:dyDescent="0.35">
      <c r="A3725" t="s">
        <v>4013</v>
      </c>
      <c r="B3725" t="s">
        <v>7979</v>
      </c>
      <c r="C3725" t="s">
        <v>7979</v>
      </c>
      <c r="G3725" s="1">
        <v>172893.5082404312</v>
      </c>
      <c r="H3725" s="1">
        <v>-2.7574548040002599E-2</v>
      </c>
      <c r="K3725" s="4">
        <v>114942259.72</v>
      </c>
      <c r="L3725" s="5">
        <v>4675001</v>
      </c>
      <c r="M3725" s="6">
        <v>24.58657436</v>
      </c>
      <c r="AB3725" s="8" t="s">
        <v>7304</v>
      </c>
      <c r="AG3725">
        <v>-2.2252999999999998E-2</v>
      </c>
    </row>
    <row r="3726" spans="1:33" x14ac:dyDescent="0.35">
      <c r="A3726" t="s">
        <v>4013</v>
      </c>
      <c r="B3726" t="s">
        <v>7980</v>
      </c>
      <c r="C3726" t="s">
        <v>7980</v>
      </c>
      <c r="G3726" s="1">
        <v>163043.9172269337</v>
      </c>
      <c r="H3726" s="1">
        <v>9.8988195738389999E-4</v>
      </c>
      <c r="K3726" s="4">
        <v>114942259.72</v>
      </c>
      <c r="L3726" s="5">
        <v>4675001</v>
      </c>
      <c r="M3726" s="6">
        <v>24.58657436</v>
      </c>
      <c r="AB3726" s="8" t="s">
        <v>7304</v>
      </c>
      <c r="AG3726">
        <v>-2.2252999999999998E-2</v>
      </c>
    </row>
    <row r="3727" spans="1:33" x14ac:dyDescent="0.35">
      <c r="A3727" t="s">
        <v>4013</v>
      </c>
      <c r="B3727" t="s">
        <v>7981</v>
      </c>
      <c r="C3727" t="s">
        <v>7981</v>
      </c>
      <c r="G3727" s="1">
        <v>179323.61860018619</v>
      </c>
      <c r="H3727" s="1">
        <v>-5.5631392319880997E-3</v>
      </c>
      <c r="K3727" s="4">
        <v>114942259.72</v>
      </c>
      <c r="L3727" s="5">
        <v>4675001</v>
      </c>
      <c r="M3727" s="6">
        <v>24.58657436</v>
      </c>
      <c r="AB3727" s="8" t="s">
        <v>7304</v>
      </c>
      <c r="AG3727">
        <v>-2.2252999999999998E-2</v>
      </c>
    </row>
    <row r="3728" spans="1:33" x14ac:dyDescent="0.35">
      <c r="A3728" t="s">
        <v>4013</v>
      </c>
      <c r="B3728" t="s">
        <v>7982</v>
      </c>
      <c r="C3728" t="s">
        <v>7982</v>
      </c>
      <c r="G3728" s="1">
        <v>160309.39465445321</v>
      </c>
      <c r="H3728" s="1">
        <v>-3.1861103800475798E-2</v>
      </c>
      <c r="K3728" s="4">
        <v>114942259.72</v>
      </c>
      <c r="L3728" s="5">
        <v>4675001</v>
      </c>
      <c r="M3728" s="6">
        <v>24.58657436</v>
      </c>
      <c r="AB3728" s="8" t="s">
        <v>7304</v>
      </c>
      <c r="AG3728">
        <v>-2.2252999999999998E-2</v>
      </c>
    </row>
    <row r="3729" spans="1:33" x14ac:dyDescent="0.35">
      <c r="A3729" t="s">
        <v>4013</v>
      </c>
      <c r="B3729" t="s">
        <v>7983</v>
      </c>
      <c r="C3729" t="s">
        <v>7983</v>
      </c>
      <c r="G3729" s="1">
        <v>-176565.2021411501</v>
      </c>
      <c r="H3729" s="1">
        <v>-5.3718120511638601E-2</v>
      </c>
      <c r="K3729" s="4">
        <v>114942259.72</v>
      </c>
      <c r="L3729" s="5">
        <v>4675001</v>
      </c>
      <c r="M3729" s="6">
        <v>24.58657436</v>
      </c>
      <c r="AB3729" s="8" t="s">
        <v>7304</v>
      </c>
      <c r="AG3729">
        <v>-2.2252999999999998E-2</v>
      </c>
    </row>
    <row r="3730" spans="1:33" x14ac:dyDescent="0.35">
      <c r="A3730" t="s">
        <v>4013</v>
      </c>
      <c r="B3730" t="s">
        <v>7984</v>
      </c>
      <c r="C3730" t="s">
        <v>7984</v>
      </c>
      <c r="G3730" s="1">
        <v>-160309.39465445321</v>
      </c>
      <c r="H3730" s="1">
        <v>-5.6481887011567297E-2</v>
      </c>
      <c r="K3730" s="4">
        <v>114942259.72</v>
      </c>
      <c r="L3730" s="5">
        <v>4675001</v>
      </c>
      <c r="M3730" s="6">
        <v>24.58657436</v>
      </c>
      <c r="AB3730" s="8" t="s">
        <v>7304</v>
      </c>
      <c r="AG3730">
        <v>-2.2252999999999998E-2</v>
      </c>
    </row>
    <row r="3731" spans="1:33" x14ac:dyDescent="0.35">
      <c r="A3731" t="s">
        <v>4013</v>
      </c>
      <c r="B3731" t="s">
        <v>7985</v>
      </c>
      <c r="C3731" t="s">
        <v>7985</v>
      </c>
      <c r="G3731" s="1">
        <v>176565.2021411501</v>
      </c>
      <c r="H3731" s="1">
        <v>-2.5406099824401899E-2</v>
      </c>
      <c r="K3731" s="4">
        <v>114942259.72</v>
      </c>
      <c r="L3731" s="5">
        <v>4675001</v>
      </c>
      <c r="M3731" s="6">
        <v>24.58657436</v>
      </c>
      <c r="AB3731" s="8" t="s">
        <v>7304</v>
      </c>
      <c r="AG3731">
        <v>-2.2252999999999998E-2</v>
      </c>
    </row>
    <row r="3732" spans="1:33" x14ac:dyDescent="0.35">
      <c r="A3732" t="s">
        <v>4013</v>
      </c>
      <c r="B3732" t="s">
        <v>7986</v>
      </c>
      <c r="C3732" t="s">
        <v>7986</v>
      </c>
      <c r="G3732" s="1">
        <v>159682.84385143829</v>
      </c>
      <c r="H3732" s="1">
        <v>2.7388527339562E-3</v>
      </c>
      <c r="K3732" s="4">
        <v>114942259.72</v>
      </c>
      <c r="L3732" s="5">
        <v>4675001</v>
      </c>
      <c r="M3732" s="6">
        <v>24.58657436</v>
      </c>
      <c r="AB3732" s="8" t="s">
        <v>7304</v>
      </c>
      <c r="AG3732">
        <v>-2.2252999999999998E-2</v>
      </c>
    </row>
    <row r="3733" spans="1:33" x14ac:dyDescent="0.35">
      <c r="A3733" t="s">
        <v>4013</v>
      </c>
      <c r="B3733" t="s">
        <v>7987</v>
      </c>
      <c r="C3733" t="s">
        <v>7987</v>
      </c>
      <c r="G3733" s="1">
        <v>175768.73925596161</v>
      </c>
      <c r="H3733" s="1">
        <v>-2.8874819082244998E-3</v>
      </c>
      <c r="K3733" s="4">
        <v>114942259.72</v>
      </c>
      <c r="L3733" s="5">
        <v>4675001</v>
      </c>
      <c r="M3733" s="6">
        <v>24.58657436</v>
      </c>
      <c r="AB3733" s="8" t="s">
        <v>7304</v>
      </c>
      <c r="AG3733">
        <v>-2.2252999999999998E-2</v>
      </c>
    </row>
    <row r="3734" spans="1:33" x14ac:dyDescent="0.35">
      <c r="A3734" t="s">
        <v>4013</v>
      </c>
      <c r="B3734" t="s">
        <v>7988</v>
      </c>
      <c r="C3734" t="s">
        <v>7988</v>
      </c>
      <c r="G3734" s="1">
        <v>163043.9172269337</v>
      </c>
      <c r="H3734" s="1">
        <v>-3.0958373674711801E-2</v>
      </c>
      <c r="K3734" s="4">
        <v>114942259.72</v>
      </c>
      <c r="L3734" s="5">
        <v>4675001</v>
      </c>
      <c r="M3734" s="6">
        <v>24.58657436</v>
      </c>
      <c r="AB3734" s="8" t="s">
        <v>7304</v>
      </c>
      <c r="AG3734">
        <v>-2.2252999999999998E-2</v>
      </c>
    </row>
    <row r="3735" spans="1:33" x14ac:dyDescent="0.35">
      <c r="A3735" t="s">
        <v>4013</v>
      </c>
      <c r="B3735" t="s">
        <v>7989</v>
      </c>
      <c r="C3735" t="s">
        <v>7989</v>
      </c>
      <c r="G3735" s="1">
        <v>-179323.61860018619</v>
      </c>
      <c r="H3735" s="1">
        <v>-5.4045349053365201E-2</v>
      </c>
      <c r="K3735" s="4">
        <v>114942259.72</v>
      </c>
      <c r="L3735" s="5">
        <v>4675001</v>
      </c>
      <c r="M3735" s="6">
        <v>24.58657436</v>
      </c>
      <c r="AB3735" s="8" t="s">
        <v>7304</v>
      </c>
      <c r="AG3735">
        <v>-2.2252999999999998E-2</v>
      </c>
    </row>
    <row r="3736" spans="1:33" x14ac:dyDescent="0.35">
      <c r="A3736" t="s">
        <v>4013</v>
      </c>
      <c r="B3736" t="s">
        <v>7990</v>
      </c>
      <c r="C3736" t="s">
        <v>7990</v>
      </c>
      <c r="G3736" s="1">
        <v>-163043.9172269337</v>
      </c>
      <c r="H3736" s="1">
        <v>-5.6757135403811901E-2</v>
      </c>
      <c r="K3736" s="4">
        <v>114942259.72</v>
      </c>
      <c r="L3736" s="5">
        <v>4675001</v>
      </c>
      <c r="M3736" s="6">
        <v>24.58657436</v>
      </c>
      <c r="AB3736" s="8" t="s">
        <v>7304</v>
      </c>
      <c r="AG3736">
        <v>-2.2252999999999998E-2</v>
      </c>
    </row>
    <row r="3737" spans="1:33" x14ac:dyDescent="0.35">
      <c r="A3737" t="s">
        <v>4013</v>
      </c>
      <c r="B3737" t="s">
        <v>7991</v>
      </c>
      <c r="C3737" t="s">
        <v>7991</v>
      </c>
      <c r="G3737" s="1">
        <v>179323.61860018619</v>
      </c>
      <c r="H3737" s="1">
        <v>-2.4466385257017002E-2</v>
      </c>
      <c r="K3737" s="4">
        <v>114942259.72</v>
      </c>
      <c r="L3737" s="5">
        <v>4675001</v>
      </c>
      <c r="M3737" s="6">
        <v>24.58657436</v>
      </c>
      <c r="AB3737" s="8" t="s">
        <v>7304</v>
      </c>
      <c r="AG3737">
        <v>-2.2252999999999998E-2</v>
      </c>
    </row>
    <row r="3738" spans="1:33" x14ac:dyDescent="0.35">
      <c r="A3738" t="s">
        <v>4013</v>
      </c>
      <c r="B3738" t="s">
        <v>7992</v>
      </c>
      <c r="C3738" t="s">
        <v>7992</v>
      </c>
      <c r="G3738" s="1">
        <v>157434.16363892279</v>
      </c>
      <c r="H3738" s="1">
        <v>3.0875874216735998E-3</v>
      </c>
      <c r="K3738" s="4">
        <v>114942259.72</v>
      </c>
      <c r="L3738" s="5">
        <v>4675001</v>
      </c>
      <c r="M3738" s="6">
        <v>24.58657436</v>
      </c>
      <c r="AB3738" s="8" t="s">
        <v>7304</v>
      </c>
      <c r="AG3738">
        <v>-2.2252999999999998E-2</v>
      </c>
    </row>
    <row r="3739" spans="1:33" x14ac:dyDescent="0.35">
      <c r="A3739" t="s">
        <v>4013</v>
      </c>
      <c r="B3739" t="s">
        <v>7993</v>
      </c>
      <c r="C3739" t="s">
        <v>7993</v>
      </c>
      <c r="G3739" s="1">
        <v>205625.4779453938</v>
      </c>
      <c r="H3739" s="1">
        <v>3.4256303471375E-3</v>
      </c>
      <c r="K3739" s="4">
        <v>114942259.72</v>
      </c>
      <c r="L3739" s="5">
        <v>4675001</v>
      </c>
      <c r="M3739" s="6">
        <v>24.58657436</v>
      </c>
      <c r="AB3739" s="8" t="s">
        <v>7304</v>
      </c>
      <c r="AG3739">
        <v>-2.2252999999999998E-2</v>
      </c>
    </row>
    <row r="3740" spans="1:33" x14ac:dyDescent="0.35">
      <c r="A3740" t="s">
        <v>4013</v>
      </c>
      <c r="B3740" t="s">
        <v>7994</v>
      </c>
      <c r="C3740" t="s">
        <v>7994</v>
      </c>
      <c r="G3740" s="1">
        <v>173490.85540432259</v>
      </c>
      <c r="H3740" s="1">
        <v>-2.1538146468418002E-3</v>
      </c>
      <c r="K3740" s="4">
        <v>114942259.72</v>
      </c>
      <c r="L3740" s="5">
        <v>4675001</v>
      </c>
      <c r="M3740" s="6">
        <v>24.58657436</v>
      </c>
      <c r="AB3740" s="8" t="s">
        <v>7304</v>
      </c>
      <c r="AG3740">
        <v>-2.2252999999999998E-2</v>
      </c>
    </row>
    <row r="3741" spans="1:33" x14ac:dyDescent="0.35">
      <c r="A3741" t="s">
        <v>4013</v>
      </c>
      <c r="B3741" t="s">
        <v>7995</v>
      </c>
      <c r="C3741" t="s">
        <v>7995</v>
      </c>
      <c r="G3741" s="1">
        <v>159682.84385143829</v>
      </c>
      <c r="H3741" s="1">
        <v>-2.52479045325298E-2</v>
      </c>
      <c r="K3741" s="4">
        <v>114942259.72</v>
      </c>
      <c r="L3741" s="5">
        <v>4675001</v>
      </c>
      <c r="M3741" s="6">
        <v>24.58657436</v>
      </c>
      <c r="AB3741" s="8" t="s">
        <v>7304</v>
      </c>
      <c r="AG3741">
        <v>-2.2252999999999998E-2</v>
      </c>
    </row>
    <row r="3742" spans="1:33" x14ac:dyDescent="0.35">
      <c r="A3742" t="s">
        <v>4013</v>
      </c>
      <c r="B3742" t="s">
        <v>7996</v>
      </c>
      <c r="C3742" t="s">
        <v>7996</v>
      </c>
      <c r="G3742" s="1">
        <v>-175768.73925596161</v>
      </c>
      <c r="H3742" s="1">
        <v>-4.1609257578485798E-2</v>
      </c>
      <c r="K3742" s="4">
        <v>114942259.72</v>
      </c>
      <c r="L3742" s="5">
        <v>4675001</v>
      </c>
      <c r="M3742" s="6">
        <v>24.58657436</v>
      </c>
      <c r="AB3742" s="8" t="s">
        <v>7304</v>
      </c>
      <c r="AG3742">
        <v>-2.2252999999999998E-2</v>
      </c>
    </row>
    <row r="3743" spans="1:33" x14ac:dyDescent="0.35">
      <c r="A3743" t="s">
        <v>4013</v>
      </c>
      <c r="B3743" t="s">
        <v>7997</v>
      </c>
      <c r="C3743" t="s">
        <v>7997</v>
      </c>
      <c r="G3743" s="1">
        <v>-159682.84385143829</v>
      </c>
      <c r="H3743" s="1">
        <v>-4.3511914679284197E-2</v>
      </c>
      <c r="K3743" s="4">
        <v>114942259.72</v>
      </c>
      <c r="L3743" s="5">
        <v>4675001</v>
      </c>
      <c r="M3743" s="6">
        <v>24.58657436</v>
      </c>
      <c r="AB3743" s="8" t="s">
        <v>7304</v>
      </c>
      <c r="AG3743">
        <v>-2.2252999999999998E-2</v>
      </c>
    </row>
    <row r="3744" spans="1:33" x14ac:dyDescent="0.35">
      <c r="A3744" t="s">
        <v>4013</v>
      </c>
      <c r="B3744" t="s">
        <v>7998</v>
      </c>
      <c r="C3744" t="s">
        <v>7998</v>
      </c>
      <c r="G3744" s="1">
        <v>175768.73925596161</v>
      </c>
      <c r="H3744" s="1">
        <v>-2.0478411946901101E-2</v>
      </c>
      <c r="K3744" s="4">
        <v>114942259.72</v>
      </c>
      <c r="L3744" s="5">
        <v>4675001</v>
      </c>
      <c r="M3744" s="6">
        <v>24.58657436</v>
      </c>
      <c r="AB3744" s="8" t="s">
        <v>7304</v>
      </c>
      <c r="AG3744">
        <v>-2.2252999999999998E-2</v>
      </c>
    </row>
    <row r="3745" spans="1:33" x14ac:dyDescent="0.35">
      <c r="A3745" t="s">
        <v>4013</v>
      </c>
      <c r="B3745" t="s">
        <v>7999</v>
      </c>
      <c r="C3745" t="s">
        <v>7999</v>
      </c>
      <c r="G3745" s="1">
        <v>154256.2767270208</v>
      </c>
      <c r="H3745" s="1">
        <v>3.5726210115556E-3</v>
      </c>
      <c r="K3745" s="4">
        <v>114942259.72</v>
      </c>
      <c r="L3745" s="5">
        <v>4675001</v>
      </c>
      <c r="M3745" s="6">
        <v>24.58657436</v>
      </c>
      <c r="AB3745" s="8" t="s">
        <v>7304</v>
      </c>
      <c r="AG3745">
        <v>-2.2252999999999998E-2</v>
      </c>
    </row>
    <row r="3746" spans="1:33" x14ac:dyDescent="0.35">
      <c r="A3746" t="s">
        <v>4013</v>
      </c>
      <c r="B3746" t="s">
        <v>8000</v>
      </c>
      <c r="C3746" t="s">
        <v>8000</v>
      </c>
      <c r="G3746" s="1">
        <v>208519.2930949119</v>
      </c>
      <c r="H3746" s="1">
        <v>3.6526054806236999E-3</v>
      </c>
      <c r="K3746" s="4">
        <v>114942259.72</v>
      </c>
      <c r="L3746" s="5">
        <v>4675001</v>
      </c>
      <c r="M3746" s="6">
        <v>24.58657436</v>
      </c>
      <c r="AB3746" s="8" t="s">
        <v>7304</v>
      </c>
      <c r="AG3746">
        <v>-2.2252999999999998E-2</v>
      </c>
    </row>
    <row r="3747" spans="1:33" x14ac:dyDescent="0.35">
      <c r="A3747" t="s">
        <v>4013</v>
      </c>
      <c r="B3747" t="s">
        <v>8001</v>
      </c>
      <c r="C3747" t="s">
        <v>8001</v>
      </c>
      <c r="G3747" s="1">
        <v>157434.16363892279</v>
      </c>
      <c r="H3747" s="1">
        <v>-2.4944305416562899E-2</v>
      </c>
      <c r="K3747" s="4">
        <v>114942259.72</v>
      </c>
      <c r="L3747" s="5">
        <v>4675001</v>
      </c>
      <c r="M3747" s="6">
        <v>24.58657436</v>
      </c>
      <c r="AB3747" s="8" t="s">
        <v>7304</v>
      </c>
      <c r="AG3747">
        <v>-2.2252999999999998E-2</v>
      </c>
    </row>
    <row r="3748" spans="1:33" x14ac:dyDescent="0.35">
      <c r="A3748" t="s">
        <v>4013</v>
      </c>
      <c r="B3748" t="s">
        <v>8002</v>
      </c>
      <c r="C3748" t="s">
        <v>8002</v>
      </c>
      <c r="G3748" s="1">
        <v>-173490.85540432259</v>
      </c>
      <c r="H3748" s="1">
        <v>-4.1061983193343997E-2</v>
      </c>
      <c r="K3748" s="4">
        <v>114942259.72</v>
      </c>
      <c r="L3748" s="5">
        <v>4675001</v>
      </c>
      <c r="M3748" s="6">
        <v>24.58657436</v>
      </c>
      <c r="AB3748" s="8" t="s">
        <v>7304</v>
      </c>
      <c r="AG3748">
        <v>-2.2252999999999998E-2</v>
      </c>
    </row>
    <row r="3749" spans="1:33" x14ac:dyDescent="0.35">
      <c r="A3749" t="s">
        <v>4013</v>
      </c>
      <c r="B3749" t="s">
        <v>8003</v>
      </c>
      <c r="C3749" t="s">
        <v>8003</v>
      </c>
      <c r="G3749" s="1">
        <v>-157434.16363892279</v>
      </c>
      <c r="H3749" s="1">
        <v>-4.2852814720101898E-2</v>
      </c>
      <c r="K3749" s="4">
        <v>114942259.72</v>
      </c>
      <c r="L3749" s="5">
        <v>4675001</v>
      </c>
      <c r="M3749" s="6">
        <v>24.58657436</v>
      </c>
      <c r="AB3749" s="8" t="s">
        <v>7304</v>
      </c>
      <c r="AG3749">
        <v>-2.2252999999999998E-2</v>
      </c>
    </row>
    <row r="3750" spans="1:33" x14ac:dyDescent="0.35">
      <c r="A3750" t="s">
        <v>4013</v>
      </c>
      <c r="B3750" t="s">
        <v>8004</v>
      </c>
      <c r="C3750" t="s">
        <v>8004</v>
      </c>
      <c r="G3750" s="1">
        <v>173490.85540432259</v>
      </c>
      <c r="H3750" s="1">
        <v>-2.02418645919758E-2</v>
      </c>
      <c r="K3750" s="4">
        <v>114942259.72</v>
      </c>
      <c r="L3750" s="5">
        <v>4675001</v>
      </c>
      <c r="M3750" s="6">
        <v>24.58657436</v>
      </c>
      <c r="AB3750" s="8" t="s">
        <v>7304</v>
      </c>
      <c r="AG3750">
        <v>-2.2252999999999998E-2</v>
      </c>
    </row>
    <row r="3751" spans="1:33" x14ac:dyDescent="0.35">
      <c r="A3751" t="s">
        <v>4013</v>
      </c>
      <c r="B3751" t="s">
        <v>8005</v>
      </c>
      <c r="C3751" t="s">
        <v>8005</v>
      </c>
      <c r="G3751" s="1">
        <v>209732.57155668229</v>
      </c>
      <c r="H3751" s="1">
        <v>2.4479673303890001E-3</v>
      </c>
      <c r="K3751" s="4">
        <v>114942259.72</v>
      </c>
      <c r="L3751" s="5">
        <v>4675001</v>
      </c>
      <c r="M3751" s="6">
        <v>24.58657436</v>
      </c>
      <c r="AB3751" s="8" t="s">
        <v>7304</v>
      </c>
      <c r="AG3751">
        <v>-2.2252999999999998E-2</v>
      </c>
    </row>
    <row r="3752" spans="1:33" x14ac:dyDescent="0.35">
      <c r="A3752" t="s">
        <v>4013</v>
      </c>
      <c r="B3752" t="s">
        <v>8006</v>
      </c>
      <c r="C3752" t="s">
        <v>8006</v>
      </c>
      <c r="G3752" s="1">
        <v>172635.98524088689</v>
      </c>
      <c r="H3752" s="1">
        <v>-6.3074682846763603E-5</v>
      </c>
      <c r="K3752" s="4">
        <v>114942259.72</v>
      </c>
      <c r="L3752" s="5">
        <v>4675001</v>
      </c>
      <c r="M3752" s="6">
        <v>24.58657436</v>
      </c>
      <c r="AB3752" s="8" t="s">
        <v>7304</v>
      </c>
      <c r="AG3752">
        <v>-2.2252999999999998E-2</v>
      </c>
    </row>
    <row r="3753" spans="1:33" x14ac:dyDescent="0.35">
      <c r="A3753" t="s">
        <v>4013</v>
      </c>
      <c r="B3753" t="s">
        <v>8007</v>
      </c>
      <c r="C3753" t="s">
        <v>8007</v>
      </c>
      <c r="G3753" s="1">
        <v>154256.2767270208</v>
      </c>
      <c r="H3753" s="1">
        <v>-2.2050833015742899E-2</v>
      </c>
      <c r="K3753" s="4">
        <v>114942259.72</v>
      </c>
      <c r="L3753" s="5">
        <v>4675001</v>
      </c>
      <c r="M3753" s="6">
        <v>24.58657436</v>
      </c>
      <c r="AB3753" s="8" t="s">
        <v>7304</v>
      </c>
      <c r="AG3753">
        <v>-2.2252999999999998E-2</v>
      </c>
    </row>
    <row r="3754" spans="1:33" x14ac:dyDescent="0.35">
      <c r="A3754" t="s">
        <v>4013</v>
      </c>
      <c r="B3754" t="s">
        <v>8008</v>
      </c>
      <c r="C3754" t="s">
        <v>8008</v>
      </c>
      <c r="G3754" s="1">
        <v>205625.4779453938</v>
      </c>
      <c r="H3754" s="1">
        <v>-2.7835062473972601E-2</v>
      </c>
      <c r="K3754" s="4">
        <v>114942259.72</v>
      </c>
      <c r="L3754" s="5">
        <v>4675001</v>
      </c>
      <c r="M3754" s="6">
        <v>24.58657436</v>
      </c>
      <c r="AB3754" s="8" t="s">
        <v>7304</v>
      </c>
      <c r="AG3754">
        <v>-2.2252999999999998E-2</v>
      </c>
    </row>
    <row r="3755" spans="1:33" x14ac:dyDescent="0.35">
      <c r="A3755" t="s">
        <v>4013</v>
      </c>
      <c r="B3755" t="s">
        <v>8009</v>
      </c>
      <c r="C3755" t="s">
        <v>8009</v>
      </c>
      <c r="G3755" s="1">
        <v>-205625.4779453938</v>
      </c>
      <c r="H3755" s="1">
        <v>-3.5407475979824299E-2</v>
      </c>
      <c r="K3755" s="4">
        <v>114942259.72</v>
      </c>
      <c r="L3755" s="5">
        <v>4675001</v>
      </c>
      <c r="M3755" s="6">
        <v>24.58657436</v>
      </c>
      <c r="AB3755" s="8" t="s">
        <v>7304</v>
      </c>
      <c r="AG3755">
        <v>-2.2252999999999998E-2</v>
      </c>
    </row>
    <row r="3756" spans="1:33" x14ac:dyDescent="0.35">
      <c r="A3756" t="s">
        <v>4013</v>
      </c>
      <c r="B3756" t="s">
        <v>8010</v>
      </c>
      <c r="C3756" t="s">
        <v>8010</v>
      </c>
      <c r="G3756" s="1">
        <v>-154256.2767270208</v>
      </c>
      <c r="H3756" s="1">
        <v>-3.8300505552078902E-2</v>
      </c>
      <c r="K3756" s="4">
        <v>114942259.72</v>
      </c>
      <c r="L3756" s="5">
        <v>4675001</v>
      </c>
      <c r="M3756" s="6">
        <v>24.58657436</v>
      </c>
      <c r="AB3756" s="8" t="s">
        <v>7304</v>
      </c>
      <c r="AG3756">
        <v>-2.2252999999999998E-2</v>
      </c>
    </row>
    <row r="3757" spans="1:33" x14ac:dyDescent="0.35">
      <c r="A3757" t="s">
        <v>4013</v>
      </c>
      <c r="B3757" t="s">
        <v>8011</v>
      </c>
      <c r="C3757" t="s">
        <v>8011</v>
      </c>
      <c r="G3757" s="1">
        <v>207104.24403556029</v>
      </c>
      <c r="H3757" s="1">
        <v>2.408855246281E-3</v>
      </c>
      <c r="K3757" s="4">
        <v>114942259.72</v>
      </c>
      <c r="L3757" s="5">
        <v>4675001</v>
      </c>
      <c r="M3757" s="6">
        <v>24.58657436</v>
      </c>
      <c r="AB3757" s="8" t="s">
        <v>7304</v>
      </c>
      <c r="AG3757">
        <v>-2.2252999999999998E-2</v>
      </c>
    </row>
    <row r="3758" spans="1:33" x14ac:dyDescent="0.35">
      <c r="A3758" t="s">
        <v>4013</v>
      </c>
      <c r="B3758" t="s">
        <v>8012</v>
      </c>
      <c r="C3758" t="s">
        <v>8012</v>
      </c>
      <c r="G3758" s="1">
        <v>173535.98830114989</v>
      </c>
      <c r="H3758" s="1">
        <v>-2.1236809768739001E-3</v>
      </c>
      <c r="K3758" s="4">
        <v>114942259.72</v>
      </c>
      <c r="L3758" s="5">
        <v>4675001</v>
      </c>
      <c r="M3758" s="6">
        <v>24.58657436</v>
      </c>
      <c r="AB3758" s="8" t="s">
        <v>7304</v>
      </c>
      <c r="AG3758">
        <v>-2.2252999999999998E-2</v>
      </c>
    </row>
    <row r="3759" spans="1:33" x14ac:dyDescent="0.35">
      <c r="A3759" t="s">
        <v>4013</v>
      </c>
      <c r="B3759" t="s">
        <v>8013</v>
      </c>
      <c r="C3759" t="s">
        <v>8013</v>
      </c>
      <c r="G3759" s="1">
        <v>208519.2930949119</v>
      </c>
      <c r="H3759" s="1">
        <v>-2.58253048375328E-2</v>
      </c>
      <c r="K3759" s="4">
        <v>114942259.72</v>
      </c>
      <c r="L3759" s="5">
        <v>4675001</v>
      </c>
      <c r="M3759" s="6">
        <v>24.58657436</v>
      </c>
      <c r="AB3759" s="8" t="s">
        <v>7304</v>
      </c>
      <c r="AG3759">
        <v>-2.2252999999999998E-2</v>
      </c>
    </row>
    <row r="3760" spans="1:33" x14ac:dyDescent="0.35">
      <c r="A3760" t="s">
        <v>4013</v>
      </c>
      <c r="B3760" t="s">
        <v>8014</v>
      </c>
      <c r="C3760" t="s">
        <v>8014</v>
      </c>
      <c r="G3760" s="1">
        <v>-208519.2930949119</v>
      </c>
      <c r="H3760" s="1">
        <v>-3.2894584802352099E-2</v>
      </c>
      <c r="K3760" s="4">
        <v>114942259.72</v>
      </c>
      <c r="L3760" s="5">
        <v>4675001</v>
      </c>
      <c r="M3760" s="6">
        <v>24.58657436</v>
      </c>
      <c r="AB3760" s="8" t="s">
        <v>7304</v>
      </c>
      <c r="AG3760">
        <v>-2.2252999999999998E-2</v>
      </c>
    </row>
    <row r="3761" spans="1:33" x14ac:dyDescent="0.35">
      <c r="A3761" t="s">
        <v>4013</v>
      </c>
      <c r="B3761" t="s">
        <v>8015</v>
      </c>
      <c r="C3761" t="s">
        <v>8015</v>
      </c>
      <c r="G3761" s="1">
        <v>-172635.98524088689</v>
      </c>
      <c r="H3761" s="1">
        <v>-3.4200681140858599E-2</v>
      </c>
      <c r="K3761" s="4">
        <v>114942259.72</v>
      </c>
      <c r="L3761" s="5">
        <v>4675001</v>
      </c>
      <c r="M3761" s="6">
        <v>24.58657436</v>
      </c>
      <c r="AB3761" s="8" t="s">
        <v>7304</v>
      </c>
      <c r="AG3761">
        <v>-2.2252999999999998E-2</v>
      </c>
    </row>
    <row r="3762" spans="1:33" x14ac:dyDescent="0.35">
      <c r="A3762" t="s">
        <v>4013</v>
      </c>
      <c r="B3762" t="s">
        <v>8016</v>
      </c>
      <c r="C3762" t="s">
        <v>8016</v>
      </c>
      <c r="G3762" s="1">
        <v>172635.98524088689</v>
      </c>
      <c r="H3762" s="1">
        <v>-1.6750401865828601E-2</v>
      </c>
      <c r="K3762" s="4">
        <v>114942259.72</v>
      </c>
      <c r="L3762" s="5">
        <v>4675001</v>
      </c>
      <c r="M3762" s="6">
        <v>24.58657436</v>
      </c>
      <c r="AB3762" s="8" t="s">
        <v>7304</v>
      </c>
      <c r="AG3762">
        <v>-2.2252999999999998E-2</v>
      </c>
    </row>
    <row r="3763" spans="1:33" x14ac:dyDescent="0.35">
      <c r="A3763" t="s">
        <v>4013</v>
      </c>
      <c r="B3763" t="s">
        <v>8017</v>
      </c>
      <c r="C3763" t="s">
        <v>8017</v>
      </c>
      <c r="G3763" s="1">
        <v>171544.8310881787</v>
      </c>
      <c r="H3763" s="1">
        <v>-2.6056578393988E-3</v>
      </c>
      <c r="K3763" s="4">
        <v>114942259.72</v>
      </c>
      <c r="L3763" s="5">
        <v>4675001</v>
      </c>
      <c r="M3763" s="6">
        <v>24.58657436</v>
      </c>
      <c r="AB3763" s="8" t="s">
        <v>7304</v>
      </c>
      <c r="AG3763">
        <v>-2.2252999999999998E-2</v>
      </c>
    </row>
    <row r="3764" spans="1:33" x14ac:dyDescent="0.35">
      <c r="A3764" t="s">
        <v>4013</v>
      </c>
      <c r="B3764" t="s">
        <v>8018</v>
      </c>
      <c r="C3764" t="s">
        <v>8018</v>
      </c>
      <c r="G3764" s="1">
        <v>209732.57155668229</v>
      </c>
      <c r="H3764" s="1">
        <v>-2.61605709737791E-2</v>
      </c>
      <c r="K3764" s="4">
        <v>114942259.72</v>
      </c>
      <c r="L3764" s="5">
        <v>4675001</v>
      </c>
      <c r="M3764" s="6">
        <v>24.58657436</v>
      </c>
      <c r="AB3764" s="8" t="s">
        <v>7304</v>
      </c>
      <c r="AG3764">
        <v>-2.2252999999999998E-2</v>
      </c>
    </row>
    <row r="3765" spans="1:33" x14ac:dyDescent="0.35">
      <c r="A3765" t="s">
        <v>4013</v>
      </c>
      <c r="B3765" t="s">
        <v>8019</v>
      </c>
      <c r="C3765" t="s">
        <v>8019</v>
      </c>
      <c r="G3765" s="1">
        <v>-209732.57155668229</v>
      </c>
      <c r="H3765" s="1">
        <v>-3.2032162062614097E-2</v>
      </c>
      <c r="K3765" s="4">
        <v>114942259.72</v>
      </c>
      <c r="L3765" s="5">
        <v>4675001</v>
      </c>
      <c r="M3765" s="6">
        <v>24.58657436</v>
      </c>
      <c r="AB3765" s="8" t="s">
        <v>7304</v>
      </c>
      <c r="AG3765">
        <v>-2.2252999999999998E-2</v>
      </c>
    </row>
    <row r="3766" spans="1:33" x14ac:dyDescent="0.35">
      <c r="A3766" t="s">
        <v>4013</v>
      </c>
      <c r="B3766" t="s">
        <v>8020</v>
      </c>
      <c r="C3766" t="s">
        <v>8020</v>
      </c>
      <c r="G3766" s="1">
        <v>-173535.98830114989</v>
      </c>
      <c r="H3766" s="1">
        <v>-3.3402531580972998E-2</v>
      </c>
      <c r="K3766" s="4">
        <v>114942259.72</v>
      </c>
      <c r="L3766" s="5">
        <v>4675001</v>
      </c>
      <c r="M3766" s="6">
        <v>24.58657436</v>
      </c>
      <c r="AB3766" s="8" t="s">
        <v>7304</v>
      </c>
      <c r="AG3766">
        <v>-2.2252999999999998E-2</v>
      </c>
    </row>
    <row r="3767" spans="1:33" x14ac:dyDescent="0.35">
      <c r="A3767" t="s">
        <v>4013</v>
      </c>
      <c r="B3767" t="s">
        <v>8021</v>
      </c>
      <c r="C3767" t="s">
        <v>8021</v>
      </c>
      <c r="G3767" s="1">
        <v>173535.98830114989</v>
      </c>
      <c r="H3767" s="1">
        <v>-1.64907060809103E-2</v>
      </c>
      <c r="K3767" s="4">
        <v>114942259.72</v>
      </c>
      <c r="L3767" s="5">
        <v>4675001</v>
      </c>
      <c r="M3767" s="6">
        <v>24.58657436</v>
      </c>
      <c r="AB3767" s="8" t="s">
        <v>7304</v>
      </c>
      <c r="AG3767">
        <v>-2.2252999999999998E-2</v>
      </c>
    </row>
    <row r="3768" spans="1:33" x14ac:dyDescent="0.35">
      <c r="A3768" t="s">
        <v>4013</v>
      </c>
      <c r="B3768" t="s">
        <v>8022</v>
      </c>
      <c r="C3768" t="s">
        <v>8022</v>
      </c>
      <c r="G3768" s="1">
        <v>148067.76010910631</v>
      </c>
      <c r="H3768" s="1">
        <v>-2.0742474329955999E-3</v>
      </c>
      <c r="K3768" s="4">
        <v>114942259.72</v>
      </c>
      <c r="L3768" s="5">
        <v>4675001</v>
      </c>
      <c r="M3768" s="6">
        <v>24.58657436</v>
      </c>
      <c r="AB3768" s="8" t="s">
        <v>7304</v>
      </c>
      <c r="AG3768">
        <v>-2.2252999999999998E-2</v>
      </c>
    </row>
    <row r="3769" spans="1:33" x14ac:dyDescent="0.35">
      <c r="A3769" t="s">
        <v>4013</v>
      </c>
      <c r="B3769" t="s">
        <v>8023</v>
      </c>
      <c r="C3769" t="s">
        <v>8023</v>
      </c>
      <c r="G3769" s="1">
        <v>164209.4079155928</v>
      </c>
      <c r="H3769" s="1">
        <v>-6.4358901947166001E-3</v>
      </c>
      <c r="K3769" s="4">
        <v>114942259.72</v>
      </c>
      <c r="L3769" s="5">
        <v>4675001</v>
      </c>
      <c r="M3769" s="6">
        <v>24.58657436</v>
      </c>
      <c r="AB3769" s="8" t="s">
        <v>7304</v>
      </c>
      <c r="AG3769">
        <v>-2.2252999999999998E-2</v>
      </c>
    </row>
    <row r="3770" spans="1:33" x14ac:dyDescent="0.35">
      <c r="A3770" t="s">
        <v>4013</v>
      </c>
      <c r="B3770" t="s">
        <v>8024</v>
      </c>
      <c r="C3770" t="s">
        <v>8024</v>
      </c>
      <c r="G3770" s="1">
        <v>207104.24403556029</v>
      </c>
      <c r="H3770" s="1">
        <v>-2.6116059354110099E-2</v>
      </c>
      <c r="K3770" s="4">
        <v>114942259.72</v>
      </c>
      <c r="L3770" s="5">
        <v>4675001</v>
      </c>
      <c r="M3770" s="6">
        <v>24.58657436</v>
      </c>
      <c r="AB3770" s="8" t="s">
        <v>7304</v>
      </c>
      <c r="AG3770">
        <v>-2.2252999999999998E-2</v>
      </c>
    </row>
    <row r="3771" spans="1:33" x14ac:dyDescent="0.35">
      <c r="A3771" t="s">
        <v>4013</v>
      </c>
      <c r="B3771" t="s">
        <v>8025</v>
      </c>
      <c r="C3771" t="s">
        <v>8025</v>
      </c>
      <c r="G3771" s="1">
        <v>-207104.24403556029</v>
      </c>
      <c r="H3771" s="1">
        <v>-3.3212199645379699E-2</v>
      </c>
      <c r="K3771" s="4">
        <v>114942259.72</v>
      </c>
      <c r="L3771" s="5">
        <v>4675001</v>
      </c>
      <c r="M3771" s="6">
        <v>24.58657436</v>
      </c>
      <c r="AB3771" s="8" t="s">
        <v>7304</v>
      </c>
      <c r="AG3771">
        <v>-2.2252999999999998E-2</v>
      </c>
    </row>
    <row r="3772" spans="1:33" x14ac:dyDescent="0.35">
      <c r="A3772" t="s">
        <v>4013</v>
      </c>
      <c r="B3772" t="s">
        <v>8026</v>
      </c>
      <c r="C3772" t="s">
        <v>8026</v>
      </c>
      <c r="G3772" s="1">
        <v>-171544.8310881787</v>
      </c>
      <c r="H3772" s="1">
        <v>-3.4399469974590098E-2</v>
      </c>
      <c r="K3772" s="4">
        <v>114942259.72</v>
      </c>
      <c r="L3772" s="5">
        <v>4675001</v>
      </c>
      <c r="M3772" s="6">
        <v>24.58657436</v>
      </c>
      <c r="AB3772" s="8" t="s">
        <v>7304</v>
      </c>
      <c r="AG3772">
        <v>-2.2252999999999998E-2</v>
      </c>
    </row>
    <row r="3773" spans="1:33" x14ac:dyDescent="0.35">
      <c r="A3773" t="s">
        <v>4013</v>
      </c>
      <c r="B3773" t="s">
        <v>8027</v>
      </c>
      <c r="C3773" t="s">
        <v>8027</v>
      </c>
      <c r="G3773" s="1">
        <v>171544.8310881787</v>
      </c>
      <c r="H3773" s="1">
        <v>-1.6795799612653099E-2</v>
      </c>
      <c r="K3773" s="4">
        <v>114942259.72</v>
      </c>
      <c r="L3773" s="5">
        <v>4675001</v>
      </c>
      <c r="M3773" s="6">
        <v>24.58657436</v>
      </c>
      <c r="AB3773" s="8" t="s">
        <v>7304</v>
      </c>
      <c r="AG3773">
        <v>-2.2252999999999998E-2</v>
      </c>
    </row>
    <row r="3774" spans="1:33" x14ac:dyDescent="0.35">
      <c r="A3774" t="s">
        <v>4013</v>
      </c>
      <c r="B3774" t="s">
        <v>8028</v>
      </c>
      <c r="C3774" t="s">
        <v>8028</v>
      </c>
      <c r="G3774" s="1">
        <v>152108.4818132958</v>
      </c>
      <c r="H3774" s="1">
        <v>-3.2765493708937E-3</v>
      </c>
      <c r="K3774" s="4">
        <v>114942259.72</v>
      </c>
      <c r="L3774" s="5">
        <v>4675001</v>
      </c>
      <c r="M3774" s="6">
        <v>24.58657436</v>
      </c>
      <c r="AB3774" s="8" t="s">
        <v>7304</v>
      </c>
      <c r="AG3774">
        <v>-2.2252999999999998E-2</v>
      </c>
    </row>
    <row r="3775" spans="1:33" x14ac:dyDescent="0.35">
      <c r="A3775" t="s">
        <v>4013</v>
      </c>
      <c r="B3775" t="s">
        <v>8029</v>
      </c>
      <c r="C3775" t="s">
        <v>8029</v>
      </c>
      <c r="G3775" s="1">
        <v>168409.42219682009</v>
      </c>
      <c r="H3775" s="1">
        <v>-6.6840452652672001E-3</v>
      </c>
      <c r="K3775" s="4">
        <v>114942259.72</v>
      </c>
      <c r="L3775" s="5">
        <v>4675001</v>
      </c>
      <c r="M3775" s="6">
        <v>24.58657436</v>
      </c>
      <c r="AB3775" s="8" t="s">
        <v>7304</v>
      </c>
      <c r="AG3775">
        <v>-2.2252999999999998E-2</v>
      </c>
    </row>
    <row r="3776" spans="1:33" x14ac:dyDescent="0.35">
      <c r="A3776" t="s">
        <v>4013</v>
      </c>
      <c r="B3776" t="s">
        <v>8030</v>
      </c>
      <c r="C3776" t="s">
        <v>8030</v>
      </c>
      <c r="G3776" s="1">
        <v>148067.76010910631</v>
      </c>
      <c r="H3776" s="1">
        <v>-1.6563643442798499E-2</v>
      </c>
      <c r="K3776" s="4">
        <v>114942259.72</v>
      </c>
      <c r="L3776" s="5">
        <v>4675001</v>
      </c>
      <c r="M3776" s="6">
        <v>24.58657436</v>
      </c>
      <c r="AB3776" s="8" t="s">
        <v>7304</v>
      </c>
      <c r="AG3776">
        <v>-2.2252999999999998E-2</v>
      </c>
    </row>
    <row r="3777" spans="1:33" x14ac:dyDescent="0.35">
      <c r="A3777" t="s">
        <v>4013</v>
      </c>
      <c r="B3777" t="s">
        <v>8031</v>
      </c>
      <c r="C3777" t="s">
        <v>8031</v>
      </c>
      <c r="G3777" s="1">
        <v>-164209.4079155928</v>
      </c>
      <c r="H3777" s="1">
        <v>-2.5937344647834301E-2</v>
      </c>
      <c r="K3777" s="4">
        <v>114942259.72</v>
      </c>
      <c r="L3777" s="5">
        <v>4675001</v>
      </c>
      <c r="M3777" s="6">
        <v>24.58657436</v>
      </c>
      <c r="AB3777" s="8" t="s">
        <v>7304</v>
      </c>
      <c r="AG3777">
        <v>-2.2252999999999998E-2</v>
      </c>
    </row>
    <row r="3778" spans="1:33" x14ac:dyDescent="0.35">
      <c r="A3778" t="s">
        <v>4013</v>
      </c>
      <c r="B3778" t="s">
        <v>8032</v>
      </c>
      <c r="C3778" t="s">
        <v>8032</v>
      </c>
      <c r="G3778" s="1">
        <v>-148067.76010910631</v>
      </c>
      <c r="H3778" s="1">
        <v>-2.7375536400471599E-2</v>
      </c>
      <c r="K3778" s="4">
        <v>114942259.72</v>
      </c>
      <c r="L3778" s="5">
        <v>4675001</v>
      </c>
      <c r="M3778" s="6">
        <v>24.58657436</v>
      </c>
      <c r="AB3778" s="8" t="s">
        <v>7304</v>
      </c>
      <c r="AG3778">
        <v>-2.2252999999999998E-2</v>
      </c>
    </row>
    <row r="3779" spans="1:33" x14ac:dyDescent="0.35">
      <c r="A3779" t="s">
        <v>4013</v>
      </c>
      <c r="B3779" t="s">
        <v>8033</v>
      </c>
      <c r="C3779" t="s">
        <v>8033</v>
      </c>
      <c r="G3779" s="1">
        <v>164209.4079155928</v>
      </c>
      <c r="H3779" s="1">
        <v>-1.31030636824535E-2</v>
      </c>
      <c r="K3779" s="4">
        <v>114942259.72</v>
      </c>
      <c r="L3779" s="5">
        <v>4675001</v>
      </c>
      <c r="M3779" s="6">
        <v>24.58657436</v>
      </c>
      <c r="AB3779" s="8" t="s">
        <v>7304</v>
      </c>
      <c r="AG3779">
        <v>-2.2252999999999998E-2</v>
      </c>
    </row>
    <row r="3780" spans="1:33" x14ac:dyDescent="0.35">
      <c r="A3780" t="s">
        <v>4013</v>
      </c>
      <c r="B3780" t="s">
        <v>8034</v>
      </c>
      <c r="C3780" t="s">
        <v>8034</v>
      </c>
      <c r="G3780" s="1">
        <v>154850.96901462821</v>
      </c>
      <c r="H3780" s="1">
        <v>-3.4214976742698998E-3</v>
      </c>
      <c r="K3780" s="4">
        <v>114942259.72</v>
      </c>
      <c r="L3780" s="5">
        <v>4675001</v>
      </c>
      <c r="M3780" s="6">
        <v>24.58657436</v>
      </c>
      <c r="AB3780" s="8" t="s">
        <v>7304</v>
      </c>
      <c r="AG3780">
        <v>-2.2252999999999998E-2</v>
      </c>
    </row>
    <row r="3781" spans="1:33" x14ac:dyDescent="0.35">
      <c r="A3781" t="s">
        <v>4013</v>
      </c>
      <c r="B3781" t="s">
        <v>8035</v>
      </c>
      <c r="C3781" t="s">
        <v>8035</v>
      </c>
      <c r="G3781" s="1">
        <v>171279.34345978251</v>
      </c>
      <c r="H3781" s="1">
        <v>-8.3413284523546002E-3</v>
      </c>
      <c r="K3781" s="4">
        <v>114942259.72</v>
      </c>
      <c r="L3781" s="5">
        <v>4675001</v>
      </c>
      <c r="M3781" s="6">
        <v>24.58657436</v>
      </c>
      <c r="AB3781" s="8" t="s">
        <v>7304</v>
      </c>
      <c r="AG3781">
        <v>-2.2252999999999998E-2</v>
      </c>
    </row>
    <row r="3782" spans="1:33" x14ac:dyDescent="0.35">
      <c r="A3782" t="s">
        <v>4013</v>
      </c>
      <c r="B3782" t="s">
        <v>8036</v>
      </c>
      <c r="C3782" t="s">
        <v>8036</v>
      </c>
      <c r="G3782" s="1">
        <v>152108.4818132958</v>
      </c>
      <c r="H3782" s="1">
        <v>-1.4900048151298801E-2</v>
      </c>
      <c r="K3782" s="4">
        <v>114942259.72</v>
      </c>
      <c r="L3782" s="5">
        <v>4675001</v>
      </c>
      <c r="M3782" s="6">
        <v>24.58657436</v>
      </c>
      <c r="AB3782" s="8" t="s">
        <v>7304</v>
      </c>
      <c r="AG3782">
        <v>-2.2252999999999998E-2</v>
      </c>
    </row>
    <row r="3783" spans="1:33" x14ac:dyDescent="0.35">
      <c r="A3783" t="s">
        <v>4013</v>
      </c>
      <c r="B3783" t="s">
        <v>8037</v>
      </c>
      <c r="C3783" t="s">
        <v>8037</v>
      </c>
      <c r="G3783" s="1">
        <v>-168409.42219682009</v>
      </c>
      <c r="H3783" s="1">
        <v>-2.34285399840541E-2</v>
      </c>
      <c r="K3783" s="4">
        <v>114942259.72</v>
      </c>
      <c r="L3783" s="5">
        <v>4675001</v>
      </c>
      <c r="M3783" s="6">
        <v>24.58657436</v>
      </c>
      <c r="AB3783" s="8" t="s">
        <v>7304</v>
      </c>
      <c r="AG3783">
        <v>-2.2252999999999998E-2</v>
      </c>
    </row>
    <row r="3784" spans="1:33" x14ac:dyDescent="0.35">
      <c r="A3784" t="s">
        <v>4013</v>
      </c>
      <c r="B3784" t="s">
        <v>8038</v>
      </c>
      <c r="C3784" t="s">
        <v>8038</v>
      </c>
      <c r="G3784" s="1">
        <v>-152108.4818132958</v>
      </c>
      <c r="H3784" s="1">
        <v>-2.4652966732360001E-2</v>
      </c>
      <c r="K3784" s="4">
        <v>114942259.72</v>
      </c>
      <c r="L3784" s="5">
        <v>4675001</v>
      </c>
      <c r="M3784" s="6">
        <v>24.58657436</v>
      </c>
      <c r="AB3784" s="8" t="s">
        <v>7304</v>
      </c>
      <c r="AG3784">
        <v>-2.2252999999999998E-2</v>
      </c>
    </row>
    <row r="3785" spans="1:33" x14ac:dyDescent="0.35">
      <c r="A3785" t="s">
        <v>4013</v>
      </c>
      <c r="B3785" t="s">
        <v>8039</v>
      </c>
      <c r="C3785" t="s">
        <v>8039</v>
      </c>
      <c r="G3785" s="1">
        <v>168409.42219682009</v>
      </c>
      <c r="H3785" s="1">
        <v>-1.17743013677094E-2</v>
      </c>
      <c r="K3785" s="4">
        <v>114942259.72</v>
      </c>
      <c r="L3785" s="5">
        <v>4675001</v>
      </c>
      <c r="M3785" s="6">
        <v>24.58657436</v>
      </c>
      <c r="AB3785" s="8" t="s">
        <v>7304</v>
      </c>
      <c r="AG3785">
        <v>-2.2252999999999998E-2</v>
      </c>
    </row>
    <row r="3786" spans="1:33" x14ac:dyDescent="0.35">
      <c r="A3786" t="s">
        <v>4013</v>
      </c>
      <c r="B3786" t="s">
        <v>8040</v>
      </c>
      <c r="C3786" t="s">
        <v>8040</v>
      </c>
      <c r="G3786" s="1">
        <v>156082.83161038641</v>
      </c>
      <c r="H3786" s="1">
        <v>-7.7817768718886002E-3</v>
      </c>
      <c r="K3786" s="4">
        <v>114942259.72</v>
      </c>
      <c r="L3786" s="5">
        <v>4675001</v>
      </c>
      <c r="M3786" s="6">
        <v>24.58657436</v>
      </c>
      <c r="AB3786" s="8" t="s">
        <v>7304</v>
      </c>
      <c r="AG3786">
        <v>-2.2252999999999998E-2</v>
      </c>
    </row>
    <row r="3787" spans="1:33" x14ac:dyDescent="0.35">
      <c r="A3787" t="s">
        <v>4013</v>
      </c>
      <c r="B3787" t="s">
        <v>8041</v>
      </c>
      <c r="C3787" t="s">
        <v>8041</v>
      </c>
      <c r="G3787" s="1">
        <v>172609.43647804731</v>
      </c>
      <c r="H3787" s="1">
        <v>-1.29978349102126E-2</v>
      </c>
      <c r="K3787" s="4">
        <v>114942259.72</v>
      </c>
      <c r="L3787" s="5">
        <v>4675001</v>
      </c>
      <c r="M3787" s="6">
        <v>24.58657436</v>
      </c>
      <c r="AB3787" s="8" t="s">
        <v>7304</v>
      </c>
      <c r="AG3787">
        <v>-2.2252999999999998E-2</v>
      </c>
    </row>
    <row r="3788" spans="1:33" x14ac:dyDescent="0.35">
      <c r="A3788" t="s">
        <v>4013</v>
      </c>
      <c r="B3788" t="s">
        <v>8042</v>
      </c>
      <c r="C3788" t="s">
        <v>8042</v>
      </c>
      <c r="G3788" s="1">
        <v>154850.96901462821</v>
      </c>
      <c r="H3788" s="1">
        <v>-2.1115789253198299E-2</v>
      </c>
      <c r="K3788" s="4">
        <v>114942259.72</v>
      </c>
      <c r="L3788" s="5">
        <v>4675001</v>
      </c>
      <c r="M3788" s="6">
        <v>24.58657436</v>
      </c>
      <c r="AB3788" s="8" t="s">
        <v>7304</v>
      </c>
      <c r="AG3788">
        <v>-2.2252999999999998E-2</v>
      </c>
    </row>
    <row r="3789" spans="1:33" x14ac:dyDescent="0.35">
      <c r="A3789" t="s">
        <v>4013</v>
      </c>
      <c r="B3789" t="s">
        <v>8043</v>
      </c>
      <c r="C3789" t="s">
        <v>8043</v>
      </c>
      <c r="G3789" s="1">
        <v>-171279.34345978251</v>
      </c>
      <c r="H3789" s="1">
        <v>-3.8985852549005898E-2</v>
      </c>
      <c r="K3789" s="4">
        <v>114942259.72</v>
      </c>
      <c r="L3789" s="5">
        <v>4675001</v>
      </c>
      <c r="M3789" s="6">
        <v>24.58657436</v>
      </c>
      <c r="AB3789" s="8" t="s">
        <v>7304</v>
      </c>
      <c r="AG3789">
        <v>-2.2252999999999998E-2</v>
      </c>
    </row>
    <row r="3790" spans="1:33" x14ac:dyDescent="0.35">
      <c r="A3790" t="s">
        <v>4013</v>
      </c>
      <c r="B3790" t="s">
        <v>8044</v>
      </c>
      <c r="C3790" t="s">
        <v>8044</v>
      </c>
      <c r="G3790" s="1">
        <v>-154850.96901462821</v>
      </c>
      <c r="H3790" s="1">
        <v>-4.11011054244102E-2</v>
      </c>
      <c r="K3790" s="4">
        <v>114942259.72</v>
      </c>
      <c r="L3790" s="5">
        <v>4675001</v>
      </c>
      <c r="M3790" s="6">
        <v>24.58657436</v>
      </c>
      <c r="AB3790" s="8" t="s">
        <v>7304</v>
      </c>
      <c r="AG3790">
        <v>-2.2252999999999998E-2</v>
      </c>
    </row>
    <row r="3791" spans="1:33" x14ac:dyDescent="0.35">
      <c r="A3791" t="s">
        <v>4013</v>
      </c>
      <c r="B3791" t="s">
        <v>8045</v>
      </c>
      <c r="C3791" t="s">
        <v>8045</v>
      </c>
      <c r="G3791" s="1">
        <v>171279.34345978251</v>
      </c>
      <c r="H3791" s="1">
        <v>-1.6377693870361001E-2</v>
      </c>
      <c r="K3791" s="4">
        <v>114942259.72</v>
      </c>
      <c r="L3791" s="5">
        <v>4675001</v>
      </c>
      <c r="M3791" s="6">
        <v>24.58657436</v>
      </c>
      <c r="AB3791" s="8" t="s">
        <v>7304</v>
      </c>
      <c r="AG3791">
        <v>-2.2252999999999998E-2</v>
      </c>
    </row>
    <row r="3792" spans="1:33" x14ac:dyDescent="0.35">
      <c r="A3792" t="s">
        <v>4013</v>
      </c>
      <c r="B3792" t="s">
        <v>8046</v>
      </c>
      <c r="C3792" t="s">
        <v>8046</v>
      </c>
      <c r="G3792" s="1">
        <v>153587.2479034625</v>
      </c>
      <c r="H3792" s="1">
        <v>-4.8571325010764001E-3</v>
      </c>
      <c r="K3792" s="4">
        <v>114942259.72</v>
      </c>
      <c r="L3792" s="5">
        <v>4675001</v>
      </c>
      <c r="M3792" s="6">
        <v>24.58657436</v>
      </c>
      <c r="AB3792" s="8" t="s">
        <v>7304</v>
      </c>
      <c r="AG3792">
        <v>-2.2252999999999998E-2</v>
      </c>
    </row>
    <row r="3793" spans="1:33" x14ac:dyDescent="0.35">
      <c r="A3793" t="s">
        <v>4013</v>
      </c>
      <c r="B3793" t="s">
        <v>8047</v>
      </c>
      <c r="C3793" t="s">
        <v>8047</v>
      </c>
      <c r="G3793" s="1">
        <v>169877.5687818508</v>
      </c>
      <c r="H3793" s="1">
        <v>-9.0157694918185007E-3</v>
      </c>
      <c r="K3793" s="4">
        <v>114942259.72</v>
      </c>
      <c r="L3793" s="5">
        <v>4675001</v>
      </c>
      <c r="M3793" s="6">
        <v>24.58657436</v>
      </c>
      <c r="AB3793" s="8" t="s">
        <v>7304</v>
      </c>
      <c r="AG3793">
        <v>-2.2252999999999998E-2</v>
      </c>
    </row>
    <row r="3794" spans="1:33" x14ac:dyDescent="0.35">
      <c r="A3794" t="s">
        <v>4013</v>
      </c>
      <c r="B3794" t="s">
        <v>8048</v>
      </c>
      <c r="C3794" t="s">
        <v>8048</v>
      </c>
      <c r="G3794" s="1">
        <v>156082.83161038641</v>
      </c>
      <c r="H3794" s="1">
        <v>-1.5084960820714101E-2</v>
      </c>
      <c r="K3794" s="4">
        <v>114942259.72</v>
      </c>
      <c r="L3794" s="5">
        <v>4675001</v>
      </c>
      <c r="M3794" s="6">
        <v>24.58657436</v>
      </c>
      <c r="AB3794" s="8" t="s">
        <v>7304</v>
      </c>
      <c r="AG3794">
        <v>-2.2252999999999998E-2</v>
      </c>
    </row>
    <row r="3795" spans="1:33" x14ac:dyDescent="0.35">
      <c r="A3795" t="s">
        <v>4013</v>
      </c>
      <c r="B3795" t="s">
        <v>8049</v>
      </c>
      <c r="C3795" t="s">
        <v>8049</v>
      </c>
      <c r="G3795" s="1">
        <v>-172609.43647804731</v>
      </c>
      <c r="H3795" s="1">
        <v>-2.8363996228079801E-2</v>
      </c>
      <c r="K3795" s="4">
        <v>114942259.72</v>
      </c>
      <c r="L3795" s="5">
        <v>4675001</v>
      </c>
      <c r="M3795" s="6">
        <v>24.58657436</v>
      </c>
      <c r="AB3795" s="8" t="s">
        <v>7304</v>
      </c>
      <c r="AG3795">
        <v>-2.2252999999999998E-2</v>
      </c>
    </row>
    <row r="3796" spans="1:33" x14ac:dyDescent="0.35">
      <c r="A3796" t="s">
        <v>4013</v>
      </c>
      <c r="B3796" t="s">
        <v>8050</v>
      </c>
      <c r="C3796" t="s">
        <v>8050</v>
      </c>
      <c r="G3796" s="1">
        <v>-156082.83161038641</v>
      </c>
      <c r="H3796" s="1">
        <v>-3.0044667607719299E-2</v>
      </c>
      <c r="K3796" s="4">
        <v>114942259.72</v>
      </c>
      <c r="L3796" s="5">
        <v>4675001</v>
      </c>
      <c r="M3796" s="6">
        <v>24.58657436</v>
      </c>
      <c r="AB3796" s="8" t="s">
        <v>7304</v>
      </c>
      <c r="AG3796">
        <v>-2.2252999999999998E-2</v>
      </c>
    </row>
    <row r="3797" spans="1:33" x14ac:dyDescent="0.35">
      <c r="A3797" t="s">
        <v>4013</v>
      </c>
      <c r="B3797" t="s">
        <v>8051</v>
      </c>
      <c r="C3797" t="s">
        <v>8051</v>
      </c>
      <c r="G3797" s="1">
        <v>172609.43647804731</v>
      </c>
      <c r="H3797" s="1">
        <v>-1.12233973214003E-2</v>
      </c>
      <c r="K3797" s="4">
        <v>114942259.72</v>
      </c>
      <c r="L3797" s="5">
        <v>4675001</v>
      </c>
      <c r="M3797" s="6">
        <v>24.58657436</v>
      </c>
      <c r="AB3797" s="8" t="s">
        <v>7304</v>
      </c>
      <c r="AG3797">
        <v>-2.2252999999999998E-2</v>
      </c>
    </row>
    <row r="3798" spans="1:33" x14ac:dyDescent="0.35">
      <c r="A3798" t="s">
        <v>4013</v>
      </c>
      <c r="B3798" t="s">
        <v>8052</v>
      </c>
      <c r="C3798" t="s">
        <v>8052</v>
      </c>
      <c r="G3798" s="1">
        <v>155092.56275646869</v>
      </c>
      <c r="H3798" s="1">
        <v>-5.9640477723154998E-3</v>
      </c>
      <c r="K3798" s="4">
        <v>114942259.72</v>
      </c>
      <c r="L3798" s="5">
        <v>4675001</v>
      </c>
      <c r="M3798" s="6">
        <v>24.58657436</v>
      </c>
      <c r="AB3798" s="8" t="s">
        <v>7304</v>
      </c>
      <c r="AG3798">
        <v>-2.2252999999999998E-2</v>
      </c>
    </row>
    <row r="3799" spans="1:33" x14ac:dyDescent="0.35">
      <c r="A3799" t="s">
        <v>4013</v>
      </c>
      <c r="B3799" t="s">
        <v>8053</v>
      </c>
      <c r="C3799" t="s">
        <v>8053</v>
      </c>
      <c r="G3799" s="1">
        <v>208251.15059023179</v>
      </c>
      <c r="H3799" s="1">
        <v>-2.3881376537676002E-3</v>
      </c>
      <c r="K3799" s="4">
        <v>114942259.72</v>
      </c>
      <c r="L3799" s="5">
        <v>4675001</v>
      </c>
      <c r="M3799" s="6">
        <v>24.58657436</v>
      </c>
      <c r="AB3799" s="8" t="s">
        <v>7304</v>
      </c>
      <c r="AG3799">
        <v>-2.2252999999999998E-2</v>
      </c>
    </row>
    <row r="3800" spans="1:33" x14ac:dyDescent="0.35">
      <c r="A3800" t="s">
        <v>4013</v>
      </c>
      <c r="B3800" t="s">
        <v>8054</v>
      </c>
      <c r="C3800" t="s">
        <v>8054</v>
      </c>
      <c r="G3800" s="1">
        <v>171443.94578938821</v>
      </c>
      <c r="H3800" s="1">
        <v>-9.4751770095971993E-3</v>
      </c>
      <c r="K3800" s="4">
        <v>114942259.72</v>
      </c>
      <c r="L3800" s="5">
        <v>4675001</v>
      </c>
      <c r="M3800" s="6">
        <v>24.58657436</v>
      </c>
      <c r="AB3800" s="8" t="s">
        <v>7304</v>
      </c>
      <c r="AG3800">
        <v>-2.2252999999999998E-2</v>
      </c>
    </row>
    <row r="3801" spans="1:33" x14ac:dyDescent="0.35">
      <c r="A3801" t="s">
        <v>4013</v>
      </c>
      <c r="B3801" t="s">
        <v>8055</v>
      </c>
      <c r="C3801" t="s">
        <v>8055</v>
      </c>
      <c r="G3801" s="1">
        <v>153587.2479034625</v>
      </c>
      <c r="H3801" s="1">
        <v>-1.1037096180502699E-2</v>
      </c>
      <c r="K3801" s="4">
        <v>114942259.72</v>
      </c>
      <c r="L3801" s="5">
        <v>4675001</v>
      </c>
      <c r="M3801" s="6">
        <v>24.58657436</v>
      </c>
      <c r="AB3801" s="8" t="s">
        <v>7304</v>
      </c>
      <c r="AG3801">
        <v>-2.2252999999999998E-2</v>
      </c>
    </row>
    <row r="3802" spans="1:33" x14ac:dyDescent="0.35">
      <c r="A3802" t="s">
        <v>4013</v>
      </c>
      <c r="B3802" t="s">
        <v>8056</v>
      </c>
      <c r="C3802" t="s">
        <v>8056</v>
      </c>
      <c r="G3802" s="1">
        <v>-169877.5687818508</v>
      </c>
      <c r="H3802" s="1">
        <v>-2.2847456341842199E-2</v>
      </c>
      <c r="K3802" s="4">
        <v>114942259.72</v>
      </c>
      <c r="L3802" s="5">
        <v>4675001</v>
      </c>
      <c r="M3802" s="6">
        <v>24.58657436</v>
      </c>
      <c r="AB3802" s="8" t="s">
        <v>7304</v>
      </c>
      <c r="AG3802">
        <v>-2.2252999999999998E-2</v>
      </c>
    </row>
    <row r="3803" spans="1:33" x14ac:dyDescent="0.35">
      <c r="A3803" t="s">
        <v>4013</v>
      </c>
      <c r="B3803" t="s">
        <v>8057</v>
      </c>
      <c r="C3803" t="s">
        <v>8057</v>
      </c>
      <c r="G3803" s="1">
        <v>-153587.2479034625</v>
      </c>
      <c r="H3803" s="1">
        <v>-2.4503209537744802E-2</v>
      </c>
      <c r="K3803" s="4">
        <v>114942259.72</v>
      </c>
      <c r="L3803" s="5">
        <v>4675001</v>
      </c>
      <c r="M3803" s="6">
        <v>24.58657436</v>
      </c>
      <c r="AB3803" s="8" t="s">
        <v>7304</v>
      </c>
      <c r="AG3803">
        <v>-2.2252999999999998E-2</v>
      </c>
    </row>
    <row r="3804" spans="1:33" x14ac:dyDescent="0.35">
      <c r="A3804" t="s">
        <v>4013</v>
      </c>
      <c r="B3804" t="s">
        <v>8058</v>
      </c>
      <c r="C3804" t="s">
        <v>8058</v>
      </c>
      <c r="G3804" s="1">
        <v>169877.5687818508</v>
      </c>
      <c r="H3804" s="1">
        <v>-7.7502786333197996E-3</v>
      </c>
      <c r="K3804" s="4">
        <v>114942259.72</v>
      </c>
      <c r="L3804" s="5">
        <v>4675001</v>
      </c>
      <c r="M3804" s="6">
        <v>24.58657436</v>
      </c>
      <c r="AB3804" s="8" t="s">
        <v>7304</v>
      </c>
      <c r="AG3804">
        <v>-2.2252999999999998E-2</v>
      </c>
    </row>
    <row r="3805" spans="1:33" x14ac:dyDescent="0.35">
      <c r="A3805" t="s">
        <v>4013</v>
      </c>
      <c r="B3805" t="s">
        <v>8059</v>
      </c>
      <c r="C3805" t="s">
        <v>8059</v>
      </c>
      <c r="G3805" s="1">
        <v>156119.99987836191</v>
      </c>
      <c r="H3805" s="1">
        <v>-8.4927244870231008E-3</v>
      </c>
      <c r="K3805" s="4">
        <v>114942259.72</v>
      </c>
      <c r="L3805" s="5">
        <v>4675001</v>
      </c>
      <c r="M3805" s="6">
        <v>24.58657436</v>
      </c>
      <c r="AB3805" s="8" t="s">
        <v>7304</v>
      </c>
      <c r="AG3805">
        <v>-2.2252999999999998E-2</v>
      </c>
    </row>
    <row r="3806" spans="1:33" x14ac:dyDescent="0.35">
      <c r="A3806" t="s">
        <v>4013</v>
      </c>
      <c r="B3806" t="s">
        <v>8060</v>
      </c>
      <c r="C3806" t="s">
        <v>8060</v>
      </c>
      <c r="G3806" s="1">
        <v>155092.56275646869</v>
      </c>
      <c r="H3806" s="1">
        <v>-1.0635965733900399E-2</v>
      </c>
      <c r="K3806" s="4">
        <v>114942259.72</v>
      </c>
      <c r="L3806" s="5">
        <v>4675001</v>
      </c>
      <c r="M3806" s="6">
        <v>24.58657436</v>
      </c>
      <c r="AB3806" s="8" t="s">
        <v>7304</v>
      </c>
      <c r="AG3806">
        <v>-2.2252999999999998E-2</v>
      </c>
    </row>
    <row r="3807" spans="1:33" x14ac:dyDescent="0.35">
      <c r="A3807" t="s">
        <v>4013</v>
      </c>
      <c r="B3807" t="s">
        <v>8061</v>
      </c>
      <c r="C3807" t="s">
        <v>8061</v>
      </c>
      <c r="G3807" s="1">
        <v>-171443.94578938821</v>
      </c>
      <c r="H3807" s="1">
        <v>-2.1888329921161E-2</v>
      </c>
      <c r="K3807" s="4">
        <v>114942259.72</v>
      </c>
      <c r="L3807" s="5">
        <v>4675001</v>
      </c>
      <c r="M3807" s="6">
        <v>24.58657436</v>
      </c>
      <c r="AB3807" s="8" t="s">
        <v>7304</v>
      </c>
      <c r="AG3807">
        <v>-2.2252999999999998E-2</v>
      </c>
    </row>
    <row r="3808" spans="1:33" x14ac:dyDescent="0.35">
      <c r="A3808" t="s">
        <v>4013</v>
      </c>
      <c r="B3808" t="s">
        <v>8062</v>
      </c>
      <c r="C3808" t="s">
        <v>8062</v>
      </c>
      <c r="G3808" s="1">
        <v>-155092.56275646869</v>
      </c>
      <c r="H3808" s="1">
        <v>-2.3329369830253299E-2</v>
      </c>
      <c r="K3808" s="4">
        <v>114942259.72</v>
      </c>
      <c r="L3808" s="5">
        <v>4675001</v>
      </c>
      <c r="M3808" s="6">
        <v>24.58657436</v>
      </c>
      <c r="AB3808" s="8" t="s">
        <v>7304</v>
      </c>
      <c r="AG3808">
        <v>-2.2252999999999998E-2</v>
      </c>
    </row>
    <row r="3809" spans="1:33" x14ac:dyDescent="0.35">
      <c r="A3809" t="s">
        <v>4013</v>
      </c>
      <c r="B3809" t="s">
        <v>8063</v>
      </c>
      <c r="C3809" t="s">
        <v>8063</v>
      </c>
      <c r="G3809" s="1">
        <v>171443.94578938821</v>
      </c>
      <c r="H3809" s="1">
        <v>-7.8226562476545001E-3</v>
      </c>
      <c r="K3809" s="4">
        <v>114942259.72</v>
      </c>
      <c r="L3809" s="5">
        <v>4675001</v>
      </c>
      <c r="M3809" s="6">
        <v>24.58657436</v>
      </c>
      <c r="AB3809" s="8" t="s">
        <v>7304</v>
      </c>
      <c r="AG3809">
        <v>-2.2252999999999998E-2</v>
      </c>
    </row>
    <row r="3810" spans="1:33" x14ac:dyDescent="0.35">
      <c r="A3810" t="s">
        <v>4013</v>
      </c>
      <c r="B3810" t="s">
        <v>8064</v>
      </c>
      <c r="C3810" t="s">
        <v>8064</v>
      </c>
      <c r="G3810" s="1">
        <v>140737.64668908829</v>
      </c>
      <c r="H3810" s="1">
        <v>-7.5683335281163996E-3</v>
      </c>
      <c r="K3810" s="4">
        <v>114942259.72</v>
      </c>
      <c r="L3810" s="5">
        <v>4675001</v>
      </c>
      <c r="M3810" s="6">
        <v>24.58657436</v>
      </c>
      <c r="AB3810" s="8" t="s">
        <v>7304</v>
      </c>
      <c r="AG3810">
        <v>-2.2252999999999998E-2</v>
      </c>
    </row>
    <row r="3811" spans="1:33" x14ac:dyDescent="0.35">
      <c r="A3811" t="s">
        <v>4013</v>
      </c>
      <c r="B3811" t="s">
        <v>8065</v>
      </c>
      <c r="C3811" t="s">
        <v>8065</v>
      </c>
      <c r="G3811" s="1">
        <v>156430.62040358529</v>
      </c>
      <c r="H3811" s="1">
        <v>-8.2623619426355002E-3</v>
      </c>
      <c r="K3811" s="4">
        <v>114942259.72</v>
      </c>
      <c r="L3811" s="5">
        <v>4675001</v>
      </c>
      <c r="M3811" s="6">
        <v>24.58657436</v>
      </c>
      <c r="AB3811" s="8" t="s">
        <v>7304</v>
      </c>
      <c r="AG3811">
        <v>-2.2252999999999998E-2</v>
      </c>
    </row>
    <row r="3812" spans="1:33" x14ac:dyDescent="0.35">
      <c r="A3812" t="s">
        <v>4013</v>
      </c>
      <c r="B3812" t="s">
        <v>8066</v>
      </c>
      <c r="C3812" t="s">
        <v>8066</v>
      </c>
      <c r="G3812" s="1">
        <v>156119.99987836191</v>
      </c>
      <c r="H3812" s="1">
        <v>-8.9798482157984003E-3</v>
      </c>
      <c r="K3812" s="4">
        <v>114942259.72</v>
      </c>
      <c r="L3812" s="5">
        <v>4675001</v>
      </c>
      <c r="M3812" s="6">
        <v>24.58657436</v>
      </c>
      <c r="AB3812" s="8" t="s">
        <v>7304</v>
      </c>
      <c r="AG3812">
        <v>-2.2252999999999998E-2</v>
      </c>
    </row>
    <row r="3813" spans="1:33" x14ac:dyDescent="0.35">
      <c r="A3813" t="s">
        <v>4013</v>
      </c>
      <c r="B3813" t="s">
        <v>8067</v>
      </c>
      <c r="C3813" t="s">
        <v>8067</v>
      </c>
      <c r="G3813" s="1">
        <v>208251.15059023179</v>
      </c>
      <c r="H3813" s="1">
        <v>-1.33559573239514E-2</v>
      </c>
      <c r="K3813" s="4">
        <v>114942259.72</v>
      </c>
      <c r="L3813" s="5">
        <v>4675001</v>
      </c>
      <c r="M3813" s="6">
        <v>24.58657436</v>
      </c>
      <c r="AB3813" s="8" t="s">
        <v>7304</v>
      </c>
      <c r="AG3813">
        <v>-2.2252999999999998E-2</v>
      </c>
    </row>
    <row r="3814" spans="1:33" x14ac:dyDescent="0.35">
      <c r="A3814" t="s">
        <v>4013</v>
      </c>
      <c r="B3814" t="s">
        <v>8068</v>
      </c>
      <c r="C3814" t="s">
        <v>8068</v>
      </c>
      <c r="G3814" s="1">
        <v>-208251.15059023179</v>
      </c>
      <c r="H3814" s="1">
        <v>-1.9770216261173999E-2</v>
      </c>
      <c r="K3814" s="4">
        <v>114942259.72</v>
      </c>
      <c r="L3814" s="5">
        <v>4675001</v>
      </c>
      <c r="M3814" s="6">
        <v>24.58657436</v>
      </c>
      <c r="AB3814" s="8" t="s">
        <v>7304</v>
      </c>
      <c r="AG3814">
        <v>-2.2252999999999998E-2</v>
      </c>
    </row>
    <row r="3815" spans="1:33" x14ac:dyDescent="0.35">
      <c r="A3815" t="s">
        <v>4013</v>
      </c>
      <c r="B3815" t="s">
        <v>8069</v>
      </c>
      <c r="C3815" t="s">
        <v>8069</v>
      </c>
      <c r="G3815" s="1">
        <v>-156119.99987836191</v>
      </c>
      <c r="H3815" s="1">
        <v>-2.2443177598228101E-2</v>
      </c>
      <c r="K3815" s="4">
        <v>114942259.72</v>
      </c>
      <c r="L3815" s="5">
        <v>4675001</v>
      </c>
      <c r="M3815" s="6">
        <v>24.58657436</v>
      </c>
      <c r="AB3815" s="8" t="s">
        <v>7304</v>
      </c>
      <c r="AG3815">
        <v>-2.2252999999999998E-2</v>
      </c>
    </row>
    <row r="3816" spans="1:33" x14ac:dyDescent="0.35">
      <c r="A3816" t="s">
        <v>4013</v>
      </c>
      <c r="B3816" t="s">
        <v>8070</v>
      </c>
      <c r="C3816" t="s">
        <v>8070</v>
      </c>
      <c r="G3816" s="1">
        <v>140737.64668908829</v>
      </c>
      <c r="H3816" s="1">
        <v>1.0247767725851601E-2</v>
      </c>
      <c r="K3816" s="4">
        <v>114942259.72</v>
      </c>
      <c r="L3816" s="5">
        <v>4675001</v>
      </c>
      <c r="M3816" s="6">
        <v>24.58657436</v>
      </c>
      <c r="AB3816" s="8" t="s">
        <v>7304</v>
      </c>
      <c r="AG3816">
        <v>-2.2252999999999998E-2</v>
      </c>
    </row>
    <row r="3817" spans="1:33" x14ac:dyDescent="0.35">
      <c r="A3817" t="s">
        <v>4013</v>
      </c>
      <c r="B3817" t="s">
        <v>8071</v>
      </c>
      <c r="C3817" t="s">
        <v>8071</v>
      </c>
      <c r="G3817" s="1">
        <v>-156430.62040358529</v>
      </c>
      <c r="H3817" s="1">
        <v>1.2775647732589501E-2</v>
      </c>
      <c r="K3817" s="4">
        <v>114942259.72</v>
      </c>
      <c r="L3817" s="5">
        <v>4675001</v>
      </c>
      <c r="M3817" s="6">
        <v>24.58657436</v>
      </c>
      <c r="AB3817" s="8" t="s">
        <v>7304</v>
      </c>
      <c r="AG3817">
        <v>-2.2252999999999998E-2</v>
      </c>
    </row>
    <row r="3818" spans="1:33" x14ac:dyDescent="0.35">
      <c r="A3818" t="s">
        <v>4013</v>
      </c>
      <c r="B3818" t="s">
        <v>8072</v>
      </c>
      <c r="C3818" t="s">
        <v>8072</v>
      </c>
      <c r="G3818" s="1">
        <v>-140737.64668908829</v>
      </c>
      <c r="H3818" s="1">
        <v>1.25893580497529E-2</v>
      </c>
      <c r="K3818" s="4">
        <v>114942259.72</v>
      </c>
      <c r="L3818" s="5">
        <v>4675001</v>
      </c>
      <c r="M3818" s="6">
        <v>24.58657436</v>
      </c>
      <c r="AB3818" s="8" t="s">
        <v>7304</v>
      </c>
      <c r="AG3818">
        <v>-2.2252999999999998E-2</v>
      </c>
    </row>
    <row r="3819" spans="1:33" x14ac:dyDescent="0.35">
      <c r="A3819" t="s">
        <v>4013</v>
      </c>
      <c r="B3819" t="s">
        <v>8073</v>
      </c>
      <c r="C3819" t="s">
        <v>8073</v>
      </c>
      <c r="G3819" s="1">
        <v>156430.62040358529</v>
      </c>
      <c r="H3819" s="1">
        <v>8.8313730031429998E-3</v>
      </c>
      <c r="K3819" s="4">
        <v>114942259.72</v>
      </c>
      <c r="L3819" s="5">
        <v>4675001</v>
      </c>
      <c r="M3819" s="6">
        <v>24.58657436</v>
      </c>
      <c r="AB3819" s="8" t="s">
        <v>7304</v>
      </c>
      <c r="AG3819">
        <v>-2.2252999999999998E-2</v>
      </c>
    </row>
    <row r="3820" spans="1:33" x14ac:dyDescent="0.35">
      <c r="A3820" t="s">
        <v>4013</v>
      </c>
      <c r="B3820" t="s">
        <v>8074</v>
      </c>
      <c r="C3820" t="s">
        <v>8074</v>
      </c>
      <c r="G3820" s="1">
        <v>155636.8123946808</v>
      </c>
      <c r="H3820" s="1">
        <v>-6.1513313496785998E-3</v>
      </c>
      <c r="K3820" s="4">
        <v>114942259.72</v>
      </c>
      <c r="L3820" s="5">
        <v>4675001</v>
      </c>
      <c r="M3820" s="6">
        <v>24.58657436</v>
      </c>
      <c r="AB3820" s="8" t="s">
        <v>7304</v>
      </c>
      <c r="AG3820">
        <v>-2.2252999999999998E-2</v>
      </c>
    </row>
    <row r="3821" spans="1:33" x14ac:dyDescent="0.35">
      <c r="A3821" t="s">
        <v>4013</v>
      </c>
      <c r="B3821" t="s">
        <v>8075</v>
      </c>
      <c r="C3821" t="s">
        <v>8075</v>
      </c>
      <c r="G3821" s="1">
        <v>291393.91117505718</v>
      </c>
      <c r="H3821" s="1">
        <v>-9.7435304137917008E-3</v>
      </c>
      <c r="K3821" s="4">
        <v>114942259.72</v>
      </c>
      <c r="L3821" s="5">
        <v>4675001</v>
      </c>
      <c r="M3821" s="6">
        <v>24.58657436</v>
      </c>
      <c r="AB3821" s="8" t="s">
        <v>7304</v>
      </c>
      <c r="AG3821">
        <v>-2.2252999999999998E-2</v>
      </c>
    </row>
    <row r="3822" spans="1:33" x14ac:dyDescent="0.35">
      <c r="A3822" t="s">
        <v>4013</v>
      </c>
      <c r="B3822" t="s">
        <v>8076</v>
      </c>
      <c r="C3822" t="s">
        <v>8076</v>
      </c>
      <c r="G3822" s="1">
        <v>827548.83159738616</v>
      </c>
      <c r="H3822" s="1">
        <v>2.7707873517250002E-4</v>
      </c>
      <c r="K3822" s="4">
        <v>114942259.72</v>
      </c>
      <c r="L3822" s="5">
        <v>4675001</v>
      </c>
      <c r="M3822" s="6">
        <v>24.58657436</v>
      </c>
      <c r="AB3822" s="8" t="s">
        <v>7304</v>
      </c>
      <c r="AG3822">
        <v>-2.2252999999999998E-2</v>
      </c>
    </row>
    <row r="3823" spans="1:33" x14ac:dyDescent="0.35">
      <c r="A3823" t="s">
        <v>4013</v>
      </c>
      <c r="B3823" t="s">
        <v>8077</v>
      </c>
      <c r="C3823" t="s">
        <v>8077</v>
      </c>
      <c r="G3823" s="1">
        <v>1118942.742772443</v>
      </c>
      <c r="H3823" s="1">
        <v>-1.9746664610970001E-4</v>
      </c>
      <c r="K3823" s="4">
        <v>114942259.72</v>
      </c>
      <c r="L3823" s="5">
        <v>4675001</v>
      </c>
      <c r="M3823" s="6">
        <v>24.58657436</v>
      </c>
      <c r="AB3823" s="8" t="s">
        <v>7304</v>
      </c>
      <c r="AG3823">
        <v>-2.2252999999999998E-2</v>
      </c>
    </row>
    <row r="3824" spans="1:33" x14ac:dyDescent="0.35">
      <c r="A3824" t="s">
        <v>4013</v>
      </c>
      <c r="B3824" t="s">
        <v>8078</v>
      </c>
      <c r="C3824" t="s">
        <v>8078</v>
      </c>
      <c r="G3824" s="1">
        <v>-291393.91117505718</v>
      </c>
      <c r="H3824" s="1">
        <v>-4.7364059219751004E-3</v>
      </c>
      <c r="K3824" s="4">
        <v>114942259.72</v>
      </c>
      <c r="L3824" s="5">
        <v>4675001</v>
      </c>
      <c r="M3824" s="6">
        <v>24.58657436</v>
      </c>
      <c r="AB3824" s="8" t="s">
        <v>7304</v>
      </c>
      <c r="AG3824">
        <v>-2.2252999999999998E-2</v>
      </c>
    </row>
    <row r="3825" spans="1:33" x14ac:dyDescent="0.35">
      <c r="A3825" t="s">
        <v>4013</v>
      </c>
      <c r="B3825" t="s">
        <v>8079</v>
      </c>
      <c r="C3825" t="s">
        <v>8079</v>
      </c>
      <c r="G3825" s="1">
        <v>-827548.83159738616</v>
      </c>
      <c r="H3825" s="1">
        <v>2.2038215155405E-3</v>
      </c>
      <c r="K3825" s="4">
        <v>114942259.72</v>
      </c>
      <c r="L3825" s="5">
        <v>4675001</v>
      </c>
      <c r="M3825" s="6">
        <v>24.58657436</v>
      </c>
      <c r="AB3825" s="8" t="s">
        <v>7304</v>
      </c>
      <c r="AG3825">
        <v>-2.2252999999999998E-2</v>
      </c>
    </row>
    <row r="3826" spans="1:33" x14ac:dyDescent="0.35">
      <c r="A3826" t="s">
        <v>4013</v>
      </c>
      <c r="B3826" t="s">
        <v>8080</v>
      </c>
      <c r="C3826" t="s">
        <v>8080</v>
      </c>
      <c r="G3826" s="1">
        <v>138754.45410496899</v>
      </c>
      <c r="H3826" s="1">
        <v>-2.6494716041161998E-3</v>
      </c>
      <c r="K3826" s="4">
        <v>114942259.72</v>
      </c>
      <c r="L3826" s="5">
        <v>4675001</v>
      </c>
      <c r="M3826" s="6">
        <v>24.58657436</v>
      </c>
      <c r="AB3826" s="8" t="s">
        <v>7304</v>
      </c>
      <c r="AG3826">
        <v>-2.2252999999999998E-2</v>
      </c>
    </row>
    <row r="3827" spans="1:33" x14ac:dyDescent="0.35">
      <c r="A3827" t="s">
        <v>4013</v>
      </c>
      <c r="B3827" t="s">
        <v>8081</v>
      </c>
      <c r="C3827" t="s">
        <v>8081</v>
      </c>
      <c r="G3827" s="1">
        <v>154420.87905662641</v>
      </c>
      <c r="H3827" s="1">
        <v>-3.8652699681635998E-3</v>
      </c>
      <c r="K3827" s="4">
        <v>114942259.72</v>
      </c>
      <c r="L3827" s="5">
        <v>4675001</v>
      </c>
      <c r="M3827" s="6">
        <v>24.58657436</v>
      </c>
      <c r="AB3827" s="8" t="s">
        <v>7304</v>
      </c>
      <c r="AG3827">
        <v>-2.2252999999999998E-2</v>
      </c>
    </row>
    <row r="3828" spans="1:33" x14ac:dyDescent="0.35">
      <c r="A3828" t="s">
        <v>4013</v>
      </c>
      <c r="B3828" t="s">
        <v>8082</v>
      </c>
      <c r="C3828" t="s">
        <v>8082</v>
      </c>
      <c r="G3828" s="1">
        <v>824092.18267566815</v>
      </c>
      <c r="H3828" s="1">
        <v>2.1491628147459999E-3</v>
      </c>
      <c r="K3828" s="4">
        <v>114942259.72</v>
      </c>
      <c r="L3828" s="5">
        <v>4675001</v>
      </c>
      <c r="M3828" s="6">
        <v>24.58657436</v>
      </c>
      <c r="AB3828" s="8" t="s">
        <v>7304</v>
      </c>
      <c r="AG3828">
        <v>-2.2252999999999998E-2</v>
      </c>
    </row>
    <row r="3829" spans="1:33" x14ac:dyDescent="0.35">
      <c r="A3829" t="s">
        <v>4013</v>
      </c>
      <c r="B3829" t="s">
        <v>8083</v>
      </c>
      <c r="C3829" t="s">
        <v>8083</v>
      </c>
      <c r="G3829" s="1">
        <v>824092.18267566815</v>
      </c>
      <c r="H3829" s="1">
        <v>-2.325498034901E-4</v>
      </c>
      <c r="K3829" s="4">
        <v>114942259.72</v>
      </c>
      <c r="L3829" s="5">
        <v>4675001</v>
      </c>
      <c r="M3829" s="6">
        <v>24.58657436</v>
      </c>
      <c r="AB3829" s="8" t="s">
        <v>7304</v>
      </c>
      <c r="AG3829">
        <v>-2.2252999999999998E-2</v>
      </c>
    </row>
    <row r="3830" spans="1:33" x14ac:dyDescent="0.35">
      <c r="A3830" t="s">
        <v>4013</v>
      </c>
      <c r="B3830" t="s">
        <v>8084</v>
      </c>
      <c r="C3830" t="s">
        <v>8084</v>
      </c>
      <c r="G3830" s="1">
        <v>-155636.8123946808</v>
      </c>
      <c r="H3830" s="1">
        <v>3.4051462030092999E-3</v>
      </c>
      <c r="K3830" s="4">
        <v>114942259.72</v>
      </c>
      <c r="L3830" s="5">
        <v>4675001</v>
      </c>
      <c r="M3830" s="6">
        <v>24.58657436</v>
      </c>
      <c r="AB3830" s="8" t="s">
        <v>7304</v>
      </c>
      <c r="AG3830">
        <v>-2.2252999999999998E-2</v>
      </c>
    </row>
    <row r="3831" spans="1:33" x14ac:dyDescent="0.35">
      <c r="A3831" t="s">
        <v>4013</v>
      </c>
      <c r="B3831" t="s">
        <v>8085</v>
      </c>
      <c r="C3831" t="s">
        <v>8085</v>
      </c>
      <c r="G3831" s="1">
        <v>-824092.18267566815</v>
      </c>
      <c r="H3831" s="1">
        <v>4.4949643807609997E-3</v>
      </c>
      <c r="K3831" s="4">
        <v>114942259.72</v>
      </c>
      <c r="L3831" s="5">
        <v>4675001</v>
      </c>
      <c r="M3831" s="6">
        <v>24.58657436</v>
      </c>
      <c r="AB3831" s="8" t="s">
        <v>7304</v>
      </c>
      <c r="AG3831">
        <v>-2.2252999999999998E-2</v>
      </c>
    </row>
    <row r="3832" spans="1:33" x14ac:dyDescent="0.35">
      <c r="A3832" t="s">
        <v>4013</v>
      </c>
      <c r="B3832" t="s">
        <v>8086</v>
      </c>
      <c r="C3832" t="s">
        <v>8086</v>
      </c>
      <c r="G3832" s="1">
        <v>155636.8123946808</v>
      </c>
      <c r="H3832" s="1">
        <v>4.9515386103464003E-3</v>
      </c>
      <c r="K3832" s="4">
        <v>114942259.72</v>
      </c>
      <c r="L3832" s="5">
        <v>4675001</v>
      </c>
      <c r="M3832" s="6">
        <v>24.58657436</v>
      </c>
      <c r="AB3832" s="8" t="s">
        <v>7304</v>
      </c>
      <c r="AG3832">
        <v>-2.2252999999999998E-2</v>
      </c>
    </row>
    <row r="3833" spans="1:33" x14ac:dyDescent="0.35">
      <c r="A3833" t="s">
        <v>4013</v>
      </c>
      <c r="B3833" t="s">
        <v>8087</v>
      </c>
      <c r="C3833" t="s">
        <v>8087</v>
      </c>
      <c r="G3833" s="1">
        <v>140217.2909374318</v>
      </c>
      <c r="H3833" s="1">
        <v>-5.0896801129277002E-3</v>
      </c>
      <c r="K3833" s="4">
        <v>114942259.72</v>
      </c>
      <c r="L3833" s="5">
        <v>4675001</v>
      </c>
      <c r="M3833" s="6">
        <v>24.58657436</v>
      </c>
      <c r="AB3833" s="8" t="s">
        <v>7304</v>
      </c>
      <c r="AG3833">
        <v>-2.2252999999999998E-2</v>
      </c>
    </row>
    <row r="3834" spans="1:33" x14ac:dyDescent="0.35">
      <c r="A3834" t="s">
        <v>4013</v>
      </c>
      <c r="B3834" t="s">
        <v>8088</v>
      </c>
      <c r="C3834" t="s">
        <v>8088</v>
      </c>
      <c r="G3834" s="1">
        <v>138754.45410496899</v>
      </c>
      <c r="H3834" s="1">
        <v>8.8112821784954998E-3</v>
      </c>
      <c r="K3834" s="4">
        <v>114942259.72</v>
      </c>
      <c r="L3834" s="5">
        <v>4675001</v>
      </c>
      <c r="M3834" s="6">
        <v>24.58657436</v>
      </c>
      <c r="AB3834" s="8" t="s">
        <v>7304</v>
      </c>
      <c r="AG3834">
        <v>-2.2252999999999998E-2</v>
      </c>
    </row>
    <row r="3835" spans="1:33" x14ac:dyDescent="0.35">
      <c r="A3835" t="s">
        <v>4013</v>
      </c>
      <c r="B3835" t="s">
        <v>8089</v>
      </c>
      <c r="C3835" t="s">
        <v>8089</v>
      </c>
      <c r="G3835" s="1">
        <v>-154420.87905662641</v>
      </c>
      <c r="H3835" s="1">
        <v>6.2845877797544003E-3</v>
      </c>
      <c r="K3835" s="4">
        <v>114942259.72</v>
      </c>
      <c r="L3835" s="5">
        <v>4675001</v>
      </c>
      <c r="M3835" s="6">
        <v>24.58657436</v>
      </c>
      <c r="AB3835" s="8" t="s">
        <v>7304</v>
      </c>
      <c r="AG3835">
        <v>-2.2252999999999998E-2</v>
      </c>
    </row>
    <row r="3836" spans="1:33" x14ac:dyDescent="0.35">
      <c r="A3836" t="s">
        <v>4013</v>
      </c>
      <c r="B3836" t="s">
        <v>8090</v>
      </c>
      <c r="C3836" t="s">
        <v>8090</v>
      </c>
      <c r="G3836" s="1">
        <v>-138754.45410496899</v>
      </c>
      <c r="H3836" s="1">
        <v>5.9015872883279004E-3</v>
      </c>
      <c r="K3836" s="4">
        <v>114942259.72</v>
      </c>
      <c r="L3836" s="5">
        <v>4675001</v>
      </c>
      <c r="M3836" s="6">
        <v>24.58657436</v>
      </c>
      <c r="AB3836" s="8" t="s">
        <v>7304</v>
      </c>
      <c r="AG3836">
        <v>-2.2252999999999998E-2</v>
      </c>
    </row>
    <row r="3837" spans="1:33" x14ac:dyDescent="0.35">
      <c r="A3837" t="s">
        <v>4013</v>
      </c>
      <c r="B3837" t="s">
        <v>8091</v>
      </c>
      <c r="C3837" t="s">
        <v>8091</v>
      </c>
      <c r="G3837" s="1">
        <v>154420.87905662641</v>
      </c>
      <c r="H3837" s="1">
        <v>8.5091599872864007E-3</v>
      </c>
      <c r="K3837" s="4">
        <v>114942259.72</v>
      </c>
      <c r="L3837" s="5">
        <v>4675001</v>
      </c>
      <c r="M3837" s="6">
        <v>24.58657436</v>
      </c>
      <c r="AB3837" s="8" t="s">
        <v>7304</v>
      </c>
      <c r="AG3837">
        <v>-2.2252999999999998E-2</v>
      </c>
    </row>
    <row r="3838" spans="1:33" x14ac:dyDescent="0.35">
      <c r="A3838" t="s">
        <v>4013</v>
      </c>
      <c r="B3838" t="s">
        <v>8092</v>
      </c>
      <c r="C3838" t="s">
        <v>8092</v>
      </c>
      <c r="G3838" s="1">
        <v>135757.09878037631</v>
      </c>
      <c r="H3838" s="1">
        <v>-4.5046448645076004E-3</v>
      </c>
      <c r="K3838" s="4">
        <v>114942259.72</v>
      </c>
      <c r="L3838" s="5">
        <v>4675001</v>
      </c>
      <c r="M3838" s="6">
        <v>24.58657436</v>
      </c>
      <c r="AB3838" s="8" t="s">
        <v>7304</v>
      </c>
      <c r="AG3838">
        <v>-2.2252999999999998E-2</v>
      </c>
    </row>
    <row r="3839" spans="1:33" x14ac:dyDescent="0.35">
      <c r="A3839" t="s">
        <v>4013</v>
      </c>
      <c r="B3839" t="s">
        <v>8093</v>
      </c>
      <c r="C3839" t="s">
        <v>8093</v>
      </c>
      <c r="G3839" s="1">
        <v>151431.48836088559</v>
      </c>
      <c r="H3839" s="1">
        <v>-4.5986944554650003E-3</v>
      </c>
      <c r="K3839" s="4">
        <v>114942259.72</v>
      </c>
      <c r="L3839" s="5">
        <v>4675001</v>
      </c>
      <c r="M3839" s="6">
        <v>24.58657436</v>
      </c>
      <c r="AB3839" s="8" t="s">
        <v>7304</v>
      </c>
      <c r="AG3839">
        <v>-2.2252999999999998E-2</v>
      </c>
    </row>
    <row r="3840" spans="1:33" x14ac:dyDescent="0.35">
      <c r="A3840" t="s">
        <v>4013</v>
      </c>
      <c r="B3840" t="s">
        <v>8094</v>
      </c>
      <c r="C3840" t="s">
        <v>8094</v>
      </c>
      <c r="G3840" s="1">
        <v>823192.17961540504</v>
      </c>
      <c r="H3840" s="1">
        <v>4.0811832038653E-3</v>
      </c>
      <c r="K3840" s="4">
        <v>114942259.72</v>
      </c>
      <c r="L3840" s="5">
        <v>4675001</v>
      </c>
      <c r="M3840" s="6">
        <v>24.58657436</v>
      </c>
      <c r="AB3840" s="8" t="s">
        <v>7304</v>
      </c>
      <c r="AG3840">
        <v>-2.2252999999999998E-2</v>
      </c>
    </row>
    <row r="3841" spans="1:33" x14ac:dyDescent="0.35">
      <c r="A3841" t="s">
        <v>4013</v>
      </c>
      <c r="B3841" t="s">
        <v>8095</v>
      </c>
      <c r="C3841" t="s">
        <v>8095</v>
      </c>
      <c r="G3841" s="1">
        <v>140217.2909374318</v>
      </c>
      <c r="H3841" s="1">
        <v>9.6234694934610992E-3</v>
      </c>
      <c r="K3841" s="4">
        <v>114942259.72</v>
      </c>
      <c r="L3841" s="5">
        <v>4675001</v>
      </c>
      <c r="M3841" s="6">
        <v>24.58657436</v>
      </c>
      <c r="AB3841" s="8" t="s">
        <v>7304</v>
      </c>
      <c r="AG3841">
        <v>-2.2252999999999998E-2</v>
      </c>
    </row>
    <row r="3842" spans="1:33" x14ac:dyDescent="0.35">
      <c r="A3842" t="s">
        <v>4013</v>
      </c>
      <c r="B3842" t="s">
        <v>8096</v>
      </c>
      <c r="C3842" t="s">
        <v>8096</v>
      </c>
      <c r="G3842" s="1">
        <v>823192.17961540504</v>
      </c>
      <c r="H3842" s="1">
        <v>1.1221988555907001E-3</v>
      </c>
      <c r="K3842" s="4">
        <v>114942259.72</v>
      </c>
      <c r="L3842" s="5">
        <v>4675001</v>
      </c>
      <c r="M3842" s="6">
        <v>24.58657436</v>
      </c>
      <c r="AB3842" s="8" t="s">
        <v>7304</v>
      </c>
      <c r="AG3842">
        <v>-2.2252999999999998E-2</v>
      </c>
    </row>
    <row r="3843" spans="1:33" x14ac:dyDescent="0.35">
      <c r="A3843" t="s">
        <v>4013</v>
      </c>
      <c r="B3843" t="s">
        <v>8097</v>
      </c>
      <c r="C3843" t="s">
        <v>8097</v>
      </c>
      <c r="G3843" s="1">
        <v>-140217.2909374318</v>
      </c>
      <c r="H3843" s="1">
        <v>6.4596159233062996E-3</v>
      </c>
      <c r="K3843" s="4">
        <v>114942259.72</v>
      </c>
      <c r="L3843" s="5">
        <v>4675001</v>
      </c>
      <c r="M3843" s="6">
        <v>24.58657436</v>
      </c>
      <c r="AB3843" s="8" t="s">
        <v>7304</v>
      </c>
      <c r="AG3843">
        <v>-2.2252999999999998E-2</v>
      </c>
    </row>
    <row r="3844" spans="1:33" x14ac:dyDescent="0.35">
      <c r="A3844" t="s">
        <v>4013</v>
      </c>
      <c r="B3844" t="s">
        <v>8098</v>
      </c>
      <c r="C3844" t="s">
        <v>8098</v>
      </c>
      <c r="G3844" s="1">
        <v>-823192.17961540504</v>
      </c>
      <c r="H3844" s="1">
        <v>8.3144303880064996E-3</v>
      </c>
      <c r="K3844" s="4">
        <v>114942259.72</v>
      </c>
      <c r="L3844" s="5">
        <v>4675001</v>
      </c>
      <c r="M3844" s="6">
        <v>24.58657436</v>
      </c>
      <c r="AB3844" s="8" t="s">
        <v>7304</v>
      </c>
      <c r="AG3844">
        <v>-2.2252999999999998E-2</v>
      </c>
    </row>
    <row r="3845" spans="1:33" x14ac:dyDescent="0.35">
      <c r="A3845" t="s">
        <v>4013</v>
      </c>
      <c r="B3845" t="s">
        <v>8099</v>
      </c>
      <c r="C3845" t="s">
        <v>8099</v>
      </c>
      <c r="G3845" s="1">
        <v>135382.76122433771</v>
      </c>
      <c r="H3845" s="1">
        <v>-2.2182468425125E-3</v>
      </c>
      <c r="K3845" s="4">
        <v>114942259.72</v>
      </c>
      <c r="L3845" s="5">
        <v>4675001</v>
      </c>
      <c r="M3845" s="6">
        <v>24.58657436</v>
      </c>
      <c r="AB3845" s="8" t="s">
        <v>7304</v>
      </c>
      <c r="AG3845">
        <v>-2.2252999999999998E-2</v>
      </c>
    </row>
    <row r="3846" spans="1:33" x14ac:dyDescent="0.35">
      <c r="A3846" t="s">
        <v>4013</v>
      </c>
      <c r="B3846" t="s">
        <v>8100</v>
      </c>
      <c r="C3846" t="s">
        <v>8100</v>
      </c>
      <c r="G3846" s="1">
        <v>135757.09878037631</v>
      </c>
      <c r="H3846" s="1">
        <v>1.7804088870036101E-2</v>
      </c>
      <c r="K3846" s="4">
        <v>114942259.72</v>
      </c>
      <c r="L3846" s="5">
        <v>4675001</v>
      </c>
      <c r="M3846" s="6">
        <v>24.58657436</v>
      </c>
      <c r="AB3846" s="8" t="s">
        <v>7304</v>
      </c>
      <c r="AG3846">
        <v>-2.2252999999999998E-2</v>
      </c>
    </row>
    <row r="3847" spans="1:33" x14ac:dyDescent="0.35">
      <c r="A3847" t="s">
        <v>4013</v>
      </c>
      <c r="B3847" t="s">
        <v>8101</v>
      </c>
      <c r="C3847" t="s">
        <v>8101</v>
      </c>
      <c r="G3847" s="1">
        <v>-151431.48836088559</v>
      </c>
      <c r="H3847" s="1">
        <v>2.45111505235114E-2</v>
      </c>
      <c r="K3847" s="4">
        <v>114942259.72</v>
      </c>
      <c r="L3847" s="5">
        <v>4675001</v>
      </c>
      <c r="M3847" s="6">
        <v>24.58657436</v>
      </c>
      <c r="AB3847" s="8" t="s">
        <v>7304</v>
      </c>
      <c r="AG3847">
        <v>-2.2252999999999998E-2</v>
      </c>
    </row>
    <row r="3848" spans="1:33" x14ac:dyDescent="0.35">
      <c r="A3848" t="s">
        <v>4013</v>
      </c>
      <c r="B3848" t="s">
        <v>8102</v>
      </c>
      <c r="C3848" t="s">
        <v>8102</v>
      </c>
      <c r="G3848" s="1">
        <v>-135757.09878037631</v>
      </c>
      <c r="H3848" s="1">
        <v>2.4719303457007E-2</v>
      </c>
      <c r="K3848" s="4">
        <v>114942259.72</v>
      </c>
      <c r="L3848" s="5">
        <v>4675001</v>
      </c>
      <c r="M3848" s="6">
        <v>24.58657436</v>
      </c>
      <c r="AB3848" s="8" t="s">
        <v>7304</v>
      </c>
      <c r="AG3848">
        <v>-2.2252999999999998E-2</v>
      </c>
    </row>
    <row r="3849" spans="1:33" x14ac:dyDescent="0.35">
      <c r="A3849" t="s">
        <v>4013</v>
      </c>
      <c r="B3849" t="s">
        <v>8103</v>
      </c>
      <c r="C3849" t="s">
        <v>8103</v>
      </c>
      <c r="G3849" s="1">
        <v>151431.48836088559</v>
      </c>
      <c r="H3849" s="1">
        <v>1.5486967825480801E-2</v>
      </c>
      <c r="K3849" s="4">
        <v>114942259.72</v>
      </c>
      <c r="L3849" s="5">
        <v>4675001</v>
      </c>
      <c r="M3849" s="6">
        <v>24.58657436</v>
      </c>
      <c r="AB3849" s="8" t="s">
        <v>7304</v>
      </c>
      <c r="AG3849">
        <v>-2.2252999999999998E-2</v>
      </c>
    </row>
    <row r="3850" spans="1:33" x14ac:dyDescent="0.35">
      <c r="A3850" t="s">
        <v>4013</v>
      </c>
      <c r="B3850" t="s">
        <v>8104</v>
      </c>
      <c r="C3850" t="s">
        <v>8104</v>
      </c>
      <c r="G3850" s="1">
        <v>137437.63546812409</v>
      </c>
      <c r="H3850" s="1">
        <v>-1.3730932797929999E-3</v>
      </c>
      <c r="K3850" s="4">
        <v>114942259.72</v>
      </c>
      <c r="L3850" s="5">
        <v>4675001</v>
      </c>
      <c r="M3850" s="6">
        <v>24.58657436</v>
      </c>
      <c r="AB3850" s="8" t="s">
        <v>7304</v>
      </c>
      <c r="AG3850">
        <v>-2.2252999999999998E-2</v>
      </c>
    </row>
    <row r="3851" spans="1:33" x14ac:dyDescent="0.35">
      <c r="A3851" t="s">
        <v>4013</v>
      </c>
      <c r="B3851" t="s">
        <v>8105</v>
      </c>
      <c r="C3851" t="s">
        <v>8105</v>
      </c>
      <c r="G3851" s="1">
        <v>188015.6835538765</v>
      </c>
      <c r="H3851" s="1">
        <v>-1.1436692808095999E-3</v>
      </c>
      <c r="K3851" s="4">
        <v>114942259.72</v>
      </c>
      <c r="L3851" s="5">
        <v>4675001</v>
      </c>
      <c r="M3851" s="6">
        <v>24.58657436</v>
      </c>
      <c r="AB3851" s="8" t="s">
        <v>7304</v>
      </c>
      <c r="AG3851">
        <v>-2.2252999999999998E-2</v>
      </c>
    </row>
    <row r="3852" spans="1:33" x14ac:dyDescent="0.35">
      <c r="A3852" t="s">
        <v>4013</v>
      </c>
      <c r="B3852" t="s">
        <v>8106</v>
      </c>
      <c r="C3852" t="s">
        <v>8106</v>
      </c>
      <c r="G3852" s="1">
        <v>152849.1922965211</v>
      </c>
      <c r="H3852" s="1">
        <v>-1.5671386062634999E-3</v>
      </c>
      <c r="K3852" s="4">
        <v>114942259.72</v>
      </c>
      <c r="L3852" s="5">
        <v>4675001</v>
      </c>
      <c r="M3852" s="6">
        <v>24.58657436</v>
      </c>
      <c r="AB3852" s="8" t="s">
        <v>7304</v>
      </c>
      <c r="AG3852">
        <v>-2.2252999999999998E-2</v>
      </c>
    </row>
    <row r="3853" spans="1:33" x14ac:dyDescent="0.35">
      <c r="A3853" t="s">
        <v>4013</v>
      </c>
      <c r="B3853" t="s">
        <v>8107</v>
      </c>
      <c r="C3853" t="s">
        <v>8107</v>
      </c>
      <c r="G3853" s="1">
        <v>809198.32672264357</v>
      </c>
      <c r="H3853" s="1">
        <v>9.4911258723486998E-3</v>
      </c>
      <c r="K3853" s="4">
        <v>114942259.72</v>
      </c>
      <c r="L3853" s="5">
        <v>4675001</v>
      </c>
      <c r="M3853" s="6">
        <v>24.58657436</v>
      </c>
      <c r="AB3853" s="8" t="s">
        <v>7304</v>
      </c>
      <c r="AG3853">
        <v>-2.2252999999999998E-2</v>
      </c>
    </row>
    <row r="3854" spans="1:33" x14ac:dyDescent="0.35">
      <c r="A3854" t="s">
        <v>4013</v>
      </c>
      <c r="B3854" t="s">
        <v>8108</v>
      </c>
      <c r="C3854" t="s">
        <v>8108</v>
      </c>
      <c r="G3854" s="1">
        <v>135382.76122433771</v>
      </c>
      <c r="H3854" s="1">
        <v>2.1786994377939701E-2</v>
      </c>
      <c r="K3854" s="4">
        <v>114942259.72</v>
      </c>
      <c r="L3854" s="5">
        <v>4675001</v>
      </c>
      <c r="M3854" s="6">
        <v>24.58657436</v>
      </c>
      <c r="AB3854" s="8" t="s">
        <v>7304</v>
      </c>
      <c r="AG3854">
        <v>-2.2252999999999998E-2</v>
      </c>
    </row>
    <row r="3855" spans="1:33" x14ac:dyDescent="0.35">
      <c r="A3855" t="s">
        <v>4013</v>
      </c>
      <c r="B3855" t="s">
        <v>8109</v>
      </c>
      <c r="C3855" t="s">
        <v>8109</v>
      </c>
      <c r="G3855" s="1">
        <v>809198.32672264357</v>
      </c>
      <c r="H3855" s="1">
        <v>3.4614854110985999E-3</v>
      </c>
      <c r="K3855" s="4">
        <v>114942259.72</v>
      </c>
      <c r="L3855" s="5">
        <v>4675001</v>
      </c>
      <c r="M3855" s="6">
        <v>24.58657436</v>
      </c>
      <c r="AB3855" s="8" t="s">
        <v>7304</v>
      </c>
      <c r="AG3855">
        <v>-2.2252999999999998E-2</v>
      </c>
    </row>
    <row r="3856" spans="1:33" x14ac:dyDescent="0.35">
      <c r="A3856" t="s">
        <v>4013</v>
      </c>
      <c r="B3856" t="s">
        <v>8110</v>
      </c>
      <c r="C3856" t="s">
        <v>8110</v>
      </c>
      <c r="G3856" s="1">
        <v>-135382.76122433771</v>
      </c>
      <c r="H3856" s="1">
        <v>2.9514538489177702E-2</v>
      </c>
      <c r="K3856" s="4">
        <v>114942259.72</v>
      </c>
      <c r="L3856" s="5">
        <v>4675001</v>
      </c>
      <c r="M3856" s="6">
        <v>24.58657436</v>
      </c>
      <c r="AB3856" s="8" t="s">
        <v>7304</v>
      </c>
      <c r="AG3856">
        <v>-2.2252999999999998E-2</v>
      </c>
    </row>
    <row r="3857" spans="1:33" x14ac:dyDescent="0.35">
      <c r="A3857" t="s">
        <v>4013</v>
      </c>
      <c r="B3857" t="s">
        <v>8111</v>
      </c>
      <c r="C3857" t="s">
        <v>8111</v>
      </c>
      <c r="G3857" s="1">
        <v>-809198.32672264357</v>
      </c>
      <c r="H3857" s="1">
        <v>1.6928106477501301E-2</v>
      </c>
      <c r="K3857" s="4">
        <v>114942259.72</v>
      </c>
      <c r="L3857" s="5">
        <v>4675001</v>
      </c>
      <c r="M3857" s="6">
        <v>24.58657436</v>
      </c>
      <c r="AB3857" s="8" t="s">
        <v>7304</v>
      </c>
      <c r="AG3857">
        <v>-2.2252999999999998E-2</v>
      </c>
    </row>
    <row r="3858" spans="1:33" x14ac:dyDescent="0.35">
      <c r="A3858" t="s">
        <v>4013</v>
      </c>
      <c r="B3858" t="s">
        <v>8112</v>
      </c>
      <c r="C3858" t="s">
        <v>8112</v>
      </c>
      <c r="G3858" s="1">
        <v>140588.97361718639</v>
      </c>
      <c r="H3858" s="1">
        <v>-4.4555622610777E-3</v>
      </c>
      <c r="K3858" s="4">
        <v>114942259.72</v>
      </c>
      <c r="L3858" s="5">
        <v>4675001</v>
      </c>
      <c r="M3858" s="6">
        <v>24.58657436</v>
      </c>
      <c r="AB3858" s="8" t="s">
        <v>7304</v>
      </c>
      <c r="AG3858">
        <v>-2.2252999999999998E-2</v>
      </c>
    </row>
    <row r="3859" spans="1:33" x14ac:dyDescent="0.35">
      <c r="A3859" t="s">
        <v>4013</v>
      </c>
      <c r="B3859" t="s">
        <v>8113</v>
      </c>
      <c r="C3859" t="s">
        <v>8113</v>
      </c>
      <c r="G3859" s="1">
        <v>192725.43408162429</v>
      </c>
      <c r="H3859" s="1">
        <v>-3.1324614763283002E-3</v>
      </c>
      <c r="K3859" s="4">
        <v>114942259.72</v>
      </c>
      <c r="L3859" s="5">
        <v>4675001</v>
      </c>
      <c r="M3859" s="6">
        <v>24.58657436</v>
      </c>
      <c r="AB3859" s="8" t="s">
        <v>7304</v>
      </c>
      <c r="AG3859">
        <v>-2.2252999999999998E-2</v>
      </c>
    </row>
    <row r="3860" spans="1:33" x14ac:dyDescent="0.35">
      <c r="A3860" t="s">
        <v>4013</v>
      </c>
      <c r="B3860" t="s">
        <v>8114</v>
      </c>
      <c r="C3860" t="s">
        <v>8114</v>
      </c>
      <c r="G3860" s="1">
        <v>137437.63546812409</v>
      </c>
      <c r="H3860" s="1">
        <v>1.41221117571124E-2</v>
      </c>
      <c r="K3860" s="4">
        <v>114942259.72</v>
      </c>
      <c r="L3860" s="5">
        <v>4675001</v>
      </c>
      <c r="M3860" s="6">
        <v>24.58657436</v>
      </c>
      <c r="AB3860" s="8" t="s">
        <v>7304</v>
      </c>
      <c r="AG3860">
        <v>-2.2252999999999998E-2</v>
      </c>
    </row>
    <row r="3861" spans="1:33" x14ac:dyDescent="0.35">
      <c r="A3861" t="s">
        <v>4013</v>
      </c>
      <c r="B3861" t="s">
        <v>8115</v>
      </c>
      <c r="C3861" t="s">
        <v>8115</v>
      </c>
      <c r="G3861" s="1">
        <v>-152849.1922965211</v>
      </c>
      <c r="H3861" s="1">
        <v>1.40293395856504E-2</v>
      </c>
      <c r="K3861" s="4">
        <v>114942259.72</v>
      </c>
      <c r="L3861" s="5">
        <v>4675001</v>
      </c>
      <c r="M3861" s="6">
        <v>24.58657436</v>
      </c>
      <c r="AB3861" s="8" t="s">
        <v>7304</v>
      </c>
      <c r="AG3861">
        <v>-2.2252999999999998E-2</v>
      </c>
    </row>
    <row r="3862" spans="1:33" x14ac:dyDescent="0.35">
      <c r="A3862" t="s">
        <v>4013</v>
      </c>
      <c r="B3862" t="s">
        <v>8116</v>
      </c>
      <c r="C3862" t="s">
        <v>8116</v>
      </c>
      <c r="G3862" s="1">
        <v>-137437.63546812409</v>
      </c>
      <c r="H3862" s="1">
        <v>1.36367251447436E-2</v>
      </c>
      <c r="K3862" s="4">
        <v>114942259.72</v>
      </c>
      <c r="L3862" s="5">
        <v>4675001</v>
      </c>
      <c r="M3862" s="6">
        <v>24.58657436</v>
      </c>
      <c r="AB3862" s="8" t="s">
        <v>7304</v>
      </c>
      <c r="AG3862">
        <v>-2.2252999999999998E-2</v>
      </c>
    </row>
    <row r="3863" spans="1:33" x14ac:dyDescent="0.35">
      <c r="A3863" t="s">
        <v>4013</v>
      </c>
      <c r="B3863" t="s">
        <v>8117</v>
      </c>
      <c r="C3863" t="s">
        <v>8117</v>
      </c>
      <c r="G3863" s="1">
        <v>152849.1922965211</v>
      </c>
      <c r="H3863" s="1">
        <v>1.34784496995165E-2</v>
      </c>
      <c r="K3863" s="4">
        <v>114942259.72</v>
      </c>
      <c r="L3863" s="5">
        <v>4675001</v>
      </c>
      <c r="M3863" s="6">
        <v>24.58657436</v>
      </c>
      <c r="AB3863" s="8" t="s">
        <v>7304</v>
      </c>
      <c r="AG3863">
        <v>-2.2252999999999998E-2</v>
      </c>
    </row>
    <row r="3864" spans="1:33" x14ac:dyDescent="0.35">
      <c r="A3864" t="s">
        <v>4013</v>
      </c>
      <c r="B3864" t="s">
        <v>8118</v>
      </c>
      <c r="C3864" t="s">
        <v>8118</v>
      </c>
      <c r="G3864" s="1">
        <v>144228.80900249779</v>
      </c>
      <c r="H3864" s="1">
        <v>-7.3294821894781996E-3</v>
      </c>
      <c r="K3864" s="4">
        <v>114942259.72</v>
      </c>
      <c r="L3864" s="5">
        <v>4675001</v>
      </c>
      <c r="M3864" s="6">
        <v>24.58657436</v>
      </c>
      <c r="AB3864" s="8" t="s">
        <v>7304</v>
      </c>
      <c r="AG3864">
        <v>-2.2252999999999998E-2</v>
      </c>
    </row>
    <row r="3865" spans="1:33" x14ac:dyDescent="0.35">
      <c r="A3865" t="s">
        <v>4013</v>
      </c>
      <c r="B3865" t="s">
        <v>8119</v>
      </c>
      <c r="C3865" t="s">
        <v>8119</v>
      </c>
      <c r="G3865" s="1">
        <v>140588.97361718639</v>
      </c>
      <c r="H3865" s="1">
        <v>1.49850196468342E-2</v>
      </c>
      <c r="K3865" s="4">
        <v>114942259.72</v>
      </c>
      <c r="L3865" s="5">
        <v>4675001</v>
      </c>
      <c r="M3865" s="6">
        <v>24.58657436</v>
      </c>
      <c r="AB3865" s="8" t="s">
        <v>7304</v>
      </c>
      <c r="AG3865">
        <v>-2.2252999999999998E-2</v>
      </c>
    </row>
    <row r="3866" spans="1:33" x14ac:dyDescent="0.35">
      <c r="A3866" t="s">
        <v>4013</v>
      </c>
      <c r="B3866" t="s">
        <v>8120</v>
      </c>
      <c r="C3866" t="s">
        <v>8120</v>
      </c>
      <c r="G3866" s="1">
        <v>188015.6835538765</v>
      </c>
      <c r="H3866" s="1">
        <v>1.5811638936588001E-2</v>
      </c>
      <c r="K3866" s="4">
        <v>114942259.72</v>
      </c>
      <c r="L3866" s="5">
        <v>4675001</v>
      </c>
      <c r="M3866" s="6">
        <v>24.58657436</v>
      </c>
      <c r="AB3866" s="8" t="s">
        <v>7304</v>
      </c>
      <c r="AG3866">
        <v>-2.2252999999999998E-2</v>
      </c>
    </row>
    <row r="3867" spans="1:33" x14ac:dyDescent="0.35">
      <c r="A3867" t="s">
        <v>4013</v>
      </c>
      <c r="B3867" t="s">
        <v>8121</v>
      </c>
      <c r="C3867" t="s">
        <v>8121</v>
      </c>
      <c r="G3867" s="1">
        <v>-188015.6835538765</v>
      </c>
      <c r="H3867" s="1">
        <v>1.56079839249742E-2</v>
      </c>
      <c r="K3867" s="4">
        <v>114942259.72</v>
      </c>
      <c r="L3867" s="5">
        <v>4675001</v>
      </c>
      <c r="M3867" s="6">
        <v>24.58657436</v>
      </c>
      <c r="AB3867" s="8" t="s">
        <v>7304</v>
      </c>
      <c r="AG3867">
        <v>-2.2252999999999998E-2</v>
      </c>
    </row>
    <row r="3868" spans="1:33" x14ac:dyDescent="0.35">
      <c r="A3868" t="s">
        <v>4013</v>
      </c>
      <c r="B3868" t="s">
        <v>8122</v>
      </c>
      <c r="C3868" t="s">
        <v>8122</v>
      </c>
      <c r="G3868" s="1">
        <v>-140588.97361718639</v>
      </c>
      <c r="H3868" s="1">
        <v>1.4677440709093E-2</v>
      </c>
      <c r="K3868" s="4">
        <v>114942259.72</v>
      </c>
      <c r="L3868" s="5">
        <v>4675001</v>
      </c>
      <c r="M3868" s="6">
        <v>24.58657436</v>
      </c>
      <c r="AB3868" s="8" t="s">
        <v>7304</v>
      </c>
      <c r="AG3868">
        <v>-2.2252999999999998E-2</v>
      </c>
    </row>
    <row r="3869" spans="1:33" x14ac:dyDescent="0.35">
      <c r="A3869" t="s">
        <v>4013</v>
      </c>
      <c r="B3869" t="s">
        <v>8123</v>
      </c>
      <c r="C3869" t="s">
        <v>8123</v>
      </c>
      <c r="G3869" s="1">
        <v>144228.80900249779</v>
      </c>
      <c r="H3869" s="1">
        <v>3.2049975843883999E-3</v>
      </c>
      <c r="K3869" s="4">
        <v>114942259.72</v>
      </c>
      <c r="L3869" s="5">
        <v>4675001</v>
      </c>
      <c r="M3869" s="6">
        <v>24.58657436</v>
      </c>
      <c r="AB3869" s="8" t="s">
        <v>7304</v>
      </c>
      <c r="AG3869">
        <v>-2.2252999999999998E-2</v>
      </c>
    </row>
    <row r="3870" spans="1:33" x14ac:dyDescent="0.35">
      <c r="A3870" t="s">
        <v>4013</v>
      </c>
      <c r="B3870" t="s">
        <v>8124</v>
      </c>
      <c r="C3870" t="s">
        <v>8124</v>
      </c>
      <c r="G3870" s="1">
        <v>192725.43408162429</v>
      </c>
      <c r="H3870" s="1">
        <v>1.6647201548901001E-3</v>
      </c>
      <c r="K3870" s="4">
        <v>114942259.72</v>
      </c>
      <c r="L3870" s="5">
        <v>4675001</v>
      </c>
      <c r="M3870" s="6">
        <v>24.58657436</v>
      </c>
      <c r="AB3870" s="8" t="s">
        <v>7304</v>
      </c>
      <c r="AG3870">
        <v>-2.2252999999999998E-2</v>
      </c>
    </row>
    <row r="3871" spans="1:33" x14ac:dyDescent="0.35">
      <c r="A3871" t="s">
        <v>4013</v>
      </c>
      <c r="B3871" t="s">
        <v>8125</v>
      </c>
      <c r="C3871" t="s">
        <v>8125</v>
      </c>
      <c r="G3871" s="1">
        <v>-192725.43408162429</v>
      </c>
      <c r="H3871" s="1">
        <v>-4.6948498992240001E-4</v>
      </c>
      <c r="K3871" s="4">
        <v>114942259.72</v>
      </c>
      <c r="L3871" s="5">
        <v>4675001</v>
      </c>
      <c r="M3871" s="6">
        <v>24.58657436</v>
      </c>
      <c r="AB3871" s="8" t="s">
        <v>7304</v>
      </c>
      <c r="AG3871">
        <v>-2.2252999999999998E-2</v>
      </c>
    </row>
    <row r="3872" spans="1:33" x14ac:dyDescent="0.35">
      <c r="A3872" t="s">
        <v>4013</v>
      </c>
      <c r="B3872" t="s">
        <v>8126</v>
      </c>
      <c r="C3872" t="s">
        <v>8126</v>
      </c>
      <c r="G3872" s="1">
        <v>-144228.80900249779</v>
      </c>
      <c r="H3872" s="1">
        <v>-2.3098286350643998E-3</v>
      </c>
      <c r="K3872" s="4">
        <v>114942259.72</v>
      </c>
      <c r="L3872" s="5">
        <v>4675001</v>
      </c>
      <c r="M3872" s="6">
        <v>24.58657436</v>
      </c>
      <c r="AB3872" s="8" t="s">
        <v>7304</v>
      </c>
      <c r="AG3872">
        <v>-2.2252999999999998E-2</v>
      </c>
    </row>
    <row r="3873" spans="1:33" x14ac:dyDescent="0.35">
      <c r="A3873" t="s">
        <v>4013</v>
      </c>
      <c r="B3873" t="s">
        <v>8127</v>
      </c>
      <c r="C3873" t="s">
        <v>8127</v>
      </c>
      <c r="G3873" s="1">
        <v>147573.95312028949</v>
      </c>
      <c r="H3873" s="1">
        <v>-2.9857975727242002E-3</v>
      </c>
      <c r="K3873" s="4">
        <v>114942259.72</v>
      </c>
      <c r="L3873" s="5">
        <v>4675001</v>
      </c>
      <c r="M3873" s="6">
        <v>24.58657436</v>
      </c>
      <c r="AB3873" s="8" t="s">
        <v>7304</v>
      </c>
      <c r="AG3873">
        <v>-2.2252999999999998E-2</v>
      </c>
    </row>
    <row r="3874" spans="1:33" x14ac:dyDescent="0.35">
      <c r="A3874" t="s">
        <v>4013</v>
      </c>
      <c r="B3874" t="s">
        <v>8128</v>
      </c>
      <c r="C3874" t="s">
        <v>8128</v>
      </c>
      <c r="G3874" s="1">
        <v>297601.01192695933</v>
      </c>
      <c r="H3874" s="1">
        <v>-4.3860674611023998E-3</v>
      </c>
      <c r="K3874" s="4">
        <v>114942259.72</v>
      </c>
      <c r="L3874" s="5">
        <v>4675001</v>
      </c>
      <c r="M3874" s="6">
        <v>24.58657436</v>
      </c>
      <c r="AB3874" s="8" t="s">
        <v>7304</v>
      </c>
      <c r="AG3874">
        <v>-2.2252999999999998E-2</v>
      </c>
    </row>
    <row r="3875" spans="1:33" x14ac:dyDescent="0.35">
      <c r="A3875" t="s">
        <v>4013</v>
      </c>
      <c r="B3875" t="s">
        <v>8129</v>
      </c>
      <c r="C3875" t="s">
        <v>8129</v>
      </c>
      <c r="G3875" s="1">
        <v>835213.45942918293</v>
      </c>
      <c r="H3875" s="1">
        <v>1.3622010986097E-3</v>
      </c>
      <c r="K3875" s="4">
        <v>114942259.72</v>
      </c>
      <c r="L3875" s="5">
        <v>4675001</v>
      </c>
      <c r="M3875" s="6">
        <v>24.58657436</v>
      </c>
      <c r="AB3875" s="8" t="s">
        <v>7304</v>
      </c>
      <c r="AG3875">
        <v>-2.2252999999999998E-2</v>
      </c>
    </row>
    <row r="3876" spans="1:33" x14ac:dyDescent="0.35">
      <c r="A3876" t="s">
        <v>4013</v>
      </c>
      <c r="B3876" t="s">
        <v>8130</v>
      </c>
      <c r="C3876" t="s">
        <v>8130</v>
      </c>
      <c r="G3876" s="1">
        <v>1132814.4713561421</v>
      </c>
      <c r="H3876" s="1">
        <v>3.8832910819969999E-4</v>
      </c>
      <c r="K3876" s="4">
        <v>114942259.72</v>
      </c>
      <c r="L3876" s="5">
        <v>4675001</v>
      </c>
      <c r="M3876" s="6">
        <v>24.58657436</v>
      </c>
      <c r="AB3876" s="8" t="s">
        <v>7304</v>
      </c>
      <c r="AG3876">
        <v>-2.2252999999999998E-2</v>
      </c>
    </row>
    <row r="3877" spans="1:33" x14ac:dyDescent="0.35">
      <c r="A3877" t="s">
        <v>4013</v>
      </c>
      <c r="B3877" t="s">
        <v>8131</v>
      </c>
      <c r="C3877" t="s">
        <v>8131</v>
      </c>
      <c r="G3877" s="1">
        <v>-297601.01192695933</v>
      </c>
      <c r="H3877" s="1">
        <v>-1.9754490646503998E-3</v>
      </c>
      <c r="K3877" s="4">
        <v>114942259.72</v>
      </c>
      <c r="L3877" s="5">
        <v>4675001</v>
      </c>
      <c r="M3877" s="6">
        <v>24.58657436</v>
      </c>
      <c r="AB3877" s="8" t="s">
        <v>7304</v>
      </c>
      <c r="AG3877">
        <v>-2.2252999999999998E-2</v>
      </c>
    </row>
    <row r="3878" spans="1:33" x14ac:dyDescent="0.35">
      <c r="A3878" t="s">
        <v>4013</v>
      </c>
      <c r="B3878" t="s">
        <v>8132</v>
      </c>
      <c r="C3878" t="s">
        <v>8132</v>
      </c>
      <c r="G3878" s="1">
        <v>-835213.45942918293</v>
      </c>
      <c r="H3878" s="1">
        <v>3.1750712340630001E-3</v>
      </c>
      <c r="K3878" s="4">
        <v>114942259.72</v>
      </c>
      <c r="L3878" s="5">
        <v>4675001</v>
      </c>
      <c r="M3878" s="6">
        <v>24.58657436</v>
      </c>
      <c r="AB3878" s="8" t="s">
        <v>7304</v>
      </c>
      <c r="AG3878">
        <v>-2.2252999999999998E-2</v>
      </c>
    </row>
    <row r="3879" spans="1:33" x14ac:dyDescent="0.35">
      <c r="A3879" t="s">
        <v>4013</v>
      </c>
      <c r="B3879" t="s">
        <v>8133</v>
      </c>
      <c r="C3879" t="s">
        <v>8133</v>
      </c>
      <c r="G3879" s="1">
        <v>299427.56681032502</v>
      </c>
      <c r="H3879" s="1">
        <v>-7.6468516715086001E-3</v>
      </c>
      <c r="K3879" s="4">
        <v>114942259.72</v>
      </c>
      <c r="L3879" s="5">
        <v>4675001</v>
      </c>
      <c r="M3879" s="6">
        <v>24.58657436</v>
      </c>
      <c r="AB3879" s="8" t="s">
        <v>7304</v>
      </c>
      <c r="AG3879">
        <v>-2.2252999999999998E-2</v>
      </c>
    </row>
    <row r="3880" spans="1:33" x14ac:dyDescent="0.35">
      <c r="A3880" t="s">
        <v>4013</v>
      </c>
      <c r="B3880" t="s">
        <v>8134</v>
      </c>
      <c r="C3880" t="s">
        <v>8134</v>
      </c>
      <c r="G3880" s="1">
        <v>147573.95312028949</v>
      </c>
      <c r="H3880" s="1">
        <v>-1.8061981538392E-3</v>
      </c>
      <c r="K3880" s="4">
        <v>114942259.72</v>
      </c>
      <c r="L3880" s="5">
        <v>4675001</v>
      </c>
      <c r="M3880" s="6">
        <v>24.58657436</v>
      </c>
      <c r="AB3880" s="8" t="s">
        <v>7304</v>
      </c>
      <c r="AG3880">
        <v>-2.2252999999999998E-2</v>
      </c>
    </row>
    <row r="3881" spans="1:33" x14ac:dyDescent="0.35">
      <c r="A3881" t="s">
        <v>4013</v>
      </c>
      <c r="B3881" t="s">
        <v>8135</v>
      </c>
      <c r="C3881" t="s">
        <v>8135</v>
      </c>
      <c r="G3881" s="1">
        <v>299427.56681032502</v>
      </c>
      <c r="H3881" s="1">
        <v>-1.7532973539230001E-4</v>
      </c>
      <c r="K3881" s="4">
        <v>114942259.72</v>
      </c>
      <c r="L3881" s="5">
        <v>4675001</v>
      </c>
      <c r="M3881" s="6">
        <v>24.58657436</v>
      </c>
      <c r="AB3881" s="8" t="s">
        <v>7304</v>
      </c>
      <c r="AG3881">
        <v>-2.2252999999999998E-2</v>
      </c>
    </row>
    <row r="3882" spans="1:33" x14ac:dyDescent="0.35">
      <c r="A3882" t="s">
        <v>4013</v>
      </c>
      <c r="B3882" t="s">
        <v>8136</v>
      </c>
      <c r="C3882" t="s">
        <v>8136</v>
      </c>
      <c r="G3882" s="1">
        <v>-299427.56681032502</v>
      </c>
      <c r="H3882" s="1">
        <v>-7.5239669048817997E-3</v>
      </c>
      <c r="K3882" s="4">
        <v>114942259.72</v>
      </c>
      <c r="L3882" s="5">
        <v>4675001</v>
      </c>
      <c r="M3882" s="6">
        <v>24.58657436</v>
      </c>
      <c r="AB3882" s="8" t="s">
        <v>7304</v>
      </c>
      <c r="AG3882">
        <v>-2.2252999999999998E-2</v>
      </c>
    </row>
    <row r="3883" spans="1:33" x14ac:dyDescent="0.35">
      <c r="A3883" t="s">
        <v>4013</v>
      </c>
      <c r="B3883" t="s">
        <v>8137</v>
      </c>
      <c r="C3883" t="s">
        <v>8137</v>
      </c>
      <c r="G3883" s="1">
        <v>-147573.95312028949</v>
      </c>
      <c r="H3883" s="1">
        <v>-1.13753798012432E-2</v>
      </c>
      <c r="K3883" s="4">
        <v>114942259.72</v>
      </c>
      <c r="L3883" s="5">
        <v>4675001</v>
      </c>
      <c r="M3883" s="6">
        <v>24.58657436</v>
      </c>
      <c r="AB3883" s="8" t="s">
        <v>7304</v>
      </c>
      <c r="AG3883">
        <v>-2.2252999999999998E-2</v>
      </c>
    </row>
    <row r="3884" spans="1:33" x14ac:dyDescent="0.35">
      <c r="A3884" t="s">
        <v>4013</v>
      </c>
      <c r="B3884" t="s">
        <v>8138</v>
      </c>
      <c r="C3884" t="s">
        <v>8138</v>
      </c>
      <c r="G3884" s="1">
        <v>249802.6193105148</v>
      </c>
      <c r="H3884" s="1">
        <v>-7.7136463909514997E-3</v>
      </c>
      <c r="K3884" s="4">
        <v>114942259.72</v>
      </c>
      <c r="L3884" s="5">
        <v>4675001</v>
      </c>
      <c r="M3884" s="6">
        <v>24.58657436</v>
      </c>
      <c r="AB3884" s="8" t="s">
        <v>7304</v>
      </c>
      <c r="AG3884">
        <v>-2.2252999999999998E-2</v>
      </c>
    </row>
    <row r="3885" spans="1:33" x14ac:dyDescent="0.35">
      <c r="A3885" t="s">
        <v>4013</v>
      </c>
      <c r="B3885" t="s">
        <v>8139</v>
      </c>
      <c r="C3885" t="s">
        <v>8139</v>
      </c>
      <c r="G3885" s="1">
        <v>169136.85829862551</v>
      </c>
      <c r="H3885" s="1">
        <v>-7.4263917757286003E-3</v>
      </c>
      <c r="K3885" s="4">
        <v>114942259.72</v>
      </c>
      <c r="L3885" s="5">
        <v>4675001</v>
      </c>
      <c r="M3885" s="6">
        <v>24.58657436</v>
      </c>
      <c r="AB3885" s="8" t="s">
        <v>7304</v>
      </c>
      <c r="AG3885">
        <v>-2.2252999999999998E-2</v>
      </c>
    </row>
    <row r="3886" spans="1:33" x14ac:dyDescent="0.35">
      <c r="A3886" t="s">
        <v>4013</v>
      </c>
      <c r="B3886" t="s">
        <v>8140</v>
      </c>
      <c r="C3886" t="s">
        <v>8140</v>
      </c>
      <c r="G3886" s="1">
        <v>304076.25518354168</v>
      </c>
      <c r="H3886" s="1">
        <v>-8.9571255655444999E-3</v>
      </c>
      <c r="K3886" s="4">
        <v>114942259.72</v>
      </c>
      <c r="L3886" s="5">
        <v>4675001</v>
      </c>
      <c r="M3886" s="6">
        <v>24.58657436</v>
      </c>
      <c r="AB3886" s="8" t="s">
        <v>7304</v>
      </c>
      <c r="AG3886">
        <v>-2.2252999999999998E-2</v>
      </c>
    </row>
    <row r="3887" spans="1:33" x14ac:dyDescent="0.35">
      <c r="A3887" t="s">
        <v>4013</v>
      </c>
      <c r="B3887" t="s">
        <v>8141</v>
      </c>
      <c r="C3887" t="s">
        <v>8141</v>
      </c>
      <c r="G3887" s="1">
        <v>304076.25518354168</v>
      </c>
      <c r="H3887" s="1">
        <v>-6.721713528495E-4</v>
      </c>
      <c r="K3887" s="4">
        <v>114942259.72</v>
      </c>
      <c r="L3887" s="5">
        <v>4675001</v>
      </c>
      <c r="M3887" s="6">
        <v>24.58657436</v>
      </c>
      <c r="AB3887" s="8" t="s">
        <v>7304</v>
      </c>
      <c r="AG3887">
        <v>-2.2252999999999998E-2</v>
      </c>
    </row>
    <row r="3888" spans="1:33" x14ac:dyDescent="0.35">
      <c r="A3888" t="s">
        <v>4013</v>
      </c>
      <c r="B3888" t="s">
        <v>8142</v>
      </c>
      <c r="C3888" t="s">
        <v>8142</v>
      </c>
      <c r="G3888" s="1">
        <v>-304076.25518354168</v>
      </c>
      <c r="H3888" s="1">
        <v>-9.7573774089589008E-3</v>
      </c>
      <c r="K3888" s="4">
        <v>114942259.72</v>
      </c>
      <c r="L3888" s="5">
        <v>4675001</v>
      </c>
      <c r="M3888" s="6">
        <v>24.58657436</v>
      </c>
      <c r="AB3888" s="8" t="s">
        <v>7304</v>
      </c>
      <c r="AG3888">
        <v>-2.2252999999999998E-2</v>
      </c>
    </row>
    <row r="3889" spans="1:33" x14ac:dyDescent="0.35">
      <c r="A3889" t="s">
        <v>4013</v>
      </c>
      <c r="B3889" t="s">
        <v>8143</v>
      </c>
      <c r="C3889" t="s">
        <v>8143</v>
      </c>
      <c r="G3889" s="1">
        <v>-249802.6193105148</v>
      </c>
      <c r="H3889" s="1">
        <v>-1.0224148627437001E-2</v>
      </c>
      <c r="K3889" s="4">
        <v>114942259.72</v>
      </c>
      <c r="L3889" s="5">
        <v>4675001</v>
      </c>
      <c r="M3889" s="6">
        <v>24.58657436</v>
      </c>
      <c r="AB3889" s="8" t="s">
        <v>7304</v>
      </c>
      <c r="AG3889">
        <v>-2.2252999999999998E-2</v>
      </c>
    </row>
    <row r="3890" spans="1:33" x14ac:dyDescent="0.35">
      <c r="A3890" t="s">
        <v>4013</v>
      </c>
      <c r="B3890" t="s">
        <v>8144</v>
      </c>
      <c r="C3890" t="s">
        <v>8144</v>
      </c>
      <c r="G3890" s="1">
        <v>249802.6193105148</v>
      </c>
      <c r="H3890" s="1">
        <v>-7.9479269807699996E-4</v>
      </c>
      <c r="K3890" s="4">
        <v>114942259.72</v>
      </c>
      <c r="L3890" s="5">
        <v>4675001</v>
      </c>
      <c r="M3890" s="6">
        <v>24.58657436</v>
      </c>
      <c r="AB3890" s="8" t="s">
        <v>7304</v>
      </c>
      <c r="AG3890">
        <v>-2.2252999999999998E-2</v>
      </c>
    </row>
    <row r="3891" spans="1:33" x14ac:dyDescent="0.35">
      <c r="A3891" t="s">
        <v>4013</v>
      </c>
      <c r="B3891" t="s">
        <v>8145</v>
      </c>
      <c r="C3891" t="s">
        <v>8145</v>
      </c>
      <c r="G3891" s="1">
        <v>153000.52024470689</v>
      </c>
      <c r="H3891" s="1">
        <v>-2.8005656437546998E-3</v>
      </c>
      <c r="K3891" s="4">
        <v>114942259.72</v>
      </c>
      <c r="L3891" s="5">
        <v>4675001</v>
      </c>
      <c r="M3891" s="6">
        <v>24.58657436</v>
      </c>
      <c r="AB3891" s="8" t="s">
        <v>7304</v>
      </c>
      <c r="AG3891">
        <v>-2.2252999999999998E-2</v>
      </c>
    </row>
    <row r="3892" spans="1:33" x14ac:dyDescent="0.35">
      <c r="A3892" t="s">
        <v>4013</v>
      </c>
      <c r="B3892" t="s">
        <v>8146</v>
      </c>
      <c r="C3892" t="s">
        <v>8146</v>
      </c>
      <c r="G3892" s="1">
        <v>169017.38886584729</v>
      </c>
      <c r="H3892" s="1">
        <v>-3.5165594864575E-3</v>
      </c>
      <c r="K3892" s="4">
        <v>114942259.72</v>
      </c>
      <c r="L3892" s="5">
        <v>4675001</v>
      </c>
      <c r="M3892" s="6">
        <v>24.58657436</v>
      </c>
      <c r="AB3892" s="8" t="s">
        <v>7304</v>
      </c>
      <c r="AG3892">
        <v>-2.2252999999999998E-2</v>
      </c>
    </row>
    <row r="3893" spans="1:33" x14ac:dyDescent="0.35">
      <c r="A3893" t="s">
        <v>4013</v>
      </c>
      <c r="B3893" t="s">
        <v>8147</v>
      </c>
      <c r="C3893" t="s">
        <v>8147</v>
      </c>
      <c r="G3893" s="1">
        <v>860310.0049414722</v>
      </c>
      <c r="H3893" s="1">
        <v>-2.9729228051556E-3</v>
      </c>
      <c r="K3893" s="4">
        <v>114942259.72</v>
      </c>
      <c r="L3893" s="5">
        <v>4675001</v>
      </c>
      <c r="M3893" s="6">
        <v>24.58657436</v>
      </c>
      <c r="AB3893" s="8" t="s">
        <v>7304</v>
      </c>
      <c r="AG3893">
        <v>-2.2252999999999998E-2</v>
      </c>
    </row>
    <row r="3894" spans="1:33" x14ac:dyDescent="0.35">
      <c r="A3894" t="s">
        <v>4013</v>
      </c>
      <c r="B3894" t="s">
        <v>8148</v>
      </c>
      <c r="C3894" t="s">
        <v>8148</v>
      </c>
      <c r="G3894" s="1">
        <v>860310.0049414722</v>
      </c>
      <c r="H3894" s="1">
        <v>-9.2137262459460005E-4</v>
      </c>
      <c r="K3894" s="4">
        <v>114942259.72</v>
      </c>
      <c r="L3894" s="5">
        <v>4675001</v>
      </c>
      <c r="M3894" s="6">
        <v>24.58657436</v>
      </c>
      <c r="AB3894" s="8" t="s">
        <v>7304</v>
      </c>
      <c r="AG3894">
        <v>-2.2252999999999998E-2</v>
      </c>
    </row>
    <row r="3895" spans="1:33" x14ac:dyDescent="0.35">
      <c r="A3895" t="s">
        <v>4013</v>
      </c>
      <c r="B3895" t="s">
        <v>8149</v>
      </c>
      <c r="C3895" t="s">
        <v>8149</v>
      </c>
      <c r="G3895" s="1">
        <v>-169136.85829862551</v>
      </c>
      <c r="H3895" s="1">
        <v>-1.2409382391775499E-2</v>
      </c>
      <c r="K3895" s="4">
        <v>114942259.72</v>
      </c>
      <c r="L3895" s="5">
        <v>4675001</v>
      </c>
      <c r="M3895" s="6">
        <v>24.58657436</v>
      </c>
      <c r="AB3895" s="8" t="s">
        <v>7304</v>
      </c>
      <c r="AG3895">
        <v>-2.2252999999999998E-2</v>
      </c>
    </row>
    <row r="3896" spans="1:33" x14ac:dyDescent="0.35">
      <c r="A3896" t="s">
        <v>4013</v>
      </c>
      <c r="B3896" t="s">
        <v>8150</v>
      </c>
      <c r="C3896" t="s">
        <v>8150</v>
      </c>
      <c r="G3896" s="1">
        <v>-860310.0049414722</v>
      </c>
      <c r="H3896" s="1">
        <v>-3.1655203698764001E-3</v>
      </c>
      <c r="K3896" s="4">
        <v>114942259.72</v>
      </c>
      <c r="L3896" s="5">
        <v>4675001</v>
      </c>
      <c r="M3896" s="6">
        <v>24.58657436</v>
      </c>
      <c r="AB3896" s="8" t="s">
        <v>7304</v>
      </c>
      <c r="AG3896">
        <v>-2.2252999999999998E-2</v>
      </c>
    </row>
    <row r="3897" spans="1:33" x14ac:dyDescent="0.35">
      <c r="A3897" t="s">
        <v>4013</v>
      </c>
      <c r="B3897" t="s">
        <v>8151</v>
      </c>
      <c r="C3897" t="s">
        <v>8151</v>
      </c>
      <c r="G3897" s="1">
        <v>169136.85829862551</v>
      </c>
      <c r="H3897" s="1">
        <v>-3.4201619547278E-3</v>
      </c>
      <c r="K3897" s="4">
        <v>114942259.72</v>
      </c>
      <c r="L3897" s="5">
        <v>4675001</v>
      </c>
      <c r="M3897" s="6">
        <v>24.58657436</v>
      </c>
      <c r="AB3897" s="8" t="s">
        <v>7304</v>
      </c>
      <c r="AG3897">
        <v>-2.2252999999999998E-2</v>
      </c>
    </row>
    <row r="3898" spans="1:33" x14ac:dyDescent="0.35">
      <c r="A3898" t="s">
        <v>4013</v>
      </c>
      <c r="B3898" t="s">
        <v>8152</v>
      </c>
      <c r="C3898" t="s">
        <v>8152</v>
      </c>
      <c r="G3898" s="1">
        <v>158336.82157546969</v>
      </c>
      <c r="H3898" s="1">
        <v>-4.3673410885168001E-3</v>
      </c>
      <c r="K3898" s="4">
        <v>114942259.72</v>
      </c>
      <c r="L3898" s="5">
        <v>4675001</v>
      </c>
      <c r="M3898" s="6">
        <v>24.58657436</v>
      </c>
      <c r="AB3898" s="8" t="s">
        <v>7304</v>
      </c>
      <c r="AG3898">
        <v>-2.2252999999999998E-2</v>
      </c>
    </row>
    <row r="3899" spans="1:33" x14ac:dyDescent="0.35">
      <c r="A3899" t="s">
        <v>4013</v>
      </c>
      <c r="B3899" t="s">
        <v>8153</v>
      </c>
      <c r="C3899" t="s">
        <v>8153</v>
      </c>
      <c r="G3899" s="1">
        <v>174507.67302107991</v>
      </c>
      <c r="H3899" s="1">
        <v>-5.1754580433184998E-3</v>
      </c>
      <c r="K3899" s="4">
        <v>114942259.72</v>
      </c>
      <c r="L3899" s="5">
        <v>4675001</v>
      </c>
      <c r="M3899" s="6">
        <v>24.58657436</v>
      </c>
      <c r="AB3899" s="8" t="s">
        <v>7304</v>
      </c>
      <c r="AG3899">
        <v>-2.2252999999999998E-2</v>
      </c>
    </row>
    <row r="3900" spans="1:33" x14ac:dyDescent="0.35">
      <c r="A3900" t="s">
        <v>4013</v>
      </c>
      <c r="B3900" t="s">
        <v>8154</v>
      </c>
      <c r="C3900" t="s">
        <v>8154</v>
      </c>
      <c r="G3900" s="1">
        <v>153000.52024470689</v>
      </c>
      <c r="H3900" s="1">
        <v>-2.8014400750899001E-3</v>
      </c>
      <c r="K3900" s="4">
        <v>114942259.72</v>
      </c>
      <c r="L3900" s="5">
        <v>4675001</v>
      </c>
      <c r="M3900" s="6">
        <v>24.58657436</v>
      </c>
      <c r="AB3900" s="8" t="s">
        <v>7304</v>
      </c>
      <c r="AG3900">
        <v>-2.2252999999999998E-2</v>
      </c>
    </row>
    <row r="3901" spans="1:33" x14ac:dyDescent="0.35">
      <c r="A3901" t="s">
        <v>4013</v>
      </c>
      <c r="B3901" t="s">
        <v>8155</v>
      </c>
      <c r="C3901" t="s">
        <v>8155</v>
      </c>
      <c r="G3901" s="1">
        <v>-169017.38886584729</v>
      </c>
      <c r="H3901" s="1">
        <v>-7.8782931854000995E-3</v>
      </c>
      <c r="K3901" s="4">
        <v>114942259.72</v>
      </c>
      <c r="L3901" s="5">
        <v>4675001</v>
      </c>
      <c r="M3901" s="6">
        <v>24.58657436</v>
      </c>
      <c r="AB3901" s="8" t="s">
        <v>7304</v>
      </c>
      <c r="AG3901">
        <v>-2.2252999999999998E-2</v>
      </c>
    </row>
    <row r="3902" spans="1:33" x14ac:dyDescent="0.35">
      <c r="A3902" t="s">
        <v>4013</v>
      </c>
      <c r="B3902" t="s">
        <v>8156</v>
      </c>
      <c r="C3902" t="s">
        <v>8156</v>
      </c>
      <c r="G3902" s="1">
        <v>-153000.52024470689</v>
      </c>
      <c r="H3902" s="1">
        <v>-8.6460387899892997E-3</v>
      </c>
      <c r="K3902" s="4">
        <v>114942259.72</v>
      </c>
      <c r="L3902" s="5">
        <v>4675001</v>
      </c>
      <c r="M3902" s="6">
        <v>24.58657436</v>
      </c>
      <c r="AB3902" s="8" t="s">
        <v>7304</v>
      </c>
      <c r="AG3902">
        <v>-2.2252999999999998E-2</v>
      </c>
    </row>
    <row r="3903" spans="1:33" x14ac:dyDescent="0.35">
      <c r="A3903" t="s">
        <v>4013</v>
      </c>
      <c r="B3903" t="s">
        <v>8157</v>
      </c>
      <c r="C3903" t="s">
        <v>8157</v>
      </c>
      <c r="G3903" s="1">
        <v>169017.38886584729</v>
      </c>
      <c r="H3903" s="1">
        <v>-2.3794586590714E-3</v>
      </c>
      <c r="K3903" s="4">
        <v>114942259.72</v>
      </c>
      <c r="L3903" s="5">
        <v>4675001</v>
      </c>
      <c r="M3903" s="6">
        <v>24.58657436</v>
      </c>
      <c r="AB3903" s="8" t="s">
        <v>7304</v>
      </c>
      <c r="AG3903">
        <v>-2.2252999999999998E-2</v>
      </c>
    </row>
    <row r="3904" spans="1:33" x14ac:dyDescent="0.35">
      <c r="A3904" t="s">
        <v>4013</v>
      </c>
      <c r="B3904" t="s">
        <v>8158</v>
      </c>
      <c r="C3904" t="s">
        <v>8158</v>
      </c>
      <c r="G3904" s="1">
        <v>158243.9009055311</v>
      </c>
      <c r="H3904" s="1">
        <v>-5.3691045800119E-3</v>
      </c>
      <c r="K3904" s="4">
        <v>114942259.72</v>
      </c>
      <c r="L3904" s="5">
        <v>4675001</v>
      </c>
      <c r="M3904" s="6">
        <v>24.58657436</v>
      </c>
      <c r="AB3904" s="8" t="s">
        <v>7304</v>
      </c>
      <c r="AG3904">
        <v>-2.2252999999999998E-2</v>
      </c>
    </row>
    <row r="3905" spans="1:33" x14ac:dyDescent="0.35">
      <c r="A3905" t="s">
        <v>4013</v>
      </c>
      <c r="B3905" t="s">
        <v>8159</v>
      </c>
      <c r="C3905" t="s">
        <v>8159</v>
      </c>
      <c r="G3905" s="1">
        <v>204319.27881368459</v>
      </c>
      <c r="H3905" s="1">
        <v>-2.4972596086899998E-3</v>
      </c>
      <c r="K3905" s="4">
        <v>114942259.72</v>
      </c>
      <c r="L3905" s="5">
        <v>4675001</v>
      </c>
      <c r="M3905" s="6">
        <v>24.58657436</v>
      </c>
      <c r="AB3905" s="8" t="s">
        <v>7304</v>
      </c>
      <c r="AG3905">
        <v>-2.2252999999999998E-2</v>
      </c>
    </row>
    <row r="3906" spans="1:33" x14ac:dyDescent="0.35">
      <c r="A3906" t="s">
        <v>4013</v>
      </c>
      <c r="B3906" t="s">
        <v>8160</v>
      </c>
      <c r="C3906" t="s">
        <v>8160</v>
      </c>
      <c r="G3906" s="1">
        <v>174576.69980446281</v>
      </c>
      <c r="H3906" s="1">
        <v>-6.1529597242652003E-3</v>
      </c>
      <c r="K3906" s="4">
        <v>114942259.72</v>
      </c>
      <c r="L3906" s="5">
        <v>4675001</v>
      </c>
      <c r="M3906" s="6">
        <v>24.58657436</v>
      </c>
      <c r="AB3906" s="8" t="s">
        <v>7304</v>
      </c>
      <c r="AG3906">
        <v>-2.2252999999999998E-2</v>
      </c>
    </row>
    <row r="3907" spans="1:33" x14ac:dyDescent="0.35">
      <c r="A3907" t="s">
        <v>4013</v>
      </c>
      <c r="B3907" t="s">
        <v>8161</v>
      </c>
      <c r="C3907" t="s">
        <v>8161</v>
      </c>
      <c r="G3907" s="1">
        <v>158336.82157546969</v>
      </c>
      <c r="H3907" s="1">
        <v>-4.4068597590065997E-3</v>
      </c>
      <c r="K3907" s="4">
        <v>114942259.72</v>
      </c>
      <c r="L3907" s="5">
        <v>4675001</v>
      </c>
      <c r="M3907" s="6">
        <v>24.58657436</v>
      </c>
      <c r="AB3907" s="8" t="s">
        <v>7304</v>
      </c>
      <c r="AG3907">
        <v>-2.2252999999999998E-2</v>
      </c>
    </row>
    <row r="3908" spans="1:33" x14ac:dyDescent="0.35">
      <c r="A3908" t="s">
        <v>4013</v>
      </c>
      <c r="B3908" t="s">
        <v>8162</v>
      </c>
      <c r="C3908" t="s">
        <v>8162</v>
      </c>
      <c r="G3908" s="1">
        <v>-174507.67302107991</v>
      </c>
      <c r="H3908" s="1">
        <v>-1.07085858085581E-2</v>
      </c>
      <c r="K3908" s="4">
        <v>114942259.72</v>
      </c>
      <c r="L3908" s="5">
        <v>4675001</v>
      </c>
      <c r="M3908" s="6">
        <v>24.58657436</v>
      </c>
      <c r="AB3908" s="8" t="s">
        <v>7304</v>
      </c>
      <c r="AG3908">
        <v>-2.2252999999999998E-2</v>
      </c>
    </row>
    <row r="3909" spans="1:33" x14ac:dyDescent="0.35">
      <c r="A3909" t="s">
        <v>4013</v>
      </c>
      <c r="B3909" t="s">
        <v>8163</v>
      </c>
      <c r="C3909" t="s">
        <v>8163</v>
      </c>
      <c r="G3909" s="1">
        <v>-158336.82157546969</v>
      </c>
      <c r="H3909" s="1">
        <v>-1.1560060751957001E-2</v>
      </c>
      <c r="K3909" s="4">
        <v>114942259.72</v>
      </c>
      <c r="L3909" s="5">
        <v>4675001</v>
      </c>
      <c r="M3909" s="6">
        <v>24.58657436</v>
      </c>
      <c r="AB3909" s="8" t="s">
        <v>7304</v>
      </c>
      <c r="AG3909">
        <v>-2.2252999999999998E-2</v>
      </c>
    </row>
    <row r="3910" spans="1:33" x14ac:dyDescent="0.35">
      <c r="A3910" t="s">
        <v>4013</v>
      </c>
      <c r="B3910" t="s">
        <v>8164</v>
      </c>
      <c r="C3910" t="s">
        <v>8164</v>
      </c>
      <c r="G3910" s="1">
        <v>174507.67302107991</v>
      </c>
      <c r="H3910" s="1">
        <v>-3.6520771025148999E-3</v>
      </c>
      <c r="K3910" s="4">
        <v>114942259.72</v>
      </c>
      <c r="L3910" s="5">
        <v>4675001</v>
      </c>
      <c r="M3910" s="6">
        <v>24.58657436</v>
      </c>
      <c r="AB3910" s="8" t="s">
        <v>7304</v>
      </c>
      <c r="AG3910">
        <v>-2.2252999999999998E-2</v>
      </c>
    </row>
    <row r="3911" spans="1:33" x14ac:dyDescent="0.35">
      <c r="A3911" t="s">
        <v>4013</v>
      </c>
      <c r="B3911" t="s">
        <v>8165</v>
      </c>
      <c r="C3911" t="s">
        <v>8165</v>
      </c>
      <c r="G3911" s="1">
        <v>153082.82140950981</v>
      </c>
      <c r="H3911" s="1">
        <v>-5.3202110154236997E-3</v>
      </c>
      <c r="K3911" s="4">
        <v>114942259.72</v>
      </c>
      <c r="L3911" s="5">
        <v>4675001</v>
      </c>
      <c r="M3911" s="6">
        <v>24.58657436</v>
      </c>
      <c r="AB3911" s="8" t="s">
        <v>7304</v>
      </c>
      <c r="AG3911">
        <v>-2.2252999999999998E-2</v>
      </c>
    </row>
    <row r="3912" spans="1:33" x14ac:dyDescent="0.35">
      <c r="A3912" t="s">
        <v>4013</v>
      </c>
      <c r="B3912" t="s">
        <v>8166</v>
      </c>
      <c r="C3912" t="s">
        <v>8166</v>
      </c>
      <c r="G3912" s="1">
        <v>203063.5223313708</v>
      </c>
      <c r="H3912" s="1">
        <v>-1.1421415668144E-3</v>
      </c>
      <c r="K3912" s="4">
        <v>114942259.72</v>
      </c>
      <c r="L3912" s="5">
        <v>4675001</v>
      </c>
      <c r="M3912" s="6">
        <v>24.58657436</v>
      </c>
      <c r="AB3912" s="8" t="s">
        <v>7304</v>
      </c>
      <c r="AG3912">
        <v>-2.2252999999999998E-2</v>
      </c>
    </row>
    <row r="3913" spans="1:33" x14ac:dyDescent="0.35">
      <c r="A3913" t="s">
        <v>4013</v>
      </c>
      <c r="B3913" t="s">
        <v>8167</v>
      </c>
      <c r="C3913" t="s">
        <v>8167</v>
      </c>
      <c r="G3913" s="1">
        <v>158243.9009055311</v>
      </c>
      <c r="H3913" s="1">
        <v>-3.4873806701909998E-4</v>
      </c>
      <c r="K3913" s="4">
        <v>114942259.72</v>
      </c>
      <c r="L3913" s="5">
        <v>4675001</v>
      </c>
      <c r="M3913" s="6">
        <v>24.58657436</v>
      </c>
      <c r="AB3913" s="8" t="s">
        <v>7304</v>
      </c>
      <c r="AG3913">
        <v>-2.2252999999999998E-2</v>
      </c>
    </row>
    <row r="3914" spans="1:33" x14ac:dyDescent="0.35">
      <c r="A3914" t="s">
        <v>4013</v>
      </c>
      <c r="B3914" t="s">
        <v>8168</v>
      </c>
      <c r="C3914" t="s">
        <v>8168</v>
      </c>
      <c r="G3914" s="1">
        <v>-174576.69980446281</v>
      </c>
      <c r="H3914" s="1">
        <v>-2.2776060426931998E-3</v>
      </c>
      <c r="K3914" s="4">
        <v>114942259.72</v>
      </c>
      <c r="L3914" s="5">
        <v>4675001</v>
      </c>
      <c r="M3914" s="6">
        <v>24.58657436</v>
      </c>
      <c r="AB3914" s="8" t="s">
        <v>7304</v>
      </c>
      <c r="AG3914">
        <v>-2.2252999999999998E-2</v>
      </c>
    </row>
    <row r="3915" spans="1:33" x14ac:dyDescent="0.35">
      <c r="A3915" t="s">
        <v>4013</v>
      </c>
      <c r="B3915" t="s">
        <v>8169</v>
      </c>
      <c r="C3915" t="s">
        <v>8169</v>
      </c>
      <c r="G3915" s="1">
        <v>-158243.9009055311</v>
      </c>
      <c r="H3915" s="1">
        <v>-2.6932327103183999E-3</v>
      </c>
      <c r="K3915" s="4">
        <v>114942259.72</v>
      </c>
      <c r="L3915" s="5">
        <v>4675001</v>
      </c>
      <c r="M3915" s="6">
        <v>24.58657436</v>
      </c>
      <c r="AB3915" s="8" t="s">
        <v>7304</v>
      </c>
      <c r="AG3915">
        <v>-2.2252999999999998E-2</v>
      </c>
    </row>
    <row r="3916" spans="1:33" x14ac:dyDescent="0.35">
      <c r="A3916" t="s">
        <v>4013</v>
      </c>
      <c r="B3916" t="s">
        <v>8170</v>
      </c>
      <c r="C3916" t="s">
        <v>8170</v>
      </c>
      <c r="G3916" s="1">
        <v>174576.69980446281</v>
      </c>
      <c r="H3916" s="1">
        <v>-3.8749022486300001E-4</v>
      </c>
      <c r="K3916" s="4">
        <v>114942259.72</v>
      </c>
      <c r="L3916" s="5">
        <v>4675001</v>
      </c>
      <c r="M3916" s="6">
        <v>24.58657436</v>
      </c>
      <c r="AB3916" s="8" t="s">
        <v>7304</v>
      </c>
      <c r="AG3916">
        <v>-2.2252999999999998E-2</v>
      </c>
    </row>
    <row r="3917" spans="1:33" x14ac:dyDescent="0.35">
      <c r="A3917" t="s">
        <v>4013</v>
      </c>
      <c r="B3917" t="s">
        <v>8171</v>
      </c>
      <c r="C3917" t="s">
        <v>8171</v>
      </c>
      <c r="G3917" s="1">
        <v>152047.4196587647</v>
      </c>
      <c r="H3917" s="1">
        <v>-3.0321535474641999E-3</v>
      </c>
      <c r="K3917" s="4">
        <v>114942259.72</v>
      </c>
      <c r="L3917" s="5">
        <v>4675001</v>
      </c>
      <c r="M3917" s="6">
        <v>24.58657436</v>
      </c>
      <c r="AB3917" s="8" t="s">
        <v>7304</v>
      </c>
      <c r="AG3917">
        <v>-2.2252999999999998E-2</v>
      </c>
    </row>
    <row r="3918" spans="1:33" x14ac:dyDescent="0.35">
      <c r="A3918" t="s">
        <v>4013</v>
      </c>
      <c r="B3918" t="s">
        <v>8172</v>
      </c>
      <c r="C3918" t="s">
        <v>8172</v>
      </c>
      <c r="G3918" s="1">
        <v>210664.4331323528</v>
      </c>
      <c r="H3918" s="1">
        <v>-8.5722466398149995E-4</v>
      </c>
      <c r="K3918" s="4">
        <v>114942259.72</v>
      </c>
      <c r="L3918" s="5">
        <v>4675001</v>
      </c>
      <c r="M3918" s="6">
        <v>24.58657436</v>
      </c>
      <c r="AB3918" s="8" t="s">
        <v>7304</v>
      </c>
      <c r="AG3918">
        <v>-2.2252999999999998E-2</v>
      </c>
    </row>
    <row r="3919" spans="1:33" x14ac:dyDescent="0.35">
      <c r="A3919" t="s">
        <v>4013</v>
      </c>
      <c r="B3919" t="s">
        <v>8173</v>
      </c>
      <c r="C3919" t="s">
        <v>8173</v>
      </c>
      <c r="G3919" s="1">
        <v>153082.82140950981</v>
      </c>
      <c r="H3919" s="1">
        <v>2.5857874943723E-3</v>
      </c>
      <c r="K3919" s="4">
        <v>114942259.72</v>
      </c>
      <c r="L3919" s="5">
        <v>4675001</v>
      </c>
      <c r="M3919" s="6">
        <v>24.58657436</v>
      </c>
      <c r="AB3919" s="8" t="s">
        <v>7304</v>
      </c>
      <c r="AG3919">
        <v>-2.2252999999999998E-2</v>
      </c>
    </row>
    <row r="3920" spans="1:33" x14ac:dyDescent="0.35">
      <c r="A3920" t="s">
        <v>4013</v>
      </c>
      <c r="B3920" t="s">
        <v>8174</v>
      </c>
      <c r="C3920" t="s">
        <v>8174</v>
      </c>
      <c r="G3920" s="1">
        <v>204319.27881368459</v>
      </c>
      <c r="H3920" s="1">
        <v>3.1484074620904E-3</v>
      </c>
      <c r="K3920" s="4">
        <v>114942259.72</v>
      </c>
      <c r="L3920" s="5">
        <v>4675001</v>
      </c>
      <c r="M3920" s="6">
        <v>24.58657436</v>
      </c>
      <c r="AB3920" s="8" t="s">
        <v>7304</v>
      </c>
      <c r="AG3920">
        <v>-2.2252999999999998E-2</v>
      </c>
    </row>
    <row r="3921" spans="1:33" x14ac:dyDescent="0.35">
      <c r="A3921" t="s">
        <v>4013</v>
      </c>
      <c r="B3921" t="s">
        <v>8175</v>
      </c>
      <c r="C3921" t="s">
        <v>8175</v>
      </c>
      <c r="G3921" s="1">
        <v>-204319.27881368459</v>
      </c>
      <c r="H3921" s="1">
        <v>4.1308164323699001E-3</v>
      </c>
      <c r="K3921" s="4">
        <v>114942259.72</v>
      </c>
      <c r="L3921" s="5">
        <v>4675001</v>
      </c>
      <c r="M3921" s="6">
        <v>24.58657436</v>
      </c>
      <c r="AB3921" s="8" t="s">
        <v>7304</v>
      </c>
      <c r="AG3921">
        <v>-2.2252999999999998E-2</v>
      </c>
    </row>
    <row r="3922" spans="1:33" x14ac:dyDescent="0.35">
      <c r="A3922" t="s">
        <v>4013</v>
      </c>
      <c r="B3922" t="s">
        <v>8176</v>
      </c>
      <c r="C3922" t="s">
        <v>8176</v>
      </c>
      <c r="G3922" s="1">
        <v>-153082.82140950981</v>
      </c>
      <c r="H3922" s="1">
        <v>3.7141235059291E-3</v>
      </c>
      <c r="K3922" s="4">
        <v>114942259.72</v>
      </c>
      <c r="L3922" s="5">
        <v>4675001</v>
      </c>
      <c r="M3922" s="6">
        <v>24.58657436</v>
      </c>
      <c r="AB3922" s="8" t="s">
        <v>7304</v>
      </c>
      <c r="AG3922">
        <v>-2.2252999999999998E-2</v>
      </c>
    </row>
    <row r="3923" spans="1:33" x14ac:dyDescent="0.35">
      <c r="A3923" t="s">
        <v>4013</v>
      </c>
      <c r="B3923" t="s">
        <v>8177</v>
      </c>
      <c r="C3923" t="s">
        <v>8177</v>
      </c>
      <c r="G3923" s="1">
        <v>158113.81196761699</v>
      </c>
      <c r="H3923" s="1">
        <v>-2.3547507890943E-3</v>
      </c>
      <c r="K3923" s="4">
        <v>114942259.72</v>
      </c>
      <c r="L3923" s="5">
        <v>4675001</v>
      </c>
      <c r="M3923" s="6">
        <v>24.58657436</v>
      </c>
      <c r="AB3923" s="8" t="s">
        <v>7304</v>
      </c>
      <c r="AG3923">
        <v>-2.2252999999999998E-2</v>
      </c>
    </row>
    <row r="3924" spans="1:33" x14ac:dyDescent="0.35">
      <c r="A3924" t="s">
        <v>4013</v>
      </c>
      <c r="B3924" t="s">
        <v>8178</v>
      </c>
      <c r="C3924" t="s">
        <v>8178</v>
      </c>
      <c r="G3924" s="1">
        <v>152047.4196587647</v>
      </c>
      <c r="H3924" s="1">
        <v>5.4512380838885998E-3</v>
      </c>
      <c r="K3924" s="4">
        <v>114942259.72</v>
      </c>
      <c r="L3924" s="5">
        <v>4675001</v>
      </c>
      <c r="M3924" s="6">
        <v>24.58657436</v>
      </c>
      <c r="AB3924" s="8" t="s">
        <v>7304</v>
      </c>
      <c r="AG3924">
        <v>-2.2252999999999998E-2</v>
      </c>
    </row>
    <row r="3925" spans="1:33" x14ac:dyDescent="0.35">
      <c r="A3925" t="s">
        <v>4013</v>
      </c>
      <c r="B3925" t="s">
        <v>8179</v>
      </c>
      <c r="C3925" t="s">
        <v>8179</v>
      </c>
      <c r="G3925" s="1">
        <v>203063.5223313708</v>
      </c>
      <c r="H3925" s="1">
        <v>6.4477460173455996E-3</v>
      </c>
      <c r="K3925" s="4">
        <v>114942259.72</v>
      </c>
      <c r="L3925" s="5">
        <v>4675001</v>
      </c>
      <c r="M3925" s="6">
        <v>24.58657436</v>
      </c>
      <c r="AB3925" s="8" t="s">
        <v>7304</v>
      </c>
      <c r="AG3925">
        <v>-2.2252999999999998E-2</v>
      </c>
    </row>
    <row r="3926" spans="1:33" x14ac:dyDescent="0.35">
      <c r="A3926" t="s">
        <v>4013</v>
      </c>
      <c r="B3926" t="s">
        <v>8180</v>
      </c>
      <c r="C3926" t="s">
        <v>8180</v>
      </c>
      <c r="G3926" s="1">
        <v>-203063.5223313708</v>
      </c>
      <c r="H3926" s="1">
        <v>7.7219342956739E-3</v>
      </c>
      <c r="K3926" s="4">
        <v>114942259.72</v>
      </c>
      <c r="L3926" s="5">
        <v>4675001</v>
      </c>
      <c r="M3926" s="6">
        <v>24.58657436</v>
      </c>
      <c r="AB3926" s="8" t="s">
        <v>7304</v>
      </c>
      <c r="AG3926">
        <v>-2.2252999999999998E-2</v>
      </c>
    </row>
    <row r="3927" spans="1:33" x14ac:dyDescent="0.35">
      <c r="A3927" t="s">
        <v>4013</v>
      </c>
      <c r="B3927" t="s">
        <v>8181</v>
      </c>
      <c r="C3927" t="s">
        <v>8181</v>
      </c>
      <c r="G3927" s="1">
        <v>-152047.4196587647</v>
      </c>
      <c r="H3927" s="1">
        <v>7.9217526311171002E-3</v>
      </c>
      <c r="K3927" s="4">
        <v>114942259.72</v>
      </c>
      <c r="L3927" s="5">
        <v>4675001</v>
      </c>
      <c r="M3927" s="6">
        <v>24.58657436</v>
      </c>
      <c r="AB3927" s="8" t="s">
        <v>7304</v>
      </c>
      <c r="AG3927">
        <v>-2.2252999999999998E-2</v>
      </c>
    </row>
    <row r="3928" spans="1:33" x14ac:dyDescent="0.35">
      <c r="A3928" t="s">
        <v>4013</v>
      </c>
      <c r="B3928" t="s">
        <v>8182</v>
      </c>
      <c r="C3928" t="s">
        <v>8182</v>
      </c>
      <c r="G3928" s="1">
        <v>160200.5447268108</v>
      </c>
      <c r="H3928" s="1">
        <v>-2.2781046223878999E-3</v>
      </c>
      <c r="K3928" s="4">
        <v>114942259.72</v>
      </c>
      <c r="L3928" s="5">
        <v>4675001</v>
      </c>
      <c r="M3928" s="6">
        <v>24.58657436</v>
      </c>
      <c r="AB3928" s="8" t="s">
        <v>7304</v>
      </c>
      <c r="AG3928">
        <v>-2.2252999999999998E-2</v>
      </c>
    </row>
    <row r="3929" spans="1:33" x14ac:dyDescent="0.35">
      <c r="A3929" t="s">
        <v>4013</v>
      </c>
      <c r="B3929" t="s">
        <v>8183</v>
      </c>
      <c r="C3929" t="s">
        <v>8183</v>
      </c>
      <c r="G3929" s="1">
        <v>176424.49369810009</v>
      </c>
      <c r="H3929" s="1">
        <v>-3.3757909469300002E-3</v>
      </c>
      <c r="K3929" s="4">
        <v>114942259.72</v>
      </c>
      <c r="L3929" s="5">
        <v>4675001</v>
      </c>
      <c r="M3929" s="6">
        <v>24.58657436</v>
      </c>
      <c r="AB3929" s="8" t="s">
        <v>7304</v>
      </c>
      <c r="AG3929">
        <v>-2.2252999999999998E-2</v>
      </c>
    </row>
    <row r="3930" spans="1:33" x14ac:dyDescent="0.35">
      <c r="A3930" t="s">
        <v>4013</v>
      </c>
      <c r="B3930" t="s">
        <v>8184</v>
      </c>
      <c r="C3930" t="s">
        <v>8184</v>
      </c>
      <c r="G3930" s="1">
        <v>158113.81196761699</v>
      </c>
      <c r="H3930" s="1">
        <v>1.6135024270650001E-3</v>
      </c>
      <c r="K3930" s="4">
        <v>114942259.72</v>
      </c>
      <c r="L3930" s="5">
        <v>4675001</v>
      </c>
      <c r="M3930" s="6">
        <v>24.58657436</v>
      </c>
      <c r="AB3930" s="8" t="s">
        <v>7304</v>
      </c>
      <c r="AG3930">
        <v>-2.2252999999999998E-2</v>
      </c>
    </row>
    <row r="3931" spans="1:33" x14ac:dyDescent="0.35">
      <c r="A3931" t="s">
        <v>4013</v>
      </c>
      <c r="B3931" t="s">
        <v>8185</v>
      </c>
      <c r="C3931" t="s">
        <v>8185</v>
      </c>
      <c r="G3931" s="1">
        <v>210664.4331323528</v>
      </c>
      <c r="H3931" s="1">
        <v>1.3598657516395E-3</v>
      </c>
      <c r="K3931" s="4">
        <v>114942259.72</v>
      </c>
      <c r="L3931" s="5">
        <v>4675001</v>
      </c>
      <c r="M3931" s="6">
        <v>24.58657436</v>
      </c>
      <c r="AB3931" s="8" t="s">
        <v>7304</v>
      </c>
      <c r="AG3931">
        <v>-2.2252999999999998E-2</v>
      </c>
    </row>
    <row r="3932" spans="1:33" x14ac:dyDescent="0.35">
      <c r="A3932" t="s">
        <v>4013</v>
      </c>
      <c r="B3932" t="s">
        <v>8186</v>
      </c>
      <c r="C3932" t="s">
        <v>8186</v>
      </c>
      <c r="G3932" s="1">
        <v>-210664.4331323528</v>
      </c>
      <c r="H3932" s="1">
        <v>7.3441797354690001E-4</v>
      </c>
      <c r="K3932" s="4">
        <v>114942259.72</v>
      </c>
      <c r="L3932" s="5">
        <v>4675001</v>
      </c>
      <c r="M3932" s="6">
        <v>24.58657436</v>
      </c>
      <c r="AB3932" s="8" t="s">
        <v>7304</v>
      </c>
      <c r="AG3932">
        <v>-2.2252999999999998E-2</v>
      </c>
    </row>
    <row r="3933" spans="1:33" x14ac:dyDescent="0.35">
      <c r="A3933" t="s">
        <v>4013</v>
      </c>
      <c r="B3933" t="s">
        <v>8187</v>
      </c>
      <c r="C3933" t="s">
        <v>8187</v>
      </c>
      <c r="G3933" s="1">
        <v>-158113.81196761699</v>
      </c>
      <c r="H3933" s="1">
        <v>3.7827864533019999E-4</v>
      </c>
      <c r="K3933" s="4">
        <v>114942259.72</v>
      </c>
      <c r="L3933" s="5">
        <v>4675001</v>
      </c>
      <c r="M3933" s="6">
        <v>24.58657436</v>
      </c>
      <c r="AB3933" s="8" t="s">
        <v>7304</v>
      </c>
      <c r="AG3933">
        <v>-2.2252999999999998E-2</v>
      </c>
    </row>
    <row r="3934" spans="1:33" x14ac:dyDescent="0.35">
      <c r="A3934" t="s">
        <v>4013</v>
      </c>
      <c r="B3934" t="s">
        <v>8188</v>
      </c>
      <c r="C3934" t="s">
        <v>8188</v>
      </c>
      <c r="G3934" s="1">
        <v>160200.5447268108</v>
      </c>
      <c r="H3934" s="1">
        <v>-1.0570564465394001E-3</v>
      </c>
      <c r="K3934" s="4">
        <v>114942259.72</v>
      </c>
      <c r="L3934" s="5">
        <v>4675001</v>
      </c>
      <c r="M3934" s="6">
        <v>24.58657436</v>
      </c>
      <c r="AB3934" s="8" t="s">
        <v>7304</v>
      </c>
      <c r="AG3934">
        <v>-2.2252999999999998E-2</v>
      </c>
    </row>
    <row r="3935" spans="1:33" x14ac:dyDescent="0.35">
      <c r="A3935" t="s">
        <v>4013</v>
      </c>
      <c r="B3935" t="s">
        <v>8189</v>
      </c>
      <c r="C3935" t="s">
        <v>8189</v>
      </c>
      <c r="G3935" s="1">
        <v>-176424.49369810009</v>
      </c>
      <c r="H3935" s="1">
        <v>-2.1791599272153002E-3</v>
      </c>
      <c r="K3935" s="4">
        <v>114942259.72</v>
      </c>
      <c r="L3935" s="5">
        <v>4675001</v>
      </c>
      <c r="M3935" s="6">
        <v>24.58657436</v>
      </c>
      <c r="AB3935" s="8" t="s">
        <v>7304</v>
      </c>
      <c r="AG3935">
        <v>-2.2252999999999998E-2</v>
      </c>
    </row>
    <row r="3936" spans="1:33" x14ac:dyDescent="0.35">
      <c r="A3936" t="s">
        <v>4013</v>
      </c>
      <c r="B3936" t="s">
        <v>8190</v>
      </c>
      <c r="C3936" t="s">
        <v>8190</v>
      </c>
      <c r="G3936" s="1">
        <v>-160200.5447268108</v>
      </c>
      <c r="H3936" s="1">
        <v>-2.3515099124914E-3</v>
      </c>
      <c r="K3936" s="4">
        <v>114942259.72</v>
      </c>
      <c r="L3936" s="5">
        <v>4675001</v>
      </c>
      <c r="M3936" s="6">
        <v>24.58657436</v>
      </c>
      <c r="AB3936" s="8" t="s">
        <v>7304</v>
      </c>
      <c r="AG3936">
        <v>-2.2252999999999998E-2</v>
      </c>
    </row>
    <row r="3937" spans="1:33" x14ac:dyDescent="0.35">
      <c r="A3937" t="s">
        <v>4013</v>
      </c>
      <c r="B3937" t="s">
        <v>8191</v>
      </c>
      <c r="C3937" t="s">
        <v>8191</v>
      </c>
      <c r="G3937" s="1">
        <v>176424.49369810009</v>
      </c>
      <c r="H3937" s="1">
        <v>-7.2491610442770003E-4</v>
      </c>
      <c r="K3937" s="4">
        <v>114942259.72</v>
      </c>
      <c r="L3937" s="5">
        <v>4675001</v>
      </c>
      <c r="M3937" s="6">
        <v>24.58657436</v>
      </c>
      <c r="AB3937" s="8" t="s">
        <v>7304</v>
      </c>
      <c r="AG3937">
        <v>-2.2252999999999998E-2</v>
      </c>
    </row>
    <row r="3938" spans="1:33" x14ac:dyDescent="0.35">
      <c r="A3938" t="s">
        <v>4013</v>
      </c>
      <c r="B3938" t="s">
        <v>8192</v>
      </c>
      <c r="C3938" t="s">
        <v>8192</v>
      </c>
      <c r="G3938" s="1">
        <v>148643.868262726</v>
      </c>
      <c r="H3938" s="1">
        <v>4.3485633585763003E-3</v>
      </c>
      <c r="K3938" s="4">
        <v>114942259.72</v>
      </c>
      <c r="L3938" s="5">
        <v>4675001</v>
      </c>
      <c r="M3938" s="6">
        <v>24.58657436</v>
      </c>
      <c r="AB3938" s="8" t="s">
        <v>7304</v>
      </c>
      <c r="AG3938">
        <v>-2.2252999999999998E-2</v>
      </c>
    </row>
    <row r="3939" spans="1:33" x14ac:dyDescent="0.35">
      <c r="A3939" t="s">
        <v>4013</v>
      </c>
      <c r="B3939" t="s">
        <v>8193</v>
      </c>
      <c r="C3939" t="s">
        <v>8193</v>
      </c>
      <c r="G3939" s="1">
        <v>367833.10914287949</v>
      </c>
      <c r="H3939" s="1">
        <v>-1.3132836103571299E-2</v>
      </c>
      <c r="K3939" s="4">
        <v>114942259.72</v>
      </c>
      <c r="L3939" s="5">
        <v>4675001</v>
      </c>
      <c r="M3939" s="6">
        <v>24.58657436</v>
      </c>
      <c r="AB3939" s="8" t="s">
        <v>7304</v>
      </c>
      <c r="AG3939">
        <v>-2.2252999999999998E-2</v>
      </c>
    </row>
    <row r="3940" spans="1:33" x14ac:dyDescent="0.35">
      <c r="A3940" t="s">
        <v>4013</v>
      </c>
      <c r="B3940" t="s">
        <v>8194</v>
      </c>
      <c r="C3940" t="s">
        <v>8194</v>
      </c>
      <c r="G3940" s="1">
        <v>154195.21457248961</v>
      </c>
      <c r="H3940" s="1">
        <v>-6.1907657615550003E-4</v>
      </c>
      <c r="K3940" s="4">
        <v>114942259.72</v>
      </c>
      <c r="L3940" s="5">
        <v>4675001</v>
      </c>
      <c r="M3940" s="6">
        <v>24.58657436</v>
      </c>
      <c r="AB3940" s="8" t="s">
        <v>7304</v>
      </c>
      <c r="AG3940">
        <v>-2.2252999999999998E-2</v>
      </c>
    </row>
    <row r="3941" spans="1:33" x14ac:dyDescent="0.35">
      <c r="A3941" t="s">
        <v>4013</v>
      </c>
      <c r="B3941" t="s">
        <v>8195</v>
      </c>
      <c r="C3941" t="s">
        <v>8195</v>
      </c>
      <c r="G3941" s="1">
        <v>-367833.10914287949</v>
      </c>
      <c r="H3941" s="1">
        <v>-1.6094603121816299E-2</v>
      </c>
      <c r="K3941" s="4">
        <v>114942259.72</v>
      </c>
      <c r="L3941" s="5">
        <v>4675001</v>
      </c>
      <c r="M3941" s="6">
        <v>24.58657436</v>
      </c>
      <c r="AB3941" s="8" t="s">
        <v>7304</v>
      </c>
      <c r="AG3941">
        <v>-2.2252999999999998E-2</v>
      </c>
    </row>
    <row r="3942" spans="1:33" x14ac:dyDescent="0.35">
      <c r="A3942" t="s">
        <v>4013</v>
      </c>
      <c r="B3942" t="s">
        <v>8196</v>
      </c>
      <c r="C3942" t="s">
        <v>8196</v>
      </c>
      <c r="G3942" s="1">
        <v>-148643.868262726</v>
      </c>
      <c r="H3942" s="1">
        <v>-1.61118465932245E-2</v>
      </c>
      <c r="K3942" s="4">
        <v>114942259.72</v>
      </c>
      <c r="L3942" s="5">
        <v>4675001</v>
      </c>
      <c r="M3942" s="6">
        <v>24.58657436</v>
      </c>
      <c r="AB3942" s="8" t="s">
        <v>7304</v>
      </c>
      <c r="AG3942">
        <v>-2.2252999999999998E-2</v>
      </c>
    </row>
    <row r="3943" spans="1:33" x14ac:dyDescent="0.35">
      <c r="A3943" t="s">
        <v>4013</v>
      </c>
      <c r="B3943" t="s">
        <v>8197</v>
      </c>
      <c r="C3943" t="s">
        <v>8197</v>
      </c>
      <c r="G3943" s="1">
        <v>367833.10914287949</v>
      </c>
      <c r="H3943" s="1">
        <v>-4.7398935341981E-3</v>
      </c>
      <c r="K3943" s="4">
        <v>114942259.72</v>
      </c>
      <c r="L3943" s="5">
        <v>4675001</v>
      </c>
      <c r="M3943" s="6">
        <v>24.58657436</v>
      </c>
      <c r="AB3943" s="8" t="s">
        <v>7304</v>
      </c>
      <c r="AG3943">
        <v>-2.2252999999999998E-2</v>
      </c>
    </row>
    <row r="3944" spans="1:33" x14ac:dyDescent="0.35">
      <c r="A3944" t="s">
        <v>4013</v>
      </c>
      <c r="B3944" t="s">
        <v>8198</v>
      </c>
      <c r="C3944" t="s">
        <v>8198</v>
      </c>
      <c r="G3944" s="1">
        <v>148643.868262726</v>
      </c>
      <c r="H3944" s="1">
        <v>-9.8703522233776E-3</v>
      </c>
      <c r="K3944" s="4">
        <v>114942259.72</v>
      </c>
      <c r="L3944" s="5">
        <v>4675001</v>
      </c>
      <c r="M3944" s="6">
        <v>24.58657436</v>
      </c>
      <c r="AB3944" s="8" t="s">
        <v>7304</v>
      </c>
      <c r="AG3944">
        <v>-2.2252999999999998E-2</v>
      </c>
    </row>
    <row r="3945" spans="1:33" x14ac:dyDescent="0.35">
      <c r="A3945" t="s">
        <v>4013</v>
      </c>
      <c r="B3945" t="s">
        <v>8199</v>
      </c>
      <c r="C3945" t="s">
        <v>8199</v>
      </c>
      <c r="G3945" s="1">
        <v>171929.78814935309</v>
      </c>
      <c r="H3945" s="1">
        <v>-9.6469281821051998E-3</v>
      </c>
      <c r="K3945" s="4">
        <v>114942259.72</v>
      </c>
      <c r="L3945" s="5">
        <v>4675001</v>
      </c>
      <c r="M3945" s="6">
        <v>24.58657436</v>
      </c>
      <c r="AB3945" s="8" t="s">
        <v>7304</v>
      </c>
      <c r="AG3945">
        <v>-2.2252999999999998E-2</v>
      </c>
    </row>
    <row r="3946" spans="1:33" x14ac:dyDescent="0.35">
      <c r="A3946" t="s">
        <v>4013</v>
      </c>
      <c r="B3946" t="s">
        <v>8200</v>
      </c>
      <c r="C3946" t="s">
        <v>8200</v>
      </c>
      <c r="G3946" s="1">
        <v>364.27977961300002</v>
      </c>
      <c r="H3946" s="1">
        <v>526.07000000000005</v>
      </c>
      <c r="K3946" s="4">
        <v>114942259.72</v>
      </c>
      <c r="L3946" s="5">
        <v>4675001</v>
      </c>
      <c r="M3946" s="6">
        <v>24.58657436</v>
      </c>
      <c r="AB3946" s="8" t="s">
        <v>7304</v>
      </c>
      <c r="AG3946">
        <v>-2.2252999999999998E-2</v>
      </c>
    </row>
    <row r="3947" spans="1:33" x14ac:dyDescent="0.35">
      <c r="A3947" t="s">
        <v>4013</v>
      </c>
      <c r="B3947" t="s">
        <v>8201</v>
      </c>
      <c r="C3947" t="s">
        <v>8201</v>
      </c>
      <c r="G3947" s="1">
        <v>7.3112136618800001</v>
      </c>
      <c r="H3947" s="1">
        <v>20.149999999999999</v>
      </c>
      <c r="K3947" s="4">
        <v>114942259.72</v>
      </c>
      <c r="L3947" s="5">
        <v>4675001</v>
      </c>
      <c r="M3947" s="6">
        <v>24.58657436</v>
      </c>
      <c r="AB3947" s="8" t="s">
        <v>7304</v>
      </c>
      <c r="AG3947">
        <v>-2.2252999999999998E-2</v>
      </c>
    </row>
    <row r="3948" spans="1:33" x14ac:dyDescent="0.35">
      <c r="A3948" t="s">
        <v>4013</v>
      </c>
      <c r="B3948" t="s">
        <v>8202</v>
      </c>
      <c r="C3948" t="s">
        <v>8202</v>
      </c>
      <c r="G3948" s="1">
        <v>5.3739901867697593E-6</v>
      </c>
      <c r="H3948" s="1">
        <v>17.83362109590535</v>
      </c>
      <c r="K3948" s="4">
        <v>114942259.72</v>
      </c>
      <c r="L3948" s="5">
        <v>4675001</v>
      </c>
      <c r="M3948" s="6">
        <v>24.58657436</v>
      </c>
      <c r="AB3948" s="8" t="s">
        <v>7304</v>
      </c>
      <c r="AG3948">
        <v>-2.2252999999999998E-2</v>
      </c>
    </row>
    <row r="3949" spans="1:33" x14ac:dyDescent="0.35">
      <c r="A3949" t="s">
        <v>4013</v>
      </c>
      <c r="B3949" t="s">
        <v>8203</v>
      </c>
      <c r="C3949" t="s">
        <v>8203</v>
      </c>
      <c r="G3949" s="1">
        <v>54.355956036930003</v>
      </c>
      <c r="H3949" s="1">
        <v>53.05</v>
      </c>
      <c r="K3949" s="4">
        <v>114942259.72</v>
      </c>
      <c r="L3949" s="5">
        <v>4675001</v>
      </c>
      <c r="M3949" s="6">
        <v>24.58657436</v>
      </c>
      <c r="AB3949" s="8" t="s">
        <v>7304</v>
      </c>
      <c r="AG3949">
        <v>-2.2252999999999998E-2</v>
      </c>
    </row>
    <row r="3950" spans="1:33" x14ac:dyDescent="0.35">
      <c r="A3950" t="s">
        <v>4013</v>
      </c>
      <c r="B3950" t="s">
        <v>8204</v>
      </c>
      <c r="C3950" t="s">
        <v>8204</v>
      </c>
      <c r="G3950" s="1">
        <v>2539.0271784749998</v>
      </c>
      <c r="H3950" s="1">
        <v>431.66</v>
      </c>
      <c r="K3950" s="4">
        <v>114942259.72</v>
      </c>
      <c r="L3950" s="5">
        <v>4675001</v>
      </c>
      <c r="M3950" s="6">
        <v>24.58657436</v>
      </c>
      <c r="AB3950" s="8" t="s">
        <v>7304</v>
      </c>
      <c r="AG3950">
        <v>-2.2252999999999998E-2</v>
      </c>
    </row>
    <row r="3951" spans="1:33" x14ac:dyDescent="0.35">
      <c r="A3951" t="s">
        <v>4013</v>
      </c>
      <c r="B3951" t="s">
        <v>1776</v>
      </c>
      <c r="C3951" t="s">
        <v>1776</v>
      </c>
      <c r="G3951" s="1">
        <v>-1.9026877015240091E-6</v>
      </c>
      <c r="H3951" s="1">
        <v>102.676185671805</v>
      </c>
      <c r="K3951" s="4">
        <v>114942259.72</v>
      </c>
      <c r="L3951" s="5">
        <v>4675001</v>
      </c>
      <c r="M3951" s="6">
        <v>24.58657436</v>
      </c>
      <c r="AB3951" s="8" t="s">
        <v>7304</v>
      </c>
      <c r="AG3951">
        <v>-2.2252999999999998E-2</v>
      </c>
    </row>
    <row r="3952" spans="1:33" x14ac:dyDescent="0.35">
      <c r="A3952" t="s">
        <v>4013</v>
      </c>
      <c r="B3952" t="s">
        <v>8205</v>
      </c>
      <c r="C3952" t="s">
        <v>8205</v>
      </c>
      <c r="G3952" s="1">
        <v>16.333586531680002</v>
      </c>
      <c r="H3952" s="1">
        <v>7.05</v>
      </c>
      <c r="K3952" s="4">
        <v>114942259.72</v>
      </c>
      <c r="L3952" s="5">
        <v>4675001</v>
      </c>
      <c r="M3952" s="6">
        <v>24.58657436</v>
      </c>
      <c r="AB3952" s="8" t="s">
        <v>7304</v>
      </c>
      <c r="AG3952">
        <v>-2.2252999999999998E-2</v>
      </c>
    </row>
    <row r="3953" spans="1:33" x14ac:dyDescent="0.35">
      <c r="A3953" t="s">
        <v>4013</v>
      </c>
      <c r="B3953" t="s">
        <v>8206</v>
      </c>
      <c r="C3953" t="s">
        <v>8206</v>
      </c>
      <c r="G3953" s="1">
        <v>-763.69527278599992</v>
      </c>
      <c r="H3953" s="1">
        <v>191.18</v>
      </c>
      <c r="K3953" s="4">
        <v>114942259.72</v>
      </c>
      <c r="L3953" s="5">
        <v>4675001</v>
      </c>
      <c r="M3953" s="6">
        <v>24.58657436</v>
      </c>
      <c r="AB3953" s="8" t="s">
        <v>7304</v>
      </c>
      <c r="AG3953">
        <v>-2.2252999999999998E-2</v>
      </c>
    </row>
    <row r="3954" spans="1:33" x14ac:dyDescent="0.35">
      <c r="A3954" t="s">
        <v>4013</v>
      </c>
      <c r="B3954" t="s">
        <v>8207</v>
      </c>
      <c r="C3954" t="s">
        <v>8207</v>
      </c>
      <c r="G3954" s="1">
        <v>-6.3626927061695454E-2</v>
      </c>
      <c r="H3954" s="1">
        <v>0</v>
      </c>
      <c r="K3954" s="4">
        <v>114942259.72</v>
      </c>
      <c r="L3954" s="5">
        <v>4675001</v>
      </c>
      <c r="M3954" s="6">
        <v>24.58657436</v>
      </c>
      <c r="AB3954" s="8" t="s">
        <v>7304</v>
      </c>
      <c r="AG3954">
        <v>-2.2252999999999998E-2</v>
      </c>
    </row>
    <row r="3955" spans="1:33" x14ac:dyDescent="0.35">
      <c r="A3955" t="s">
        <v>4013</v>
      </c>
      <c r="B3955" t="s">
        <v>8207</v>
      </c>
      <c r="C3955" t="s">
        <v>8207</v>
      </c>
      <c r="G3955" s="1">
        <v>-6.3624500888919536E-2</v>
      </c>
      <c r="H3955" s="1">
        <v>0</v>
      </c>
      <c r="K3955" s="4">
        <v>114942259.72</v>
      </c>
      <c r="L3955" s="5">
        <v>4675001</v>
      </c>
      <c r="M3955" s="6">
        <v>24.58657436</v>
      </c>
      <c r="AB3955" s="8" t="s">
        <v>7304</v>
      </c>
      <c r="AG3955">
        <v>-2.2252999999999998E-2</v>
      </c>
    </row>
    <row r="3956" spans="1:33" x14ac:dyDescent="0.35">
      <c r="A3956" t="s">
        <v>4013</v>
      </c>
      <c r="B3956" t="s">
        <v>8207</v>
      </c>
      <c r="C3956" t="s">
        <v>8207</v>
      </c>
      <c r="G3956" s="1">
        <v>-6.3624134599929438E-2</v>
      </c>
      <c r="H3956" s="1">
        <v>0</v>
      </c>
      <c r="K3956" s="4">
        <v>114942259.72</v>
      </c>
      <c r="L3956" s="5">
        <v>4675001</v>
      </c>
      <c r="M3956" s="6">
        <v>24.58657436</v>
      </c>
      <c r="AB3956" s="8" t="s">
        <v>7304</v>
      </c>
      <c r="AG3956">
        <v>-2.2252999999999998E-2</v>
      </c>
    </row>
    <row r="3957" spans="1:33" x14ac:dyDescent="0.35">
      <c r="A3957" t="s">
        <v>4013</v>
      </c>
      <c r="B3957" t="s">
        <v>8207</v>
      </c>
      <c r="C3957" t="s">
        <v>8207</v>
      </c>
      <c r="G3957" s="1">
        <v>-6.3625187721518317E-2</v>
      </c>
      <c r="H3957" s="1">
        <v>0</v>
      </c>
      <c r="K3957" s="4">
        <v>114942259.72</v>
      </c>
      <c r="L3957" s="5">
        <v>4675001</v>
      </c>
      <c r="M3957" s="6">
        <v>24.58657436</v>
      </c>
      <c r="AB3957" s="8" t="s">
        <v>7304</v>
      </c>
      <c r="AG3957">
        <v>-2.2252999999999998E-2</v>
      </c>
    </row>
    <row r="3958" spans="1:33" x14ac:dyDescent="0.35">
      <c r="A3958" t="s">
        <v>4013</v>
      </c>
      <c r="B3958" t="s">
        <v>8207</v>
      </c>
      <c r="C3958" t="s">
        <v>8207</v>
      </c>
      <c r="G3958" s="1">
        <v>-6.3622539556790939E-2</v>
      </c>
      <c r="H3958" s="1">
        <v>0</v>
      </c>
      <c r="K3958" s="4">
        <v>114942259.72</v>
      </c>
      <c r="L3958" s="5">
        <v>4675001</v>
      </c>
      <c r="M3958" s="6">
        <v>24.58657436</v>
      </c>
      <c r="AB3958" s="8" t="s">
        <v>7304</v>
      </c>
      <c r="AG3958">
        <v>-2.2252999999999998E-2</v>
      </c>
    </row>
    <row r="3959" spans="1:33" x14ac:dyDescent="0.35">
      <c r="A3959" t="s">
        <v>4013</v>
      </c>
      <c r="B3959" t="s">
        <v>8208</v>
      </c>
      <c r="C3959" t="s">
        <v>8208</v>
      </c>
      <c r="G3959" s="1">
        <v>-0.12608561840831961</v>
      </c>
      <c r="H3959" s="1">
        <v>0</v>
      </c>
      <c r="K3959" s="4">
        <v>114942259.72</v>
      </c>
      <c r="L3959" s="5">
        <v>4675001</v>
      </c>
      <c r="M3959" s="6">
        <v>24.58657436</v>
      </c>
      <c r="AB3959" s="8" t="s">
        <v>7304</v>
      </c>
      <c r="AG3959">
        <v>-2.2252999999999998E-2</v>
      </c>
    </row>
    <row r="3960" spans="1:33" x14ac:dyDescent="0.35">
      <c r="A3960" t="s">
        <v>4013</v>
      </c>
      <c r="B3960" t="s">
        <v>8208</v>
      </c>
      <c r="C3960" t="s">
        <v>8208</v>
      </c>
      <c r="G3960" s="1">
        <v>-0.12608425731665041</v>
      </c>
      <c r="H3960" s="1">
        <v>0</v>
      </c>
      <c r="K3960" s="4">
        <v>114942259.72</v>
      </c>
      <c r="L3960" s="5">
        <v>4675001</v>
      </c>
      <c r="M3960" s="6">
        <v>24.58657436</v>
      </c>
      <c r="AB3960" s="8" t="s">
        <v>7304</v>
      </c>
      <c r="AG3960">
        <v>-2.2252999999999998E-2</v>
      </c>
    </row>
    <row r="3961" spans="1:33" x14ac:dyDescent="0.35">
      <c r="A3961" t="s">
        <v>4013</v>
      </c>
      <c r="B3961" t="s">
        <v>8208</v>
      </c>
      <c r="C3961" t="s">
        <v>8208</v>
      </c>
      <c r="G3961" s="1">
        <v>-0.12608037055759799</v>
      </c>
      <c r="H3961" s="1">
        <v>0</v>
      </c>
      <c r="K3961" s="4">
        <v>114942259.72</v>
      </c>
      <c r="L3961" s="5">
        <v>4675001</v>
      </c>
      <c r="M3961" s="6">
        <v>24.58657436</v>
      </c>
      <c r="AB3961" s="8" t="s">
        <v>7304</v>
      </c>
      <c r="AG3961">
        <v>-2.2252999999999998E-2</v>
      </c>
    </row>
    <row r="3962" spans="1:33" x14ac:dyDescent="0.35">
      <c r="A3962" t="s">
        <v>4013</v>
      </c>
      <c r="B3962" t="s">
        <v>8208</v>
      </c>
      <c r="C3962" t="s">
        <v>8208</v>
      </c>
      <c r="G3962" s="1">
        <v>-0.1260835314441543</v>
      </c>
      <c r="H3962" s="1">
        <v>0</v>
      </c>
      <c r="K3962" s="4">
        <v>114942259.72</v>
      </c>
      <c r="L3962" s="5">
        <v>4675001</v>
      </c>
      <c r="M3962" s="6">
        <v>24.58657436</v>
      </c>
      <c r="AB3962" s="8" t="s">
        <v>7304</v>
      </c>
      <c r="AG3962">
        <v>-2.2252999999999998E-2</v>
      </c>
    </row>
    <row r="3963" spans="1:33" x14ac:dyDescent="0.35">
      <c r="A3963" t="s">
        <v>4013</v>
      </c>
      <c r="B3963" t="s">
        <v>8208</v>
      </c>
      <c r="C3963" t="s">
        <v>8208</v>
      </c>
      <c r="G3963" s="1">
        <v>-0.12608906524737359</v>
      </c>
      <c r="H3963" s="1">
        <v>0</v>
      </c>
      <c r="K3963" s="4">
        <v>114942259.72</v>
      </c>
      <c r="L3963" s="5">
        <v>4675001</v>
      </c>
      <c r="M3963" s="6">
        <v>24.58657436</v>
      </c>
      <c r="AB3963" s="8" t="s">
        <v>7304</v>
      </c>
      <c r="AG3963">
        <v>-2.2252999999999998E-2</v>
      </c>
    </row>
    <row r="3964" spans="1:33" x14ac:dyDescent="0.35">
      <c r="A3964" t="s">
        <v>4013</v>
      </c>
      <c r="B3964" t="s">
        <v>8209</v>
      </c>
      <c r="C3964" t="s">
        <v>8209</v>
      </c>
      <c r="G3964" s="1">
        <v>-0.1249401959261903</v>
      </c>
      <c r="H3964" s="1">
        <v>0</v>
      </c>
      <c r="K3964" s="4">
        <v>114942259.72</v>
      </c>
      <c r="L3964" s="5">
        <v>4675001</v>
      </c>
      <c r="M3964" s="6">
        <v>24.58657436</v>
      </c>
      <c r="AB3964" s="8" t="s">
        <v>7304</v>
      </c>
      <c r="AG3964">
        <v>-2.2252999999999998E-2</v>
      </c>
    </row>
    <row r="3965" spans="1:33" x14ac:dyDescent="0.35">
      <c r="A3965" t="s">
        <v>4013</v>
      </c>
      <c r="B3965" t="s">
        <v>8209</v>
      </c>
      <c r="C3965" t="s">
        <v>8209</v>
      </c>
      <c r="G3965" s="1">
        <v>-0.1249315804586877</v>
      </c>
      <c r="H3965" s="1">
        <v>0</v>
      </c>
      <c r="K3965" s="4">
        <v>114942259.72</v>
      </c>
      <c r="L3965" s="5">
        <v>4675001</v>
      </c>
      <c r="M3965" s="6">
        <v>24.58657436</v>
      </c>
      <c r="AB3965" s="8" t="s">
        <v>7304</v>
      </c>
      <c r="AG3965">
        <v>-2.2252999999999998E-2</v>
      </c>
    </row>
    <row r="3966" spans="1:33" x14ac:dyDescent="0.35">
      <c r="A3966" t="s">
        <v>4013</v>
      </c>
      <c r="B3966" t="s">
        <v>8209</v>
      </c>
      <c r="C3966" t="s">
        <v>8209</v>
      </c>
      <c r="G3966" s="1">
        <v>-0.12493471254460541</v>
      </c>
      <c r="H3966" s="1">
        <v>0</v>
      </c>
      <c r="K3966" s="4">
        <v>114942259.72</v>
      </c>
      <c r="L3966" s="5">
        <v>4675001</v>
      </c>
      <c r="M3966" s="6">
        <v>24.58657436</v>
      </c>
      <c r="AB3966" s="8" t="s">
        <v>7304</v>
      </c>
      <c r="AG3966">
        <v>-2.2252999999999998E-2</v>
      </c>
    </row>
    <row r="3967" spans="1:33" x14ac:dyDescent="0.35">
      <c r="A3967" t="s">
        <v>4013</v>
      </c>
      <c r="B3967" t="s">
        <v>8209</v>
      </c>
      <c r="C3967" t="s">
        <v>8209</v>
      </c>
      <c r="G3967" s="1">
        <v>-0.12493678049325101</v>
      </c>
      <c r="H3967" s="1">
        <v>0</v>
      </c>
      <c r="K3967" s="4">
        <v>114942259.72</v>
      </c>
      <c r="L3967" s="5">
        <v>4675001</v>
      </c>
      <c r="M3967" s="6">
        <v>24.58657436</v>
      </c>
      <c r="AB3967" s="8" t="s">
        <v>7304</v>
      </c>
      <c r="AG3967">
        <v>-2.2252999999999998E-2</v>
      </c>
    </row>
    <row r="3968" spans="1:33" x14ac:dyDescent="0.35">
      <c r="A3968" t="s">
        <v>4013</v>
      </c>
      <c r="B3968" t="s">
        <v>8209</v>
      </c>
      <c r="C3968" t="s">
        <v>8209</v>
      </c>
      <c r="G3968" s="1">
        <v>-0.12493543180326359</v>
      </c>
      <c r="H3968" s="1">
        <v>0</v>
      </c>
      <c r="K3968" s="4">
        <v>114942259.72</v>
      </c>
      <c r="L3968" s="5">
        <v>4675001</v>
      </c>
      <c r="M3968" s="6">
        <v>24.58657436</v>
      </c>
      <c r="AB3968" s="8" t="s">
        <v>7304</v>
      </c>
      <c r="AG3968">
        <v>-2.2252999999999998E-2</v>
      </c>
    </row>
    <row r="3969" spans="1:33" x14ac:dyDescent="0.35">
      <c r="A3969" t="s">
        <v>4013</v>
      </c>
      <c r="B3969" t="s">
        <v>8210</v>
      </c>
      <c r="C3969" t="s">
        <v>8210</v>
      </c>
      <c r="G3969" s="1">
        <v>0.34399927711296979</v>
      </c>
      <c r="H3969" s="1">
        <v>0</v>
      </c>
      <c r="K3969" s="4">
        <v>114942259.72</v>
      </c>
      <c r="L3969" s="5">
        <v>4675001</v>
      </c>
      <c r="M3969" s="6">
        <v>24.58657436</v>
      </c>
      <c r="AB3969" s="8" t="s">
        <v>7304</v>
      </c>
      <c r="AG3969">
        <v>-2.2252999999999998E-2</v>
      </c>
    </row>
    <row r="3970" spans="1:33" x14ac:dyDescent="0.35">
      <c r="A3970" t="s">
        <v>4013</v>
      </c>
      <c r="B3970" t="s">
        <v>8210</v>
      </c>
      <c r="C3970" t="s">
        <v>8210</v>
      </c>
      <c r="G3970" s="1">
        <v>0.34397555604729568</v>
      </c>
      <c r="H3970" s="1">
        <v>0</v>
      </c>
      <c r="K3970" s="4">
        <v>114942259.72</v>
      </c>
      <c r="L3970" s="5">
        <v>4675001</v>
      </c>
      <c r="M3970" s="6">
        <v>24.58657436</v>
      </c>
      <c r="AB3970" s="8" t="s">
        <v>7304</v>
      </c>
      <c r="AG3970">
        <v>-2.2252999999999998E-2</v>
      </c>
    </row>
    <row r="3971" spans="1:33" x14ac:dyDescent="0.35">
      <c r="A3971" t="s">
        <v>4013</v>
      </c>
      <c r="B3971" t="s">
        <v>8210</v>
      </c>
      <c r="C3971" t="s">
        <v>8210</v>
      </c>
      <c r="G3971" s="1">
        <v>0.34398417965544309</v>
      </c>
      <c r="H3971" s="1">
        <v>0</v>
      </c>
      <c r="K3971" s="4">
        <v>114942259.72</v>
      </c>
      <c r="L3971" s="5">
        <v>4675001</v>
      </c>
      <c r="M3971" s="6">
        <v>24.58657436</v>
      </c>
      <c r="AB3971" s="8" t="s">
        <v>7304</v>
      </c>
      <c r="AG3971">
        <v>-2.2252999999999998E-2</v>
      </c>
    </row>
    <row r="3972" spans="1:33" x14ac:dyDescent="0.35">
      <c r="A3972" t="s">
        <v>4013</v>
      </c>
      <c r="B3972" t="s">
        <v>8210</v>
      </c>
      <c r="C3972" t="s">
        <v>8210</v>
      </c>
      <c r="G3972" s="1">
        <v>0.34398987336221171</v>
      </c>
      <c r="H3972" s="1">
        <v>0</v>
      </c>
      <c r="K3972" s="4">
        <v>114942259.72</v>
      </c>
      <c r="L3972" s="5">
        <v>4675001</v>
      </c>
      <c r="M3972" s="6">
        <v>24.58657436</v>
      </c>
      <c r="AB3972" s="8" t="s">
        <v>7304</v>
      </c>
      <c r="AG3972">
        <v>-2.2252999999999998E-2</v>
      </c>
    </row>
    <row r="3973" spans="1:33" x14ac:dyDescent="0.35">
      <c r="A3973" t="s">
        <v>4013</v>
      </c>
      <c r="B3973" t="s">
        <v>8210</v>
      </c>
      <c r="C3973" t="s">
        <v>8210</v>
      </c>
      <c r="G3973" s="1">
        <v>0.34398615999857168</v>
      </c>
      <c r="H3973" s="1">
        <v>0</v>
      </c>
      <c r="K3973" s="4">
        <v>114942259.72</v>
      </c>
      <c r="L3973" s="5">
        <v>4675001</v>
      </c>
      <c r="M3973" s="6">
        <v>24.58657436</v>
      </c>
      <c r="AB3973" s="8" t="s">
        <v>7304</v>
      </c>
      <c r="AG3973">
        <v>-2.2252999999999998E-2</v>
      </c>
    </row>
    <row r="3974" spans="1:33" x14ac:dyDescent="0.35">
      <c r="A3974" t="s">
        <v>4013</v>
      </c>
      <c r="B3974" t="s">
        <v>8211</v>
      </c>
      <c r="C3974" t="s">
        <v>8211</v>
      </c>
      <c r="G3974" s="1">
        <v>0.34093898046068832</v>
      </c>
      <c r="H3974" s="1">
        <v>0</v>
      </c>
      <c r="K3974" s="4">
        <v>114942259.72</v>
      </c>
      <c r="L3974" s="5">
        <v>4675001</v>
      </c>
      <c r="M3974" s="6">
        <v>24.58657436</v>
      </c>
      <c r="AB3974" s="8" t="s">
        <v>7304</v>
      </c>
      <c r="AG3974">
        <v>-2.2252999999999998E-2</v>
      </c>
    </row>
    <row r="3975" spans="1:33" x14ac:dyDescent="0.35">
      <c r="A3975" t="s">
        <v>4013</v>
      </c>
      <c r="B3975" t="s">
        <v>8211</v>
      </c>
      <c r="C3975" t="s">
        <v>8211</v>
      </c>
      <c r="G3975" s="1">
        <v>0.34094830080830368</v>
      </c>
      <c r="H3975" s="1">
        <v>0</v>
      </c>
      <c r="K3975" s="4">
        <v>114942259.72</v>
      </c>
      <c r="L3975" s="5">
        <v>4675001</v>
      </c>
      <c r="M3975" s="6">
        <v>24.58657436</v>
      </c>
      <c r="AB3975" s="8" t="s">
        <v>7304</v>
      </c>
      <c r="AG3975">
        <v>-2.2252999999999998E-2</v>
      </c>
    </row>
    <row r="3976" spans="1:33" x14ac:dyDescent="0.35">
      <c r="A3976" t="s">
        <v>4013</v>
      </c>
      <c r="B3976" t="s">
        <v>8211</v>
      </c>
      <c r="C3976" t="s">
        <v>8211</v>
      </c>
      <c r="G3976" s="1">
        <v>0.34092479012798238</v>
      </c>
      <c r="H3976" s="1">
        <v>0</v>
      </c>
      <c r="K3976" s="4">
        <v>114942259.72</v>
      </c>
      <c r="L3976" s="5">
        <v>4675001</v>
      </c>
      <c r="M3976" s="6">
        <v>24.58657436</v>
      </c>
      <c r="AB3976" s="8" t="s">
        <v>7304</v>
      </c>
      <c r="AG3976">
        <v>-2.2252999999999998E-2</v>
      </c>
    </row>
    <row r="3977" spans="1:33" x14ac:dyDescent="0.35">
      <c r="A3977" t="s">
        <v>4013</v>
      </c>
      <c r="B3977" t="s">
        <v>8211</v>
      </c>
      <c r="C3977" t="s">
        <v>8211</v>
      </c>
      <c r="G3977" s="1">
        <v>0.34093333725217828</v>
      </c>
      <c r="H3977" s="1">
        <v>0</v>
      </c>
      <c r="K3977" s="4">
        <v>114942259.72</v>
      </c>
      <c r="L3977" s="5">
        <v>4675001</v>
      </c>
      <c r="M3977" s="6">
        <v>24.58657436</v>
      </c>
      <c r="AB3977" s="8" t="s">
        <v>7304</v>
      </c>
      <c r="AG3977">
        <v>-2.2252999999999998E-2</v>
      </c>
    </row>
    <row r="3978" spans="1:33" x14ac:dyDescent="0.35">
      <c r="A3978" t="s">
        <v>4013</v>
      </c>
      <c r="B3978" t="s">
        <v>8211</v>
      </c>
      <c r="C3978" t="s">
        <v>8211</v>
      </c>
      <c r="G3978" s="1">
        <v>0.34093530003137479</v>
      </c>
      <c r="H3978" s="1">
        <v>0</v>
      </c>
      <c r="K3978" s="4">
        <v>114942259.72</v>
      </c>
      <c r="L3978" s="5">
        <v>4675001</v>
      </c>
      <c r="M3978" s="6">
        <v>24.58657436</v>
      </c>
      <c r="AB3978" s="8" t="s">
        <v>7304</v>
      </c>
      <c r="AG3978">
        <v>-2.2252999999999998E-2</v>
      </c>
    </row>
    <row r="3979" spans="1:33" x14ac:dyDescent="0.35">
      <c r="A3979" t="s">
        <v>4013</v>
      </c>
      <c r="B3979" t="s">
        <v>8212</v>
      </c>
      <c r="C3979" t="s">
        <v>8212</v>
      </c>
      <c r="G3979" s="1">
        <v>0.337937734521505</v>
      </c>
      <c r="H3979" s="1">
        <v>0</v>
      </c>
      <c r="K3979" s="4">
        <v>114942259.72</v>
      </c>
      <c r="L3979" s="5">
        <v>4675001</v>
      </c>
      <c r="M3979" s="6">
        <v>24.58657436</v>
      </c>
      <c r="AB3979" s="8" t="s">
        <v>7304</v>
      </c>
      <c r="AG3979">
        <v>-2.2252999999999998E-2</v>
      </c>
    </row>
    <row r="3980" spans="1:33" x14ac:dyDescent="0.35">
      <c r="A3980" t="s">
        <v>4013</v>
      </c>
      <c r="B3980" t="s">
        <v>8212</v>
      </c>
      <c r="C3980" t="s">
        <v>8212</v>
      </c>
      <c r="G3980" s="1">
        <v>0.33792849647236178</v>
      </c>
      <c r="H3980" s="1">
        <v>0</v>
      </c>
      <c r="K3980" s="4">
        <v>114942259.72</v>
      </c>
      <c r="L3980" s="5">
        <v>4675001</v>
      </c>
      <c r="M3980" s="6">
        <v>24.58657436</v>
      </c>
      <c r="AB3980" s="8" t="s">
        <v>7304</v>
      </c>
      <c r="AG3980">
        <v>-2.2252999999999998E-2</v>
      </c>
    </row>
    <row r="3981" spans="1:33" x14ac:dyDescent="0.35">
      <c r="A3981" t="s">
        <v>4013</v>
      </c>
      <c r="B3981" t="s">
        <v>8212</v>
      </c>
      <c r="C3981" t="s">
        <v>8212</v>
      </c>
      <c r="G3981" s="1">
        <v>0.33792290309326362</v>
      </c>
      <c r="H3981" s="1">
        <v>0</v>
      </c>
      <c r="K3981" s="4">
        <v>114942259.72</v>
      </c>
      <c r="L3981" s="5">
        <v>4675001</v>
      </c>
      <c r="M3981" s="6">
        <v>24.58657436</v>
      </c>
      <c r="AB3981" s="8" t="s">
        <v>7304</v>
      </c>
      <c r="AG3981">
        <v>-2.2252999999999998E-2</v>
      </c>
    </row>
    <row r="3982" spans="1:33" x14ac:dyDescent="0.35">
      <c r="A3982" t="s">
        <v>4013</v>
      </c>
      <c r="B3982" t="s">
        <v>8212</v>
      </c>
      <c r="C3982" t="s">
        <v>8212</v>
      </c>
      <c r="G3982" s="1">
        <v>0.33792484854116123</v>
      </c>
      <c r="H3982" s="1">
        <v>0</v>
      </c>
      <c r="K3982" s="4">
        <v>114942259.72</v>
      </c>
      <c r="L3982" s="5">
        <v>4675001</v>
      </c>
      <c r="M3982" s="6">
        <v>24.58657436</v>
      </c>
      <c r="AB3982" s="8" t="s">
        <v>7304</v>
      </c>
      <c r="AG3982">
        <v>-2.2252999999999998E-2</v>
      </c>
    </row>
    <row r="3983" spans="1:33" x14ac:dyDescent="0.35">
      <c r="A3983" t="s">
        <v>4013</v>
      </c>
      <c r="B3983" t="s">
        <v>8212</v>
      </c>
      <c r="C3983" t="s">
        <v>8212</v>
      </c>
      <c r="G3983" s="1">
        <v>0.33791443143999361</v>
      </c>
      <c r="H3983" s="1">
        <v>0</v>
      </c>
      <c r="K3983" s="4">
        <v>114942259.72</v>
      </c>
      <c r="L3983" s="5">
        <v>4675001</v>
      </c>
      <c r="M3983" s="6">
        <v>24.58657436</v>
      </c>
      <c r="AB3983" s="8" t="s">
        <v>7304</v>
      </c>
      <c r="AG3983">
        <v>-2.2252999999999998E-2</v>
      </c>
    </row>
    <row r="3984" spans="1:33" x14ac:dyDescent="0.35">
      <c r="A3984" t="s">
        <v>4013</v>
      </c>
      <c r="B3984" t="s">
        <v>8213</v>
      </c>
      <c r="C3984" t="s">
        <v>8213</v>
      </c>
      <c r="G3984" s="1">
        <v>-0.12962344035433829</v>
      </c>
      <c r="H3984" s="1">
        <v>0</v>
      </c>
      <c r="K3984" s="4">
        <v>114942259.72</v>
      </c>
      <c r="L3984" s="5">
        <v>4675001</v>
      </c>
      <c r="M3984" s="6">
        <v>24.58657436</v>
      </c>
      <c r="AB3984" s="8" t="s">
        <v>7304</v>
      </c>
      <c r="AG3984">
        <v>-2.2252999999999998E-2</v>
      </c>
    </row>
    <row r="3985" spans="1:33" x14ac:dyDescent="0.35">
      <c r="A3985" t="s">
        <v>4013</v>
      </c>
      <c r="B3985" t="s">
        <v>8213</v>
      </c>
      <c r="C3985" t="s">
        <v>8213</v>
      </c>
      <c r="G3985" s="1">
        <v>-0.12962883567846359</v>
      </c>
      <c r="H3985" s="1">
        <v>0</v>
      </c>
      <c r="K3985" s="4">
        <v>114942259.72</v>
      </c>
      <c r="L3985" s="5">
        <v>4675001</v>
      </c>
      <c r="M3985" s="6">
        <v>24.58657436</v>
      </c>
      <c r="AB3985" s="8" t="s">
        <v>7304</v>
      </c>
      <c r="AG3985">
        <v>-2.2252999999999998E-2</v>
      </c>
    </row>
    <row r="3986" spans="1:33" x14ac:dyDescent="0.35">
      <c r="A3986" t="s">
        <v>4013</v>
      </c>
      <c r="B3986" t="s">
        <v>8213</v>
      </c>
      <c r="C3986" t="s">
        <v>8213</v>
      </c>
      <c r="G3986" s="1">
        <v>-0.1296274363378366</v>
      </c>
      <c r="H3986" s="1">
        <v>0</v>
      </c>
      <c r="K3986" s="4">
        <v>114942259.72</v>
      </c>
      <c r="L3986" s="5">
        <v>4675001</v>
      </c>
      <c r="M3986" s="6">
        <v>24.58657436</v>
      </c>
      <c r="AB3986" s="8" t="s">
        <v>7304</v>
      </c>
      <c r="AG3986">
        <v>-2.2252999999999998E-2</v>
      </c>
    </row>
    <row r="3987" spans="1:33" x14ac:dyDescent="0.35">
      <c r="A3987" t="s">
        <v>4013</v>
      </c>
      <c r="B3987" t="s">
        <v>8213</v>
      </c>
      <c r="C3987" t="s">
        <v>8213</v>
      </c>
      <c r="G3987" s="1">
        <v>-0.12962669006710631</v>
      </c>
      <c r="H3987" s="1">
        <v>0</v>
      </c>
      <c r="K3987" s="4">
        <v>114942259.72</v>
      </c>
      <c r="L3987" s="5">
        <v>4675001</v>
      </c>
      <c r="M3987" s="6">
        <v>24.58657436</v>
      </c>
      <c r="AB3987" s="8" t="s">
        <v>7304</v>
      </c>
      <c r="AG3987">
        <v>-2.2252999999999998E-2</v>
      </c>
    </row>
    <row r="3988" spans="1:33" x14ac:dyDescent="0.35">
      <c r="A3988" t="s">
        <v>4013</v>
      </c>
      <c r="B3988" t="s">
        <v>8213</v>
      </c>
      <c r="C3988" t="s">
        <v>8213</v>
      </c>
      <c r="G3988" s="1">
        <v>-0.129632379379474</v>
      </c>
      <c r="H3988" s="1">
        <v>0</v>
      </c>
      <c r="K3988" s="4">
        <v>114942259.72</v>
      </c>
      <c r="L3988" s="5">
        <v>4675001</v>
      </c>
      <c r="M3988" s="6">
        <v>24.58657436</v>
      </c>
      <c r="AB3988" s="8" t="s">
        <v>7304</v>
      </c>
      <c r="AG3988">
        <v>-2.2252999999999998E-2</v>
      </c>
    </row>
    <row r="3989" spans="1:33" x14ac:dyDescent="0.35">
      <c r="A3989" t="s">
        <v>4013</v>
      </c>
      <c r="B3989" t="s">
        <v>8214</v>
      </c>
      <c r="C3989" t="s">
        <v>8214</v>
      </c>
      <c r="G3989" s="1">
        <v>-0.1284299606635052</v>
      </c>
      <c r="H3989" s="1">
        <v>0</v>
      </c>
      <c r="K3989" s="4">
        <v>114942259.72</v>
      </c>
      <c r="L3989" s="5">
        <v>4675001</v>
      </c>
      <c r="M3989" s="6">
        <v>24.58657436</v>
      </c>
      <c r="AB3989" s="8" t="s">
        <v>7304</v>
      </c>
      <c r="AG3989">
        <v>-2.2252999999999998E-2</v>
      </c>
    </row>
    <row r="3990" spans="1:33" x14ac:dyDescent="0.35">
      <c r="A3990" t="s">
        <v>4013</v>
      </c>
      <c r="B3990" t="s">
        <v>8214</v>
      </c>
      <c r="C3990" t="s">
        <v>8214</v>
      </c>
      <c r="G3990" s="1">
        <v>-0.12842600159420631</v>
      </c>
      <c r="H3990" s="1">
        <v>0</v>
      </c>
      <c r="K3990" s="4">
        <v>114942259.72</v>
      </c>
      <c r="L3990" s="5">
        <v>4675001</v>
      </c>
      <c r="M3990" s="6">
        <v>24.58657436</v>
      </c>
      <c r="AB3990" s="8" t="s">
        <v>7304</v>
      </c>
      <c r="AG3990">
        <v>-2.2252999999999998E-2</v>
      </c>
    </row>
    <row r="3991" spans="1:33" x14ac:dyDescent="0.35">
      <c r="A3991" t="s">
        <v>4013</v>
      </c>
      <c r="B3991" t="s">
        <v>8214</v>
      </c>
      <c r="C3991" t="s">
        <v>8214</v>
      </c>
      <c r="G3991" s="1">
        <v>-0.1284348580421851</v>
      </c>
      <c r="H3991" s="1">
        <v>0</v>
      </c>
      <c r="K3991" s="4">
        <v>114942259.72</v>
      </c>
      <c r="L3991" s="5">
        <v>4675001</v>
      </c>
      <c r="M3991" s="6">
        <v>24.58657436</v>
      </c>
      <c r="AB3991" s="8" t="s">
        <v>7304</v>
      </c>
      <c r="AG3991">
        <v>-2.2252999999999998E-2</v>
      </c>
    </row>
    <row r="3992" spans="1:33" x14ac:dyDescent="0.35">
      <c r="A3992" t="s">
        <v>4013</v>
      </c>
      <c r="B3992" t="s">
        <v>8214</v>
      </c>
      <c r="C3992" t="s">
        <v>8214</v>
      </c>
      <c r="G3992" s="1">
        <v>-0.1284313470772673</v>
      </c>
      <c r="H3992" s="1">
        <v>0</v>
      </c>
      <c r="K3992" s="4">
        <v>114942259.72</v>
      </c>
      <c r="L3992" s="5">
        <v>4675001</v>
      </c>
      <c r="M3992" s="6">
        <v>24.58657436</v>
      </c>
      <c r="AB3992" s="8" t="s">
        <v>7304</v>
      </c>
      <c r="AG3992">
        <v>-2.2252999999999998E-2</v>
      </c>
    </row>
    <row r="3993" spans="1:33" x14ac:dyDescent="0.35">
      <c r="A3993" t="s">
        <v>4013</v>
      </c>
      <c r="B3993" t="s">
        <v>8214</v>
      </c>
      <c r="C3993" t="s">
        <v>8214</v>
      </c>
      <c r="G3993" s="1">
        <v>-0.1284292212866939</v>
      </c>
      <c r="H3993" s="1">
        <v>0</v>
      </c>
      <c r="K3993" s="4">
        <v>114942259.72</v>
      </c>
      <c r="L3993" s="5">
        <v>4675001</v>
      </c>
      <c r="M3993" s="6">
        <v>24.58657436</v>
      </c>
      <c r="AB3993" s="8" t="s">
        <v>7304</v>
      </c>
      <c r="AG3993">
        <v>-2.2252999999999998E-2</v>
      </c>
    </row>
    <row r="3994" spans="1:33" x14ac:dyDescent="0.35">
      <c r="A3994" t="s">
        <v>4013</v>
      </c>
      <c r="B3994" t="s">
        <v>8215</v>
      </c>
      <c r="C3994" t="s">
        <v>8215</v>
      </c>
      <c r="G3994" s="1">
        <v>-6.3625187721516527E-2</v>
      </c>
      <c r="H3994" s="1">
        <v>6.25E-2</v>
      </c>
      <c r="K3994" s="4">
        <v>114942259.72</v>
      </c>
      <c r="L3994" s="5">
        <v>4675001</v>
      </c>
      <c r="M3994" s="6">
        <v>24.58657436</v>
      </c>
      <c r="AB3994" s="8" t="s">
        <v>7304</v>
      </c>
      <c r="AG3994">
        <v>-2.2252999999999998E-2</v>
      </c>
    </row>
    <row r="3995" spans="1:33" x14ac:dyDescent="0.35">
      <c r="A3995" t="s">
        <v>4013</v>
      </c>
      <c r="B3995" t="s">
        <v>8215</v>
      </c>
      <c r="C3995" t="s">
        <v>8215</v>
      </c>
      <c r="G3995" s="1">
        <v>-6.3626927061693664E-2</v>
      </c>
      <c r="H3995" s="1">
        <v>6.25E-2</v>
      </c>
      <c r="K3995" s="4">
        <v>114942259.72</v>
      </c>
      <c r="L3995" s="5">
        <v>4675001</v>
      </c>
      <c r="M3995" s="6">
        <v>24.58657436</v>
      </c>
      <c r="AB3995" s="8" t="s">
        <v>7304</v>
      </c>
      <c r="AG3995">
        <v>-2.2252999999999998E-2</v>
      </c>
    </row>
    <row r="3996" spans="1:33" x14ac:dyDescent="0.35">
      <c r="A3996" t="s">
        <v>4013</v>
      </c>
      <c r="B3996" t="s">
        <v>8215</v>
      </c>
      <c r="C3996" t="s">
        <v>8215</v>
      </c>
      <c r="G3996" s="1">
        <v>-6.3622539556789148E-2</v>
      </c>
      <c r="H3996" s="1">
        <v>6.25E-2</v>
      </c>
      <c r="K3996" s="4">
        <v>114942259.72</v>
      </c>
      <c r="L3996" s="5">
        <v>4675001</v>
      </c>
      <c r="M3996" s="6">
        <v>24.58657436</v>
      </c>
      <c r="AB3996" s="8" t="s">
        <v>7304</v>
      </c>
      <c r="AG3996">
        <v>-2.2252999999999998E-2</v>
      </c>
    </row>
    <row r="3997" spans="1:33" x14ac:dyDescent="0.35">
      <c r="A3997" t="s">
        <v>4013</v>
      </c>
      <c r="B3997" t="s">
        <v>8215</v>
      </c>
      <c r="C3997" t="s">
        <v>8215</v>
      </c>
      <c r="G3997" s="1">
        <v>-6.3624134599927648E-2</v>
      </c>
      <c r="H3997" s="1">
        <v>6.25E-2</v>
      </c>
      <c r="K3997" s="4">
        <v>114942259.72</v>
      </c>
      <c r="L3997" s="5">
        <v>4675001</v>
      </c>
      <c r="M3997" s="6">
        <v>24.58657436</v>
      </c>
      <c r="AB3997" s="8" t="s">
        <v>7304</v>
      </c>
      <c r="AG3997">
        <v>-2.2252999999999998E-2</v>
      </c>
    </row>
    <row r="3998" spans="1:33" x14ac:dyDescent="0.35">
      <c r="A3998" t="s">
        <v>4013</v>
      </c>
      <c r="B3998" t="s">
        <v>8215</v>
      </c>
      <c r="C3998" t="s">
        <v>8215</v>
      </c>
      <c r="G3998" s="1">
        <v>-6.3624500888917759E-2</v>
      </c>
      <c r="H3998" s="1">
        <v>6.25E-2</v>
      </c>
      <c r="K3998" s="4">
        <v>114942259.72</v>
      </c>
      <c r="L3998" s="5">
        <v>4675001</v>
      </c>
      <c r="M3998" s="6">
        <v>24.58657436</v>
      </c>
      <c r="AB3998" s="8" t="s">
        <v>7304</v>
      </c>
      <c r="AG3998">
        <v>-2.2252999999999998E-2</v>
      </c>
    </row>
    <row r="3999" spans="1:33" x14ac:dyDescent="0.35">
      <c r="A3999" t="s">
        <v>4013</v>
      </c>
      <c r="B3999" t="s">
        <v>48</v>
      </c>
      <c r="C3999" t="s">
        <v>48</v>
      </c>
      <c r="G3999" s="1">
        <v>-1.6891442981034548E-2</v>
      </c>
      <c r="H3999" s="1">
        <v>108.4375</v>
      </c>
      <c r="K3999" s="4">
        <v>114942259.72</v>
      </c>
      <c r="L3999" s="5">
        <v>4675001</v>
      </c>
      <c r="M3999" s="6">
        <v>24.58657436</v>
      </c>
      <c r="AB3999" s="8" t="s">
        <v>7304</v>
      </c>
      <c r="AG3999">
        <v>-2.2252999999999998E-2</v>
      </c>
    </row>
    <row r="4000" spans="1:33" x14ac:dyDescent="0.35">
      <c r="A4000" t="s">
        <v>4013</v>
      </c>
      <c r="B4000" t="s">
        <v>48</v>
      </c>
      <c r="C4000" t="s">
        <v>48</v>
      </c>
      <c r="G4000" s="1">
        <v>-1.6890922273927161E-2</v>
      </c>
      <c r="H4000" s="1">
        <v>108.4375</v>
      </c>
      <c r="K4000" s="4">
        <v>114942259.72</v>
      </c>
      <c r="L4000" s="5">
        <v>4675001</v>
      </c>
      <c r="M4000" s="6">
        <v>24.58657436</v>
      </c>
      <c r="AB4000" s="8" t="s">
        <v>7304</v>
      </c>
      <c r="AG4000">
        <v>-2.2252999999999998E-2</v>
      </c>
    </row>
    <row r="4001" spans="1:33" x14ac:dyDescent="0.35">
      <c r="A4001" t="s">
        <v>4013</v>
      </c>
      <c r="B4001" t="s">
        <v>48</v>
      </c>
      <c r="C4001" t="s">
        <v>48</v>
      </c>
      <c r="G4001" s="1">
        <v>-1.0019872434331709E-5</v>
      </c>
      <c r="H4001" s="1">
        <v>108.42828287382299</v>
      </c>
      <c r="K4001" s="4">
        <v>114942259.72</v>
      </c>
      <c r="L4001" s="5">
        <v>4675001</v>
      </c>
      <c r="M4001" s="6">
        <v>24.58657436</v>
      </c>
      <c r="AB4001" s="8" t="s">
        <v>7304</v>
      </c>
      <c r="AG4001">
        <v>-2.2252999999999998E-2</v>
      </c>
    </row>
    <row r="4002" spans="1:33" x14ac:dyDescent="0.35">
      <c r="A4002" t="s">
        <v>4013</v>
      </c>
      <c r="B4002" t="s">
        <v>48</v>
      </c>
      <c r="C4002" t="s">
        <v>48</v>
      </c>
      <c r="G4002" s="1">
        <v>-1.6891625325784101E-2</v>
      </c>
      <c r="H4002" s="1">
        <v>108.4375</v>
      </c>
      <c r="K4002" s="4">
        <v>114942259.72</v>
      </c>
      <c r="L4002" s="5">
        <v>4675001</v>
      </c>
      <c r="M4002" s="6">
        <v>24.58657436</v>
      </c>
      <c r="AB4002" s="8" t="s">
        <v>7304</v>
      </c>
      <c r="AG4002">
        <v>-2.2252999999999998E-2</v>
      </c>
    </row>
    <row r="4003" spans="1:33" x14ac:dyDescent="0.35">
      <c r="A4003" t="s">
        <v>4013</v>
      </c>
      <c r="B4003" t="s">
        <v>48</v>
      </c>
      <c r="C4003" t="s">
        <v>48</v>
      </c>
      <c r="G4003" s="1">
        <v>-1.6892087097036029E-2</v>
      </c>
      <c r="H4003" s="1">
        <v>108.4375</v>
      </c>
      <c r="K4003" s="4">
        <v>114942259.72</v>
      </c>
      <c r="L4003" s="5">
        <v>4675001</v>
      </c>
      <c r="M4003" s="6">
        <v>24.58657436</v>
      </c>
      <c r="AB4003" s="8" t="s">
        <v>7304</v>
      </c>
      <c r="AG4003">
        <v>-2.2252999999999998E-2</v>
      </c>
    </row>
    <row r="4004" spans="1:33" x14ac:dyDescent="0.35">
      <c r="A4004" t="s">
        <v>4013</v>
      </c>
      <c r="B4004" t="s">
        <v>48</v>
      </c>
      <c r="C4004" t="s">
        <v>48</v>
      </c>
      <c r="G4004" s="1">
        <v>-1.6891345736270331E-2</v>
      </c>
      <c r="H4004" s="1">
        <v>108.4375</v>
      </c>
      <c r="K4004" s="4">
        <v>114942259.72</v>
      </c>
      <c r="L4004" s="5">
        <v>4675001</v>
      </c>
      <c r="M4004" s="6">
        <v>24.58657436</v>
      </c>
      <c r="AB4004" s="8" t="s">
        <v>7304</v>
      </c>
      <c r="AG4004">
        <v>-2.2252999999999998E-2</v>
      </c>
    </row>
    <row r="4005" spans="1:33" x14ac:dyDescent="0.35">
      <c r="A4005" t="s">
        <v>4013</v>
      </c>
      <c r="B4005" t="s">
        <v>8216</v>
      </c>
      <c r="C4005" t="s">
        <v>8216</v>
      </c>
      <c r="G4005" s="1">
        <v>35.146035820000002</v>
      </c>
      <c r="H4005" s="1">
        <v>61.13</v>
      </c>
      <c r="K4005" s="4">
        <v>114942259.72</v>
      </c>
      <c r="L4005" s="5">
        <v>4675001</v>
      </c>
      <c r="M4005" s="6">
        <v>24.58657436</v>
      </c>
      <c r="AB4005" s="8" t="s">
        <v>7304</v>
      </c>
      <c r="AG4005">
        <v>-2.2252999999999998E-2</v>
      </c>
    </row>
    <row r="4006" spans="1:33" x14ac:dyDescent="0.35">
      <c r="A4006" t="s">
        <v>4013</v>
      </c>
      <c r="B4006" t="s">
        <v>8217</v>
      </c>
      <c r="C4006" t="s">
        <v>8217</v>
      </c>
      <c r="G4006" s="1">
        <v>0.47832031754999987</v>
      </c>
      <c r="H4006" s="1">
        <v>4.4000000000000004</v>
      </c>
      <c r="K4006" s="4">
        <v>114942259.72</v>
      </c>
      <c r="L4006" s="5">
        <v>4675001</v>
      </c>
      <c r="M4006" s="6">
        <v>24.58657436</v>
      </c>
      <c r="AB4006" s="8" t="s">
        <v>7304</v>
      </c>
      <c r="AG4006">
        <v>-2.2252999999999998E-2</v>
      </c>
    </row>
    <row r="4007" spans="1:33" x14ac:dyDescent="0.35">
      <c r="A4007" t="s">
        <v>4013</v>
      </c>
      <c r="B4007" t="s">
        <v>8218</v>
      </c>
      <c r="C4007" t="s">
        <v>8218</v>
      </c>
      <c r="G4007" s="1">
        <v>-1097.7657277779999</v>
      </c>
      <c r="H4007" s="1">
        <v>509.99</v>
      </c>
      <c r="K4007" s="4">
        <v>114942259.72</v>
      </c>
      <c r="L4007" s="5">
        <v>4675001</v>
      </c>
      <c r="M4007" s="6">
        <v>24.58657436</v>
      </c>
      <c r="AB4007" s="8" t="s">
        <v>7304</v>
      </c>
      <c r="AG4007">
        <v>-2.2252999999999998E-2</v>
      </c>
    </row>
    <row r="4008" spans="1:33" x14ac:dyDescent="0.35">
      <c r="A4008" t="s">
        <v>4013</v>
      </c>
      <c r="B4008" t="s">
        <v>8219</v>
      </c>
      <c r="C4008" t="s">
        <v>8219</v>
      </c>
      <c r="G4008" s="1">
        <v>23.226990771210001</v>
      </c>
      <c r="H4008" s="1">
        <v>21.774999999999999</v>
      </c>
      <c r="K4008" s="4">
        <v>114942259.72</v>
      </c>
      <c r="L4008" s="5">
        <v>4675001</v>
      </c>
      <c r="M4008" s="6">
        <v>24.58657436</v>
      </c>
      <c r="AB4008" s="8" t="s">
        <v>7304</v>
      </c>
      <c r="AG4008">
        <v>-2.2252999999999998E-2</v>
      </c>
    </row>
    <row r="4009" spans="1:33" x14ac:dyDescent="0.35">
      <c r="A4009" t="s">
        <v>4013</v>
      </c>
      <c r="B4009" t="s">
        <v>8220</v>
      </c>
      <c r="C4009" t="s">
        <v>8220</v>
      </c>
      <c r="G4009" s="1">
        <v>-22257792.921363</v>
      </c>
      <c r="H4009" s="1">
        <v>1</v>
      </c>
      <c r="K4009" s="4">
        <v>114942259.72</v>
      </c>
      <c r="L4009" s="5">
        <v>4675001</v>
      </c>
      <c r="M4009" s="6">
        <v>24.58657436</v>
      </c>
      <c r="AB4009" s="8" t="s">
        <v>7304</v>
      </c>
      <c r="AG4009">
        <v>-2.2252999999999998E-2</v>
      </c>
    </row>
    <row r="4010" spans="1:33" x14ac:dyDescent="0.35">
      <c r="A4010" t="s">
        <v>4013</v>
      </c>
      <c r="B4010" t="s">
        <v>8220</v>
      </c>
      <c r="C4010" t="s">
        <v>8220</v>
      </c>
      <c r="G4010" s="1">
        <v>26688407.77883051</v>
      </c>
      <c r="H4010" s="1">
        <v>1</v>
      </c>
      <c r="K4010" s="4">
        <v>114942259.72</v>
      </c>
      <c r="L4010" s="5">
        <v>4675001</v>
      </c>
      <c r="M4010" s="6">
        <v>24.58657436</v>
      </c>
      <c r="AB4010" s="8" t="s">
        <v>7304</v>
      </c>
      <c r="AG4010">
        <v>-2.2252999999999998E-2</v>
      </c>
    </row>
    <row r="4011" spans="1:33" x14ac:dyDescent="0.35">
      <c r="A4011" t="s">
        <v>4013</v>
      </c>
      <c r="B4011" t="s">
        <v>8221</v>
      </c>
      <c r="C4011" t="s">
        <v>8221</v>
      </c>
      <c r="G4011" s="1">
        <v>3694789.4871352641</v>
      </c>
      <c r="H4011" s="1">
        <v>1</v>
      </c>
      <c r="K4011" s="4">
        <v>114942259.72</v>
      </c>
      <c r="L4011" s="5">
        <v>4675001</v>
      </c>
      <c r="M4011" s="6">
        <v>24.58657436</v>
      </c>
      <c r="AB4011" s="8" t="s">
        <v>7304</v>
      </c>
      <c r="AG4011">
        <v>-2.2252999999999998E-2</v>
      </c>
    </row>
    <row r="4012" spans="1:33" x14ac:dyDescent="0.35">
      <c r="A4012" t="s">
        <v>4013</v>
      </c>
      <c r="B4012" t="s">
        <v>8221</v>
      </c>
      <c r="C4012" t="s">
        <v>8221</v>
      </c>
      <c r="G4012" s="1">
        <v>5604708.9778530318</v>
      </c>
      <c r="H4012" s="1">
        <v>1</v>
      </c>
      <c r="K4012" s="4">
        <v>114942259.72</v>
      </c>
      <c r="L4012" s="5">
        <v>4675001</v>
      </c>
      <c r="M4012" s="6">
        <v>24.58657436</v>
      </c>
      <c r="AB4012" s="8" t="s">
        <v>7304</v>
      </c>
      <c r="AG4012">
        <v>-2.2252999999999998E-2</v>
      </c>
    </row>
    <row r="4013" spans="1:33" x14ac:dyDescent="0.35">
      <c r="A4013" t="s">
        <v>4013</v>
      </c>
      <c r="B4013" t="s">
        <v>8221</v>
      </c>
      <c r="C4013" t="s">
        <v>8221</v>
      </c>
      <c r="G4013" s="1">
        <v>16538948.84352958</v>
      </c>
      <c r="H4013" s="1">
        <v>1</v>
      </c>
      <c r="K4013" s="4">
        <v>114942259.72</v>
      </c>
      <c r="L4013" s="5">
        <v>4675001</v>
      </c>
      <c r="M4013" s="6">
        <v>24.58657436</v>
      </c>
      <c r="AB4013" s="8" t="s">
        <v>7304</v>
      </c>
      <c r="AG4013">
        <v>-2.2252999999999998E-2</v>
      </c>
    </row>
    <row r="4014" spans="1:33" x14ac:dyDescent="0.35">
      <c r="A4014" t="s">
        <v>4013</v>
      </c>
      <c r="B4014" t="s">
        <v>8222</v>
      </c>
      <c r="C4014" t="s">
        <v>8222</v>
      </c>
      <c r="G4014" s="1">
        <v>-3.4938185610856362E-2</v>
      </c>
      <c r="H4014" s="1">
        <v>0.28125</v>
      </c>
      <c r="K4014" s="4">
        <v>114942259.72</v>
      </c>
      <c r="L4014" s="5">
        <v>4675001</v>
      </c>
      <c r="M4014" s="6">
        <v>24.58657436</v>
      </c>
      <c r="AB4014" s="8" t="s">
        <v>7304</v>
      </c>
      <c r="AG4014">
        <v>-2.2252999999999998E-2</v>
      </c>
    </row>
    <row r="4015" spans="1:33" x14ac:dyDescent="0.35">
      <c r="A4015" t="s">
        <v>4013</v>
      </c>
      <c r="B4015" t="s">
        <v>8222</v>
      </c>
      <c r="C4015" t="s">
        <v>8222</v>
      </c>
      <c r="G4015" s="1">
        <v>-3.4938001780493222E-2</v>
      </c>
      <c r="H4015" s="1">
        <v>0.28125</v>
      </c>
      <c r="K4015" s="4">
        <v>114942259.72</v>
      </c>
      <c r="L4015" s="5">
        <v>4675001</v>
      </c>
      <c r="M4015" s="6">
        <v>24.58657436</v>
      </c>
      <c r="AB4015" s="8" t="s">
        <v>7304</v>
      </c>
      <c r="AG4015">
        <v>-2.2252999999999998E-2</v>
      </c>
    </row>
    <row r="4016" spans="1:33" x14ac:dyDescent="0.35">
      <c r="A4016" t="s">
        <v>4013</v>
      </c>
      <c r="B4016" t="s">
        <v>8222</v>
      </c>
      <c r="C4016" t="s">
        <v>8222</v>
      </c>
      <c r="G4016" s="1">
        <v>-3.493915139445903E-2</v>
      </c>
      <c r="H4016" s="1">
        <v>0.28125</v>
      </c>
      <c r="K4016" s="4">
        <v>114942259.72</v>
      </c>
      <c r="L4016" s="5">
        <v>4675001</v>
      </c>
      <c r="M4016" s="6">
        <v>24.58657436</v>
      </c>
      <c r="AB4016" s="8" t="s">
        <v>7304</v>
      </c>
      <c r="AG4016">
        <v>-2.2252999999999998E-2</v>
      </c>
    </row>
    <row r="4017" spans="1:33" x14ac:dyDescent="0.35">
      <c r="A4017" t="s">
        <v>4013</v>
      </c>
      <c r="B4017" t="s">
        <v>8222</v>
      </c>
      <c r="C4017" t="s">
        <v>8222</v>
      </c>
      <c r="G4017" s="1">
        <v>-3.4939226549419097E-2</v>
      </c>
      <c r="H4017" s="1">
        <v>0.28125</v>
      </c>
      <c r="K4017" s="4">
        <v>114942259.72</v>
      </c>
      <c r="L4017" s="5">
        <v>4675001</v>
      </c>
      <c r="M4017" s="6">
        <v>24.58657436</v>
      </c>
      <c r="AB4017" s="8" t="s">
        <v>7304</v>
      </c>
      <c r="AG4017">
        <v>-2.2252999999999998E-2</v>
      </c>
    </row>
    <row r="4018" spans="1:33" x14ac:dyDescent="0.35">
      <c r="A4018" t="s">
        <v>4013</v>
      </c>
      <c r="B4018" t="s">
        <v>8222</v>
      </c>
      <c r="C4018" t="s">
        <v>8222</v>
      </c>
      <c r="G4018" s="1">
        <v>-3.4938364184431858E-2</v>
      </c>
      <c r="H4018" s="1">
        <v>0.28125</v>
      </c>
      <c r="K4018" s="4">
        <v>114942259.72</v>
      </c>
      <c r="L4018" s="5">
        <v>4675001</v>
      </c>
      <c r="M4018" s="6">
        <v>24.58657436</v>
      </c>
      <c r="AB4018" s="8" t="s">
        <v>7304</v>
      </c>
      <c r="AG4018">
        <v>-2.2252999999999998E-2</v>
      </c>
    </row>
    <row r="4019" spans="1:33" x14ac:dyDescent="0.35">
      <c r="A4019" t="s">
        <v>4013</v>
      </c>
      <c r="B4019" t="s">
        <v>8223</v>
      </c>
      <c r="C4019" t="s">
        <v>8223</v>
      </c>
      <c r="G4019" s="1">
        <v>-6.8655485493246834E-2</v>
      </c>
      <c r="H4019" s="1">
        <v>0</v>
      </c>
      <c r="K4019" s="4">
        <v>114942259.72</v>
      </c>
      <c r="L4019" s="5">
        <v>4675001</v>
      </c>
      <c r="M4019" s="6">
        <v>24.58657436</v>
      </c>
      <c r="AB4019" s="8" t="s">
        <v>7304</v>
      </c>
      <c r="AG4019">
        <v>-2.2252999999999998E-2</v>
      </c>
    </row>
    <row r="4020" spans="1:33" x14ac:dyDescent="0.35">
      <c r="A4020" t="s">
        <v>4013</v>
      </c>
      <c r="B4020" t="s">
        <v>8223</v>
      </c>
      <c r="C4020" t="s">
        <v>8223</v>
      </c>
      <c r="G4020" s="1">
        <v>-6.8655846732075199E-2</v>
      </c>
      <c r="H4020" s="1">
        <v>0</v>
      </c>
      <c r="K4020" s="4">
        <v>114942259.72</v>
      </c>
      <c r="L4020" s="5">
        <v>4675001</v>
      </c>
      <c r="M4020" s="6">
        <v>24.58657436</v>
      </c>
      <c r="AB4020" s="8" t="s">
        <v>7304</v>
      </c>
      <c r="AG4020">
        <v>-2.2252999999999998E-2</v>
      </c>
    </row>
    <row r="4021" spans="1:33" x14ac:dyDescent="0.35">
      <c r="A4021" t="s">
        <v>4013</v>
      </c>
      <c r="B4021" t="s">
        <v>8223</v>
      </c>
      <c r="C4021" t="s">
        <v>8223</v>
      </c>
      <c r="G4021" s="1">
        <v>-6.8657892245234317E-2</v>
      </c>
      <c r="H4021" s="1">
        <v>0</v>
      </c>
      <c r="K4021" s="4">
        <v>114942259.72</v>
      </c>
      <c r="L4021" s="5">
        <v>4675001</v>
      </c>
      <c r="M4021" s="6">
        <v>24.58657436</v>
      </c>
      <c r="AB4021" s="8" t="s">
        <v>7304</v>
      </c>
      <c r="AG4021">
        <v>-2.2252999999999998E-2</v>
      </c>
    </row>
    <row r="4022" spans="1:33" x14ac:dyDescent="0.35">
      <c r="A4022" t="s">
        <v>4013</v>
      </c>
      <c r="B4022" t="s">
        <v>8223</v>
      </c>
      <c r="C4022" t="s">
        <v>8223</v>
      </c>
      <c r="G4022" s="1">
        <v>-6.86577445607644E-2</v>
      </c>
      <c r="H4022" s="1">
        <v>0</v>
      </c>
      <c r="K4022" s="4">
        <v>114942259.72</v>
      </c>
      <c r="L4022" s="5">
        <v>4675001</v>
      </c>
      <c r="M4022" s="6">
        <v>24.58657436</v>
      </c>
      <c r="AB4022" s="8" t="s">
        <v>7304</v>
      </c>
      <c r="AG4022">
        <v>-2.2252999999999998E-2</v>
      </c>
    </row>
    <row r="4023" spans="1:33" x14ac:dyDescent="0.35">
      <c r="A4023" t="s">
        <v>4013</v>
      </c>
      <c r="B4023" t="s">
        <v>8223</v>
      </c>
      <c r="C4023" t="s">
        <v>8223</v>
      </c>
      <c r="G4023" s="1">
        <v>-6.8656197640968128E-2</v>
      </c>
      <c r="H4023" s="1">
        <v>0</v>
      </c>
      <c r="K4023" s="4">
        <v>114942259.72</v>
      </c>
      <c r="L4023" s="5">
        <v>4675001</v>
      </c>
      <c r="M4023" s="6">
        <v>24.58657436</v>
      </c>
      <c r="AB4023" s="8" t="s">
        <v>7304</v>
      </c>
      <c r="AG4023">
        <v>-2.2252999999999998E-2</v>
      </c>
    </row>
    <row r="4024" spans="1:33" x14ac:dyDescent="0.35">
      <c r="A4024" t="s">
        <v>4013</v>
      </c>
      <c r="B4024" t="s">
        <v>8224</v>
      </c>
      <c r="C4024" t="s">
        <v>8224</v>
      </c>
      <c r="G4024" s="1">
        <v>-6.7466668390944118E-2</v>
      </c>
      <c r="H4024" s="1">
        <v>0</v>
      </c>
      <c r="K4024" s="4">
        <v>114942259.72</v>
      </c>
      <c r="L4024" s="5">
        <v>4675001</v>
      </c>
      <c r="M4024" s="6">
        <v>24.58657436</v>
      </c>
      <c r="AB4024" s="8" t="s">
        <v>7304</v>
      </c>
      <c r="AG4024">
        <v>-2.2252999999999998E-2</v>
      </c>
    </row>
    <row r="4025" spans="1:33" x14ac:dyDescent="0.35">
      <c r="A4025" t="s">
        <v>4013</v>
      </c>
      <c r="B4025" t="s">
        <v>8224</v>
      </c>
      <c r="C4025" t="s">
        <v>8224</v>
      </c>
      <c r="G4025" s="1">
        <v>-6.7469033468360334E-2</v>
      </c>
      <c r="H4025" s="1">
        <v>0</v>
      </c>
      <c r="K4025" s="4">
        <v>114942259.72</v>
      </c>
      <c r="L4025" s="5">
        <v>4675001</v>
      </c>
      <c r="M4025" s="6">
        <v>24.58657436</v>
      </c>
      <c r="AB4025" s="8" t="s">
        <v>7304</v>
      </c>
      <c r="AG4025">
        <v>-2.2252999999999998E-2</v>
      </c>
    </row>
    <row r="4026" spans="1:33" x14ac:dyDescent="0.35">
      <c r="A4026" t="s">
        <v>4013</v>
      </c>
      <c r="B4026" t="s">
        <v>8224</v>
      </c>
      <c r="C4026" t="s">
        <v>8224</v>
      </c>
      <c r="G4026" s="1">
        <v>-6.7467368207336217E-2</v>
      </c>
      <c r="H4026" s="1">
        <v>0</v>
      </c>
      <c r="K4026" s="4">
        <v>114942259.72</v>
      </c>
      <c r="L4026" s="5">
        <v>4675001</v>
      </c>
      <c r="M4026" s="6">
        <v>24.58657436</v>
      </c>
      <c r="AB4026" s="8" t="s">
        <v>7304</v>
      </c>
      <c r="AG4026">
        <v>-2.2252999999999998E-2</v>
      </c>
    </row>
    <row r="4027" spans="1:33" x14ac:dyDescent="0.35">
      <c r="A4027" t="s">
        <v>4013</v>
      </c>
      <c r="B4027" t="s">
        <v>8224</v>
      </c>
      <c r="C4027" t="s">
        <v>8224</v>
      </c>
      <c r="G4027" s="1">
        <v>-6.7467023374672946E-2</v>
      </c>
      <c r="H4027" s="1">
        <v>0</v>
      </c>
      <c r="K4027" s="4">
        <v>114942259.72</v>
      </c>
      <c r="L4027" s="5">
        <v>4675001</v>
      </c>
      <c r="M4027" s="6">
        <v>24.58657436</v>
      </c>
      <c r="AB4027" s="8" t="s">
        <v>7304</v>
      </c>
      <c r="AG4027">
        <v>-2.2252999999999998E-2</v>
      </c>
    </row>
    <row r="4028" spans="1:33" x14ac:dyDescent="0.35">
      <c r="A4028" t="s">
        <v>4013</v>
      </c>
      <c r="B4028" t="s">
        <v>8224</v>
      </c>
      <c r="C4028" t="s">
        <v>8224</v>
      </c>
      <c r="G4028" s="1">
        <v>-6.7468888341148878E-2</v>
      </c>
      <c r="H4028" s="1">
        <v>0</v>
      </c>
      <c r="K4028" s="4">
        <v>114942259.72</v>
      </c>
      <c r="L4028" s="5">
        <v>4675001</v>
      </c>
      <c r="M4028" s="6">
        <v>24.58657436</v>
      </c>
      <c r="AB4028" s="8" t="s">
        <v>7304</v>
      </c>
      <c r="AG4028">
        <v>-2.2252999999999998E-2</v>
      </c>
    </row>
    <row r="4029" spans="1:33" x14ac:dyDescent="0.35">
      <c r="A4029" t="s">
        <v>4013</v>
      </c>
      <c r="B4029" t="s">
        <v>8225</v>
      </c>
      <c r="C4029" t="s">
        <v>8225</v>
      </c>
      <c r="G4029" s="1">
        <v>0.26176664356460749</v>
      </c>
      <c r="H4029" s="1">
        <v>0</v>
      </c>
      <c r="K4029" s="4">
        <v>114942259.72</v>
      </c>
      <c r="L4029" s="5">
        <v>4675001</v>
      </c>
      <c r="M4029" s="6">
        <v>24.58657436</v>
      </c>
      <c r="AB4029" s="8" t="s">
        <v>7304</v>
      </c>
      <c r="AG4029">
        <v>-2.2252999999999998E-2</v>
      </c>
    </row>
    <row r="4030" spans="1:33" x14ac:dyDescent="0.35">
      <c r="A4030" t="s">
        <v>4013</v>
      </c>
      <c r="B4030" t="s">
        <v>8225</v>
      </c>
      <c r="C4030" t="s">
        <v>8225</v>
      </c>
      <c r="G4030" s="1">
        <v>0.26176798148770458</v>
      </c>
      <c r="H4030" s="1">
        <v>0</v>
      </c>
      <c r="K4030" s="4">
        <v>114942259.72</v>
      </c>
      <c r="L4030" s="5">
        <v>4675001</v>
      </c>
      <c r="M4030" s="6">
        <v>24.58657436</v>
      </c>
      <c r="AB4030" s="8" t="s">
        <v>7304</v>
      </c>
      <c r="AG4030">
        <v>-2.2252999999999998E-2</v>
      </c>
    </row>
    <row r="4031" spans="1:33" x14ac:dyDescent="0.35">
      <c r="A4031" t="s">
        <v>4013</v>
      </c>
      <c r="B4031" t="s">
        <v>8225</v>
      </c>
      <c r="C4031" t="s">
        <v>8225</v>
      </c>
      <c r="G4031" s="1">
        <v>0.26177387948506697</v>
      </c>
      <c r="H4031" s="1">
        <v>0</v>
      </c>
      <c r="K4031" s="4">
        <v>114942259.72</v>
      </c>
      <c r="L4031" s="5">
        <v>4675001</v>
      </c>
      <c r="M4031" s="6">
        <v>24.58657436</v>
      </c>
      <c r="AB4031" s="8" t="s">
        <v>7304</v>
      </c>
      <c r="AG4031">
        <v>-2.2252999999999998E-2</v>
      </c>
    </row>
    <row r="4032" spans="1:33" x14ac:dyDescent="0.35">
      <c r="A4032" t="s">
        <v>4013</v>
      </c>
      <c r="B4032" t="s">
        <v>8225</v>
      </c>
      <c r="C4032" t="s">
        <v>8225</v>
      </c>
      <c r="G4032" s="1">
        <v>0.26176526625618979</v>
      </c>
      <c r="H4032" s="1">
        <v>0</v>
      </c>
      <c r="K4032" s="4">
        <v>114942259.72</v>
      </c>
      <c r="L4032" s="5">
        <v>4675001</v>
      </c>
      <c r="M4032" s="6">
        <v>24.58657436</v>
      </c>
      <c r="AB4032" s="8" t="s">
        <v>7304</v>
      </c>
      <c r="AG4032">
        <v>-2.2252999999999998E-2</v>
      </c>
    </row>
    <row r="4033" spans="1:33" x14ac:dyDescent="0.35">
      <c r="A4033" t="s">
        <v>4013</v>
      </c>
      <c r="B4033" t="s">
        <v>8225</v>
      </c>
      <c r="C4033" t="s">
        <v>8225</v>
      </c>
      <c r="G4033" s="1">
        <v>0.26177444256701621</v>
      </c>
      <c r="H4033" s="1">
        <v>0</v>
      </c>
      <c r="K4033" s="4">
        <v>114942259.72</v>
      </c>
      <c r="L4033" s="5">
        <v>4675001</v>
      </c>
      <c r="M4033" s="6">
        <v>24.58657436</v>
      </c>
      <c r="AB4033" s="8" t="s">
        <v>7304</v>
      </c>
      <c r="AG4033">
        <v>-2.2252999999999998E-2</v>
      </c>
    </row>
    <row r="4034" spans="1:33" x14ac:dyDescent="0.35">
      <c r="A4034" t="s">
        <v>4013</v>
      </c>
      <c r="B4034" t="s">
        <v>8226</v>
      </c>
      <c r="C4034" t="s">
        <v>8226</v>
      </c>
      <c r="G4034" s="1">
        <v>0.2574654718233067</v>
      </c>
      <c r="H4034" s="1">
        <v>0</v>
      </c>
      <c r="K4034" s="4">
        <v>114942259.72</v>
      </c>
      <c r="L4034" s="5">
        <v>4675001</v>
      </c>
      <c r="M4034" s="6">
        <v>24.58657436</v>
      </c>
      <c r="AB4034" s="8" t="s">
        <v>7304</v>
      </c>
      <c r="AG4034">
        <v>-2.2252999999999998E-2</v>
      </c>
    </row>
    <row r="4035" spans="1:33" x14ac:dyDescent="0.35">
      <c r="A4035" t="s">
        <v>4013</v>
      </c>
      <c r="B4035" t="s">
        <v>8226</v>
      </c>
      <c r="C4035" t="s">
        <v>8226</v>
      </c>
      <c r="G4035" s="1">
        <v>0.257459117097394</v>
      </c>
      <c r="H4035" s="1">
        <v>0</v>
      </c>
      <c r="K4035" s="4">
        <v>114942259.72</v>
      </c>
      <c r="L4035" s="5">
        <v>4675001</v>
      </c>
      <c r="M4035" s="6">
        <v>24.58657436</v>
      </c>
      <c r="AB4035" s="8" t="s">
        <v>7304</v>
      </c>
      <c r="AG4035">
        <v>-2.2252999999999998E-2</v>
      </c>
    </row>
    <row r="4036" spans="1:33" x14ac:dyDescent="0.35">
      <c r="A4036" t="s">
        <v>4013</v>
      </c>
      <c r="B4036" t="s">
        <v>8226</v>
      </c>
      <c r="C4036" t="s">
        <v>8226</v>
      </c>
      <c r="G4036" s="1">
        <v>0.2574649180100379</v>
      </c>
      <c r="H4036" s="1">
        <v>0</v>
      </c>
      <c r="K4036" s="4">
        <v>114942259.72</v>
      </c>
      <c r="L4036" s="5">
        <v>4675001</v>
      </c>
      <c r="M4036" s="6">
        <v>24.58657436</v>
      </c>
      <c r="AB4036" s="8" t="s">
        <v>7304</v>
      </c>
      <c r="AG4036">
        <v>-2.2252999999999998E-2</v>
      </c>
    </row>
    <row r="4037" spans="1:33" x14ac:dyDescent="0.35">
      <c r="A4037" t="s">
        <v>4013</v>
      </c>
      <c r="B4037" t="s">
        <v>8226</v>
      </c>
      <c r="C4037" t="s">
        <v>8226</v>
      </c>
      <c r="G4037" s="1">
        <v>0.25745780119734629</v>
      </c>
      <c r="H4037" s="1">
        <v>0</v>
      </c>
      <c r="K4037" s="4">
        <v>114942259.72</v>
      </c>
      <c r="L4037" s="5">
        <v>4675001</v>
      </c>
      <c r="M4037" s="6">
        <v>24.58657436</v>
      </c>
      <c r="AB4037" s="8" t="s">
        <v>7304</v>
      </c>
      <c r="AG4037">
        <v>-2.2252999999999998E-2</v>
      </c>
    </row>
    <row r="4038" spans="1:33" x14ac:dyDescent="0.35">
      <c r="A4038" t="s">
        <v>4013</v>
      </c>
      <c r="B4038" t="s">
        <v>8226</v>
      </c>
      <c r="C4038" t="s">
        <v>8226</v>
      </c>
      <c r="G4038" s="1">
        <v>0.25745644656028499</v>
      </c>
      <c r="H4038" s="1">
        <v>0</v>
      </c>
      <c r="K4038" s="4">
        <v>114942259.72</v>
      </c>
      <c r="L4038" s="5">
        <v>4675001</v>
      </c>
      <c r="M4038" s="6">
        <v>24.58657436</v>
      </c>
      <c r="AB4038" s="8" t="s">
        <v>7304</v>
      </c>
      <c r="AG4038">
        <v>-2.2252999999999998E-2</v>
      </c>
    </row>
    <row r="4039" spans="1:33" x14ac:dyDescent="0.35">
      <c r="A4039" t="s">
        <v>4013</v>
      </c>
      <c r="B4039" t="s">
        <v>8227</v>
      </c>
      <c r="C4039" t="s">
        <v>8227</v>
      </c>
      <c r="G4039" s="1">
        <v>0.25325577354360018</v>
      </c>
      <c r="H4039" s="1">
        <v>0</v>
      </c>
      <c r="K4039" s="4">
        <v>114942259.72</v>
      </c>
      <c r="L4039" s="5">
        <v>4675001</v>
      </c>
      <c r="M4039" s="6">
        <v>24.58657436</v>
      </c>
      <c r="AB4039" s="8" t="s">
        <v>7304</v>
      </c>
      <c r="AG4039">
        <v>-2.2252999999999998E-2</v>
      </c>
    </row>
    <row r="4040" spans="1:33" x14ac:dyDescent="0.35">
      <c r="A4040" t="s">
        <v>4013</v>
      </c>
      <c r="B4040" t="s">
        <v>8227</v>
      </c>
      <c r="C4040" t="s">
        <v>8227</v>
      </c>
      <c r="G4040" s="1">
        <v>0.25326147974905711</v>
      </c>
      <c r="H4040" s="1">
        <v>0</v>
      </c>
      <c r="K4040" s="4">
        <v>114942259.72</v>
      </c>
      <c r="L4040" s="5">
        <v>4675001</v>
      </c>
      <c r="M4040" s="6">
        <v>24.58657436</v>
      </c>
      <c r="AB4040" s="8" t="s">
        <v>7304</v>
      </c>
      <c r="AG4040">
        <v>-2.2252999999999998E-2</v>
      </c>
    </row>
    <row r="4041" spans="1:33" x14ac:dyDescent="0.35">
      <c r="A4041" t="s">
        <v>4013</v>
      </c>
      <c r="B4041" t="s">
        <v>8227</v>
      </c>
      <c r="C4041" t="s">
        <v>8227</v>
      </c>
      <c r="G4041" s="1">
        <v>0.25326202452062829</v>
      </c>
      <c r="H4041" s="1">
        <v>0</v>
      </c>
      <c r="K4041" s="4">
        <v>114942259.72</v>
      </c>
      <c r="L4041" s="5">
        <v>4675001</v>
      </c>
      <c r="M4041" s="6">
        <v>24.58657436</v>
      </c>
      <c r="AB4041" s="8" t="s">
        <v>7304</v>
      </c>
      <c r="AG4041">
        <v>-2.2252999999999998E-2</v>
      </c>
    </row>
    <row r="4042" spans="1:33" x14ac:dyDescent="0.35">
      <c r="A4042" t="s">
        <v>4013</v>
      </c>
      <c r="B4042" t="s">
        <v>8227</v>
      </c>
      <c r="C4042" t="s">
        <v>8227</v>
      </c>
      <c r="G4042" s="1">
        <v>0.25325447912727411</v>
      </c>
      <c r="H4042" s="1">
        <v>0</v>
      </c>
      <c r="K4042" s="4">
        <v>114942259.72</v>
      </c>
      <c r="L4042" s="5">
        <v>4675001</v>
      </c>
      <c r="M4042" s="6">
        <v>24.58657436</v>
      </c>
      <c r="AB4042" s="8" t="s">
        <v>7304</v>
      </c>
      <c r="AG4042">
        <v>-2.2252999999999998E-2</v>
      </c>
    </row>
    <row r="4043" spans="1:33" x14ac:dyDescent="0.35">
      <c r="A4043" t="s">
        <v>4013</v>
      </c>
      <c r="B4043" t="s">
        <v>8227</v>
      </c>
      <c r="C4043" t="s">
        <v>8227</v>
      </c>
      <c r="G4043" s="1">
        <v>0.25325314660636478</v>
      </c>
      <c r="H4043" s="1">
        <v>0</v>
      </c>
      <c r="K4043" s="4">
        <v>114942259.72</v>
      </c>
      <c r="L4043" s="5">
        <v>4675001</v>
      </c>
      <c r="M4043" s="6">
        <v>24.58657436</v>
      </c>
      <c r="AB4043" s="8" t="s">
        <v>7304</v>
      </c>
      <c r="AG4043">
        <v>-2.2252999999999998E-2</v>
      </c>
    </row>
    <row r="4044" spans="1:33" x14ac:dyDescent="0.35">
      <c r="A4044" t="s">
        <v>4013</v>
      </c>
      <c r="B4044" t="s">
        <v>8228</v>
      </c>
      <c r="C4044" t="s">
        <v>8228</v>
      </c>
      <c r="G4044" s="1">
        <v>-7.2419125745612697E-2</v>
      </c>
      <c r="H4044" s="1">
        <v>0</v>
      </c>
      <c r="K4044" s="4">
        <v>114942259.72</v>
      </c>
      <c r="L4044" s="5">
        <v>4675001</v>
      </c>
      <c r="M4044" s="6">
        <v>24.58657436</v>
      </c>
      <c r="AB4044" s="8" t="s">
        <v>7304</v>
      </c>
      <c r="AG4044">
        <v>-2.2252999999999998E-2</v>
      </c>
    </row>
    <row r="4045" spans="1:33" x14ac:dyDescent="0.35">
      <c r="A4045" t="s">
        <v>4013</v>
      </c>
      <c r="B4045" t="s">
        <v>8228</v>
      </c>
      <c r="C4045" t="s">
        <v>8228</v>
      </c>
      <c r="G4045" s="1">
        <v>-7.2419281520904516E-2</v>
      </c>
      <c r="H4045" s="1">
        <v>0</v>
      </c>
      <c r="K4045" s="4">
        <v>114942259.72</v>
      </c>
      <c r="L4045" s="5">
        <v>4675001</v>
      </c>
      <c r="M4045" s="6">
        <v>24.58657436</v>
      </c>
      <c r="AB4045" s="8" t="s">
        <v>7304</v>
      </c>
      <c r="AG4045">
        <v>-2.2252999999999998E-2</v>
      </c>
    </row>
    <row r="4046" spans="1:33" x14ac:dyDescent="0.35">
      <c r="A4046" t="s">
        <v>4013</v>
      </c>
      <c r="B4046" t="s">
        <v>8228</v>
      </c>
      <c r="C4046" t="s">
        <v>8228</v>
      </c>
      <c r="G4046" s="1">
        <v>-7.2416742916178514E-2</v>
      </c>
      <c r="H4046" s="1">
        <v>0</v>
      </c>
      <c r="K4046" s="4">
        <v>114942259.72</v>
      </c>
      <c r="L4046" s="5">
        <v>4675001</v>
      </c>
      <c r="M4046" s="6">
        <v>24.58657436</v>
      </c>
      <c r="AB4046" s="8" t="s">
        <v>7304</v>
      </c>
      <c r="AG4046">
        <v>-2.2252999999999998E-2</v>
      </c>
    </row>
    <row r="4047" spans="1:33" x14ac:dyDescent="0.35">
      <c r="A4047" t="s">
        <v>4013</v>
      </c>
      <c r="B4047" t="s">
        <v>8228</v>
      </c>
      <c r="C4047" t="s">
        <v>8228</v>
      </c>
      <c r="G4047" s="1">
        <v>-7.2417494078566735E-2</v>
      </c>
      <c r="H4047" s="1">
        <v>0</v>
      </c>
      <c r="K4047" s="4">
        <v>114942259.72</v>
      </c>
      <c r="L4047" s="5">
        <v>4675001</v>
      </c>
      <c r="M4047" s="6">
        <v>24.58657436</v>
      </c>
      <c r="AB4047" s="8" t="s">
        <v>7304</v>
      </c>
      <c r="AG4047">
        <v>-2.2252999999999998E-2</v>
      </c>
    </row>
    <row r="4048" spans="1:33" x14ac:dyDescent="0.35">
      <c r="A4048" t="s">
        <v>4013</v>
      </c>
      <c r="B4048" t="s">
        <v>8228</v>
      </c>
      <c r="C4048" t="s">
        <v>8228</v>
      </c>
      <c r="G4048" s="1">
        <v>-7.2417123945300602E-2</v>
      </c>
      <c r="H4048" s="1">
        <v>0</v>
      </c>
      <c r="K4048" s="4">
        <v>114942259.72</v>
      </c>
      <c r="L4048" s="5">
        <v>4675001</v>
      </c>
      <c r="M4048" s="6">
        <v>24.58657436</v>
      </c>
      <c r="AB4048" s="8" t="s">
        <v>7304</v>
      </c>
      <c r="AG4048">
        <v>-2.2252999999999998E-2</v>
      </c>
    </row>
    <row r="4049" spans="1:33" x14ac:dyDescent="0.35">
      <c r="A4049" t="s">
        <v>4013</v>
      </c>
      <c r="B4049" t="s">
        <v>8229</v>
      </c>
      <c r="C4049" t="s">
        <v>8229</v>
      </c>
      <c r="G4049" s="1">
        <v>-7.112973406648887E-2</v>
      </c>
      <c r="H4049" s="1">
        <v>0</v>
      </c>
      <c r="K4049" s="4">
        <v>114942259.72</v>
      </c>
      <c r="L4049" s="5">
        <v>4675001</v>
      </c>
      <c r="M4049" s="6">
        <v>24.58657436</v>
      </c>
      <c r="AB4049" s="8" t="s">
        <v>7304</v>
      </c>
      <c r="AG4049">
        <v>-2.2252999999999998E-2</v>
      </c>
    </row>
    <row r="4050" spans="1:33" x14ac:dyDescent="0.35">
      <c r="A4050" t="s">
        <v>4013</v>
      </c>
      <c r="B4050" t="s">
        <v>8229</v>
      </c>
      <c r="C4050" t="s">
        <v>8229</v>
      </c>
      <c r="G4050" s="1">
        <v>-7.1129359811082843E-2</v>
      </c>
      <c r="H4050" s="1">
        <v>0</v>
      </c>
      <c r="K4050" s="4">
        <v>114942259.72</v>
      </c>
      <c r="L4050" s="5">
        <v>4675001</v>
      </c>
      <c r="M4050" s="6">
        <v>24.58657436</v>
      </c>
      <c r="AB4050" s="8" t="s">
        <v>7304</v>
      </c>
      <c r="AG4050">
        <v>-2.2252999999999998E-2</v>
      </c>
    </row>
    <row r="4051" spans="1:33" x14ac:dyDescent="0.35">
      <c r="A4051" t="s">
        <v>4013</v>
      </c>
      <c r="B4051" t="s">
        <v>8229</v>
      </c>
      <c r="C4051" t="s">
        <v>8229</v>
      </c>
      <c r="G4051" s="1">
        <v>-7.1131700279949098E-2</v>
      </c>
      <c r="H4051" s="1">
        <v>0</v>
      </c>
      <c r="K4051" s="4">
        <v>114942259.72</v>
      </c>
      <c r="L4051" s="5">
        <v>4675001</v>
      </c>
      <c r="M4051" s="6">
        <v>24.58657436</v>
      </c>
      <c r="AB4051" s="8" t="s">
        <v>7304</v>
      </c>
      <c r="AG4051">
        <v>-2.2252999999999998E-2</v>
      </c>
    </row>
    <row r="4052" spans="1:33" x14ac:dyDescent="0.35">
      <c r="A4052" t="s">
        <v>4013</v>
      </c>
      <c r="B4052" t="s">
        <v>8229</v>
      </c>
      <c r="C4052" t="s">
        <v>8229</v>
      </c>
      <c r="G4052" s="1">
        <v>-7.11318532859576E-2</v>
      </c>
      <c r="H4052" s="1">
        <v>0</v>
      </c>
      <c r="K4052" s="4">
        <v>114942259.72</v>
      </c>
      <c r="L4052" s="5">
        <v>4675001</v>
      </c>
      <c r="M4052" s="6">
        <v>24.58657436</v>
      </c>
      <c r="AB4052" s="8" t="s">
        <v>7304</v>
      </c>
      <c r="AG4052">
        <v>-2.2252999999999998E-2</v>
      </c>
    </row>
    <row r="4053" spans="1:33" x14ac:dyDescent="0.35">
      <c r="A4053" t="s">
        <v>4013</v>
      </c>
      <c r="B4053" t="s">
        <v>8229</v>
      </c>
      <c r="C4053" t="s">
        <v>8229</v>
      </c>
      <c r="G4053" s="1">
        <v>-7.1130097619739222E-2</v>
      </c>
      <c r="H4053" s="1">
        <v>0</v>
      </c>
      <c r="K4053" s="4">
        <v>114942259.72</v>
      </c>
      <c r="L4053" s="5">
        <v>4675001</v>
      </c>
      <c r="M4053" s="6">
        <v>24.58657436</v>
      </c>
      <c r="AB4053" s="8" t="s">
        <v>7304</v>
      </c>
      <c r="AG4053">
        <v>-2.2252999999999998E-2</v>
      </c>
    </row>
    <row r="4054" spans="1:33" x14ac:dyDescent="0.35">
      <c r="A4054" t="s">
        <v>4013</v>
      </c>
      <c r="B4054" t="s">
        <v>8230</v>
      </c>
      <c r="C4054" t="s">
        <v>8230</v>
      </c>
      <c r="G4054" s="1">
        <v>-3.4939151394458037E-2</v>
      </c>
      <c r="H4054" s="1">
        <v>0</v>
      </c>
      <c r="K4054" s="4">
        <v>114942259.72</v>
      </c>
      <c r="L4054" s="5">
        <v>4675001</v>
      </c>
      <c r="M4054" s="6">
        <v>24.58657436</v>
      </c>
      <c r="AB4054" s="8" t="s">
        <v>7304</v>
      </c>
      <c r="AG4054">
        <v>-2.2252999999999998E-2</v>
      </c>
    </row>
    <row r="4055" spans="1:33" x14ac:dyDescent="0.35">
      <c r="A4055" t="s">
        <v>4013</v>
      </c>
      <c r="B4055" t="s">
        <v>8230</v>
      </c>
      <c r="C4055" t="s">
        <v>8230</v>
      </c>
      <c r="G4055" s="1">
        <v>-3.4938364184430873E-2</v>
      </c>
      <c r="H4055" s="1">
        <v>0</v>
      </c>
      <c r="K4055" s="4">
        <v>114942259.72</v>
      </c>
      <c r="L4055" s="5">
        <v>4675001</v>
      </c>
      <c r="M4055" s="6">
        <v>24.58657436</v>
      </c>
      <c r="AB4055" s="8" t="s">
        <v>7304</v>
      </c>
      <c r="AG4055">
        <v>-2.2252999999999998E-2</v>
      </c>
    </row>
    <row r="4056" spans="1:33" x14ac:dyDescent="0.35">
      <c r="A4056" t="s">
        <v>4013</v>
      </c>
      <c r="B4056" t="s">
        <v>8230</v>
      </c>
      <c r="C4056" t="s">
        <v>8230</v>
      </c>
      <c r="G4056" s="1">
        <v>-3.4939226549418112E-2</v>
      </c>
      <c r="H4056" s="1">
        <v>0</v>
      </c>
      <c r="K4056" s="4">
        <v>114942259.72</v>
      </c>
      <c r="L4056" s="5">
        <v>4675001</v>
      </c>
      <c r="M4056" s="6">
        <v>24.58657436</v>
      </c>
      <c r="AB4056" s="8" t="s">
        <v>7304</v>
      </c>
      <c r="AG4056">
        <v>-2.2252999999999998E-2</v>
      </c>
    </row>
    <row r="4057" spans="1:33" x14ac:dyDescent="0.35">
      <c r="A4057" t="s">
        <v>4013</v>
      </c>
      <c r="B4057" t="s">
        <v>8230</v>
      </c>
      <c r="C4057" t="s">
        <v>8230</v>
      </c>
      <c r="G4057" s="1">
        <v>-3.493818561085537E-2</v>
      </c>
      <c r="H4057" s="1">
        <v>0</v>
      </c>
      <c r="K4057" s="4">
        <v>114942259.72</v>
      </c>
      <c r="L4057" s="5">
        <v>4675001</v>
      </c>
      <c r="M4057" s="6">
        <v>24.58657436</v>
      </c>
      <c r="AB4057" s="8" t="s">
        <v>7304</v>
      </c>
      <c r="AG4057">
        <v>-2.2252999999999998E-2</v>
      </c>
    </row>
    <row r="4058" spans="1:33" x14ac:dyDescent="0.35">
      <c r="A4058" t="s">
        <v>4013</v>
      </c>
      <c r="B4058" t="s">
        <v>8230</v>
      </c>
      <c r="C4058" t="s">
        <v>8230</v>
      </c>
      <c r="G4058" s="1">
        <v>-3.4938001780492237E-2</v>
      </c>
      <c r="H4058" s="1">
        <v>0</v>
      </c>
      <c r="K4058" s="4">
        <v>114942259.72</v>
      </c>
      <c r="L4058" s="5">
        <v>4675001</v>
      </c>
      <c r="M4058" s="6">
        <v>24.58657436</v>
      </c>
      <c r="AB4058" s="8" t="s">
        <v>7304</v>
      </c>
      <c r="AG4058">
        <v>-2.2252999999999998E-2</v>
      </c>
    </row>
    <row r="4059" spans="1:33" x14ac:dyDescent="0.35">
      <c r="A4059" t="s">
        <v>4013</v>
      </c>
      <c r="B4059" t="s">
        <v>53</v>
      </c>
      <c r="C4059" t="s">
        <v>53</v>
      </c>
      <c r="G4059" s="1">
        <v>4.5371733621318308E-3</v>
      </c>
      <c r="H4059" s="1">
        <v>113.28125</v>
      </c>
      <c r="K4059" s="4">
        <v>114942259.72</v>
      </c>
      <c r="L4059" s="5">
        <v>4675001</v>
      </c>
      <c r="M4059" s="6">
        <v>24.58657436</v>
      </c>
      <c r="AB4059" s="8" t="s">
        <v>7304</v>
      </c>
      <c r="AG4059">
        <v>-2.2252999999999998E-2</v>
      </c>
    </row>
    <row r="4060" spans="1:33" x14ac:dyDescent="0.35">
      <c r="A4060" t="s">
        <v>4013</v>
      </c>
      <c r="B4060" t="s">
        <v>53</v>
      </c>
      <c r="C4060" t="s">
        <v>53</v>
      </c>
      <c r="G4060" s="1">
        <v>4.5370143148518796E-3</v>
      </c>
      <c r="H4060" s="1">
        <v>113.28125</v>
      </c>
      <c r="K4060" s="4">
        <v>114942259.72</v>
      </c>
      <c r="L4060" s="5">
        <v>4675001</v>
      </c>
      <c r="M4060" s="6">
        <v>24.58657436</v>
      </c>
      <c r="AB4060" s="8" t="s">
        <v>7304</v>
      </c>
      <c r="AG4060">
        <v>-2.2252999999999998E-2</v>
      </c>
    </row>
    <row r="4061" spans="1:33" x14ac:dyDescent="0.35">
      <c r="A4061" t="s">
        <v>4013</v>
      </c>
      <c r="B4061" t="s">
        <v>53</v>
      </c>
      <c r="C4061" t="s">
        <v>53</v>
      </c>
      <c r="G4061" s="1">
        <v>4.5371636025831217E-3</v>
      </c>
      <c r="H4061" s="1">
        <v>113.28125</v>
      </c>
      <c r="K4061" s="4">
        <v>114942259.72</v>
      </c>
      <c r="L4061" s="5">
        <v>4675001</v>
      </c>
      <c r="M4061" s="6">
        <v>24.58657436</v>
      </c>
      <c r="AB4061" s="8" t="s">
        <v>7304</v>
      </c>
      <c r="AG4061">
        <v>-2.2252999999999998E-2</v>
      </c>
    </row>
    <row r="4062" spans="1:33" x14ac:dyDescent="0.35">
      <c r="A4062" t="s">
        <v>4013</v>
      </c>
      <c r="B4062" t="s">
        <v>53</v>
      </c>
      <c r="C4062" t="s">
        <v>53</v>
      </c>
      <c r="G4062" s="1">
        <v>4.5370381868808408E-3</v>
      </c>
      <c r="H4062" s="1">
        <v>113.28125</v>
      </c>
      <c r="K4062" s="4">
        <v>114942259.72</v>
      </c>
      <c r="L4062" s="5">
        <v>4675001</v>
      </c>
      <c r="M4062" s="6">
        <v>24.58657436</v>
      </c>
      <c r="AB4062" s="8" t="s">
        <v>7304</v>
      </c>
      <c r="AG4062">
        <v>-2.2252999999999998E-2</v>
      </c>
    </row>
    <row r="4063" spans="1:33" x14ac:dyDescent="0.35">
      <c r="A4063" t="s">
        <v>4013</v>
      </c>
      <c r="B4063" t="s">
        <v>53</v>
      </c>
      <c r="C4063" t="s">
        <v>53</v>
      </c>
      <c r="G4063" s="1">
        <v>4.5370613762684879E-3</v>
      </c>
      <c r="H4063" s="1">
        <v>113.28125</v>
      </c>
      <c r="K4063" s="4">
        <v>114942259.72</v>
      </c>
      <c r="L4063" s="5">
        <v>4675001</v>
      </c>
      <c r="M4063" s="6">
        <v>24.58657436</v>
      </c>
      <c r="AB4063" s="8" t="s">
        <v>7304</v>
      </c>
      <c r="AG4063">
        <v>-2.2252999999999998E-2</v>
      </c>
    </row>
    <row r="4064" spans="1:33" x14ac:dyDescent="0.35">
      <c r="A4064" t="s">
        <v>4013</v>
      </c>
      <c r="B4064" t="s">
        <v>8231</v>
      </c>
      <c r="C4064" t="s">
        <v>8231</v>
      </c>
      <c r="G4064" s="1">
        <v>-39.0485885346</v>
      </c>
      <c r="H4064" s="1">
        <v>16.032900000000001</v>
      </c>
      <c r="K4064" s="4">
        <v>114942259.72</v>
      </c>
      <c r="L4064" s="5">
        <v>4675001</v>
      </c>
      <c r="M4064" s="6">
        <v>24.58657436</v>
      </c>
      <c r="AB4064" s="8" t="s">
        <v>7304</v>
      </c>
      <c r="AG4064">
        <v>-2.2252999999999998E-2</v>
      </c>
    </row>
    <row r="4065" spans="1:33" x14ac:dyDescent="0.35">
      <c r="A4065" t="s">
        <v>4013</v>
      </c>
      <c r="B4065" t="s">
        <v>8231</v>
      </c>
      <c r="C4065" t="s">
        <v>8231</v>
      </c>
      <c r="G4065" s="1">
        <v>58.513778943999988</v>
      </c>
      <c r="H4065" s="1">
        <v>16.032900000000001</v>
      </c>
      <c r="K4065" s="4">
        <v>114942259.72</v>
      </c>
      <c r="L4065" s="5">
        <v>4675001</v>
      </c>
      <c r="M4065" s="6">
        <v>24.58657436</v>
      </c>
      <c r="AB4065" s="8" t="s">
        <v>7304</v>
      </c>
      <c r="AG4065">
        <v>-2.2252999999999998E-2</v>
      </c>
    </row>
    <row r="4066" spans="1:33" x14ac:dyDescent="0.35">
      <c r="A4066" t="s">
        <v>4013</v>
      </c>
      <c r="B4066" t="s">
        <v>8231</v>
      </c>
      <c r="C4066" t="s">
        <v>8231</v>
      </c>
      <c r="G4066" s="1">
        <v>6.7806387312999998</v>
      </c>
      <c r="H4066" s="1">
        <v>16.032900000000001</v>
      </c>
      <c r="K4066" s="4">
        <v>114942259.72</v>
      </c>
      <c r="L4066" s="5">
        <v>4675001</v>
      </c>
      <c r="M4066" s="6">
        <v>24.58657436</v>
      </c>
      <c r="AB4066" s="8" t="s">
        <v>7304</v>
      </c>
      <c r="AG4066">
        <v>-2.2252999999999998E-2</v>
      </c>
    </row>
    <row r="4067" spans="1:33" x14ac:dyDescent="0.35">
      <c r="A4067" t="s">
        <v>4013</v>
      </c>
      <c r="B4067" t="s">
        <v>6626</v>
      </c>
      <c r="C4067" t="s">
        <v>6626</v>
      </c>
      <c r="G4067" s="1">
        <v>-0.48156088499999999</v>
      </c>
      <c r="H4067" s="1">
        <v>16.978200000000001</v>
      </c>
      <c r="K4067" s="4">
        <v>114942259.72</v>
      </c>
      <c r="L4067" s="5">
        <v>4675001</v>
      </c>
      <c r="M4067" s="6">
        <v>24.58657436</v>
      </c>
      <c r="AB4067" s="8" t="s">
        <v>7304</v>
      </c>
      <c r="AG4067">
        <v>-2.2252999999999998E-2</v>
      </c>
    </row>
    <row r="4068" spans="1:33" x14ac:dyDescent="0.35">
      <c r="A4068" t="s">
        <v>4013</v>
      </c>
      <c r="B4068" t="s">
        <v>6626</v>
      </c>
      <c r="C4068" t="s">
        <v>6626</v>
      </c>
      <c r="G4068" s="1">
        <v>15.684662796</v>
      </c>
      <c r="H4068" s="1">
        <v>16.978200000000001</v>
      </c>
      <c r="K4068" s="4">
        <v>114942259.72</v>
      </c>
      <c r="L4068" s="5">
        <v>4675001</v>
      </c>
      <c r="M4068" s="6">
        <v>24.58657436</v>
      </c>
      <c r="AB4068" s="8" t="s">
        <v>7304</v>
      </c>
      <c r="AG4068">
        <v>-2.2252999999999998E-2</v>
      </c>
    </row>
    <row r="4069" spans="1:33" x14ac:dyDescent="0.35">
      <c r="A4069" t="s">
        <v>4013</v>
      </c>
      <c r="B4069" t="s">
        <v>8232</v>
      </c>
      <c r="C4069" t="s">
        <v>8232</v>
      </c>
      <c r="G4069" s="1">
        <v>-2447.9443091849998</v>
      </c>
      <c r="H4069" s="1">
        <v>318.66000000000003</v>
      </c>
      <c r="K4069" s="4">
        <v>114942259.72</v>
      </c>
      <c r="L4069" s="5">
        <v>4675001</v>
      </c>
      <c r="M4069" s="6">
        <v>24.58657436</v>
      </c>
      <c r="AB4069" s="8" t="s">
        <v>7304</v>
      </c>
      <c r="AG4069">
        <v>-2.2252999999999998E-2</v>
      </c>
    </row>
    <row r="4070" spans="1:33" x14ac:dyDescent="0.35">
      <c r="A4070" t="s">
        <v>4013</v>
      </c>
      <c r="B4070" t="s">
        <v>8233</v>
      </c>
      <c r="C4070" t="s">
        <v>8233</v>
      </c>
      <c r="G4070" s="1">
        <v>44.859642225819996</v>
      </c>
      <c r="H4070" s="1">
        <v>10.375</v>
      </c>
      <c r="K4070" s="4">
        <v>114942259.72</v>
      </c>
      <c r="L4070" s="5">
        <v>4675001</v>
      </c>
      <c r="M4070" s="6">
        <v>24.58657436</v>
      </c>
      <c r="AB4070" s="8" t="s">
        <v>7304</v>
      </c>
      <c r="AG4070">
        <v>-2.2252999999999998E-2</v>
      </c>
    </row>
    <row r="4071" spans="1:33" x14ac:dyDescent="0.35">
      <c r="A4071" t="s">
        <v>4013</v>
      </c>
      <c r="B4071" t="s">
        <v>8234</v>
      </c>
      <c r="C4071" t="s">
        <v>8234</v>
      </c>
      <c r="G4071" s="1">
        <v>-1.2668565040681661E-2</v>
      </c>
      <c r="H4071" s="1">
        <v>5114.0454005254596</v>
      </c>
      <c r="K4071" s="4">
        <v>114942259.72</v>
      </c>
      <c r="L4071" s="5">
        <v>4675001</v>
      </c>
      <c r="M4071" s="6">
        <v>24.58657436</v>
      </c>
      <c r="AB4071" s="8" t="s">
        <v>7304</v>
      </c>
      <c r="AG4071">
        <v>-2.2252999999999998E-2</v>
      </c>
    </row>
    <row r="4072" spans="1:33" x14ac:dyDescent="0.35">
      <c r="A4072" t="s">
        <v>4013</v>
      </c>
      <c r="B4072" t="s">
        <v>8235</v>
      </c>
      <c r="C4072" t="s">
        <v>8235</v>
      </c>
      <c r="G4072" s="1">
        <v>-31.766554936799999</v>
      </c>
      <c r="H4072" s="1">
        <v>0.96499999999999997</v>
      </c>
      <c r="K4072" s="4">
        <v>114942259.72</v>
      </c>
      <c r="L4072" s="5">
        <v>4675001</v>
      </c>
      <c r="M4072" s="6">
        <v>24.58657436</v>
      </c>
      <c r="AB4072" s="8" t="s">
        <v>7304</v>
      </c>
      <c r="AG4072">
        <v>-2.2252999999999998E-2</v>
      </c>
    </row>
    <row r="4073" spans="1:33" x14ac:dyDescent="0.35">
      <c r="A4073" t="s">
        <v>4013</v>
      </c>
      <c r="B4073" t="s">
        <v>8235</v>
      </c>
      <c r="C4073" t="s">
        <v>8235</v>
      </c>
      <c r="G4073" s="1">
        <v>-18.632697704000002</v>
      </c>
      <c r="H4073" s="1">
        <v>0.96499999999999997</v>
      </c>
      <c r="K4073" s="4">
        <v>114942259.72</v>
      </c>
      <c r="L4073" s="5">
        <v>4675001</v>
      </c>
      <c r="M4073" s="6">
        <v>24.58657436</v>
      </c>
      <c r="AB4073" s="8" t="s">
        <v>7304</v>
      </c>
      <c r="AG4073">
        <v>-2.2252999999999998E-2</v>
      </c>
    </row>
    <row r="4074" spans="1:33" x14ac:dyDescent="0.35">
      <c r="A4074" t="s">
        <v>4013</v>
      </c>
      <c r="B4074" t="s">
        <v>8236</v>
      </c>
      <c r="C4074" t="s">
        <v>8236</v>
      </c>
      <c r="G4074" s="1">
        <v>-89.805105813599994</v>
      </c>
      <c r="H4074" s="1">
        <v>0.90500000000000003</v>
      </c>
      <c r="K4074" s="4">
        <v>114942259.72</v>
      </c>
      <c r="L4074" s="5">
        <v>4675001</v>
      </c>
      <c r="M4074" s="6">
        <v>24.58657436</v>
      </c>
      <c r="AB4074" s="8" t="s">
        <v>7304</v>
      </c>
      <c r="AG4074">
        <v>-2.2252999999999998E-2</v>
      </c>
    </row>
    <row r="4075" spans="1:33" x14ac:dyDescent="0.35">
      <c r="A4075" t="s">
        <v>4013</v>
      </c>
      <c r="B4075" t="s">
        <v>8236</v>
      </c>
      <c r="C4075" t="s">
        <v>8236</v>
      </c>
      <c r="G4075" s="1">
        <v>-280.13777728399998</v>
      </c>
      <c r="H4075" s="1">
        <v>0.90500000000000003</v>
      </c>
      <c r="K4075" s="4">
        <v>114942259.72</v>
      </c>
      <c r="L4075" s="5">
        <v>4675001</v>
      </c>
      <c r="M4075" s="6">
        <v>24.58657436</v>
      </c>
      <c r="AB4075" s="8" t="s">
        <v>7304</v>
      </c>
      <c r="AG4075">
        <v>-2.2252999999999998E-2</v>
      </c>
    </row>
    <row r="4076" spans="1:33" x14ac:dyDescent="0.35">
      <c r="A4076" t="s">
        <v>4013</v>
      </c>
      <c r="B4076" t="s">
        <v>8237</v>
      </c>
      <c r="C4076" t="s">
        <v>8237</v>
      </c>
      <c r="G4076" s="1">
        <v>-20.929092352000001</v>
      </c>
      <c r="H4076" s="1">
        <v>0.85499999999999998</v>
      </c>
      <c r="K4076" s="4">
        <v>114942259.72</v>
      </c>
      <c r="L4076" s="5">
        <v>4675001</v>
      </c>
      <c r="M4076" s="6">
        <v>24.58657436</v>
      </c>
      <c r="AB4076" s="8" t="s">
        <v>7304</v>
      </c>
      <c r="AG4076">
        <v>-2.2252999999999998E-2</v>
      </c>
    </row>
    <row r="4077" spans="1:33" x14ac:dyDescent="0.35">
      <c r="A4077" t="s">
        <v>4013</v>
      </c>
      <c r="B4077" t="s">
        <v>8238</v>
      </c>
      <c r="C4077" t="s">
        <v>8238</v>
      </c>
      <c r="G4077" s="1">
        <v>-279.33936260579998</v>
      </c>
      <c r="H4077" s="1">
        <v>0.81</v>
      </c>
      <c r="K4077" s="4">
        <v>114942259.72</v>
      </c>
      <c r="L4077" s="5">
        <v>4675001</v>
      </c>
      <c r="M4077" s="6">
        <v>24.58657436</v>
      </c>
      <c r="AB4077" s="8" t="s">
        <v>7304</v>
      </c>
      <c r="AG4077">
        <v>-2.2252999999999998E-2</v>
      </c>
    </row>
    <row r="4078" spans="1:33" x14ac:dyDescent="0.35">
      <c r="A4078" t="s">
        <v>4013</v>
      </c>
      <c r="B4078" t="s">
        <v>8238</v>
      </c>
      <c r="C4078" t="s">
        <v>8238</v>
      </c>
      <c r="G4078" s="1">
        <v>-701.03761913200003</v>
      </c>
      <c r="H4078" s="1">
        <v>0.81</v>
      </c>
      <c r="K4078" s="4">
        <v>114942259.72</v>
      </c>
      <c r="L4078" s="5">
        <v>4675001</v>
      </c>
      <c r="M4078" s="6">
        <v>24.58657436</v>
      </c>
      <c r="AB4078" s="8" t="s">
        <v>7304</v>
      </c>
      <c r="AG4078">
        <v>-2.2252999999999998E-2</v>
      </c>
    </row>
    <row r="4079" spans="1:33" x14ac:dyDescent="0.35">
      <c r="A4079" t="s">
        <v>4013</v>
      </c>
      <c r="B4079" t="s">
        <v>8239</v>
      </c>
      <c r="C4079" t="s">
        <v>8239</v>
      </c>
      <c r="G4079" s="1">
        <v>-24.28119482</v>
      </c>
      <c r="H4079" s="1">
        <v>0.77</v>
      </c>
      <c r="K4079" s="4">
        <v>114942259.72</v>
      </c>
      <c r="L4079" s="5">
        <v>4675001</v>
      </c>
      <c r="M4079" s="6">
        <v>24.58657436</v>
      </c>
      <c r="AB4079" s="8" t="s">
        <v>7304</v>
      </c>
      <c r="AG4079">
        <v>-2.2252999999999998E-2</v>
      </c>
    </row>
    <row r="4080" spans="1:33" x14ac:dyDescent="0.35">
      <c r="A4080" t="s">
        <v>4013</v>
      </c>
      <c r="B4080" t="s">
        <v>8240</v>
      </c>
      <c r="C4080" t="s">
        <v>8240</v>
      </c>
      <c r="G4080" s="1">
        <v>-850.28710089599997</v>
      </c>
      <c r="H4080" s="1">
        <v>0.74</v>
      </c>
      <c r="K4080" s="4">
        <v>114942259.72</v>
      </c>
      <c r="L4080" s="5">
        <v>4675001</v>
      </c>
      <c r="M4080" s="6">
        <v>24.58657436</v>
      </c>
      <c r="AB4080" s="8" t="s">
        <v>7304</v>
      </c>
      <c r="AG4080">
        <v>-2.2252999999999998E-2</v>
      </c>
    </row>
    <row r="4081" spans="1:33" x14ac:dyDescent="0.35">
      <c r="A4081" t="s">
        <v>4013</v>
      </c>
      <c r="B4081" t="s">
        <v>8240</v>
      </c>
      <c r="C4081" t="s">
        <v>8240</v>
      </c>
      <c r="G4081" s="1">
        <v>-13.5653853276</v>
      </c>
      <c r="H4081" s="1">
        <v>0.74</v>
      </c>
      <c r="K4081" s="4">
        <v>114942259.72</v>
      </c>
      <c r="L4081" s="5">
        <v>4675001</v>
      </c>
      <c r="M4081" s="6">
        <v>24.58657436</v>
      </c>
      <c r="AB4081" s="8" t="s">
        <v>7304</v>
      </c>
      <c r="AG4081">
        <v>-2.2252999999999998E-2</v>
      </c>
    </row>
    <row r="4082" spans="1:33" x14ac:dyDescent="0.35">
      <c r="A4082" t="s">
        <v>4013</v>
      </c>
      <c r="B4082" t="s">
        <v>8241</v>
      </c>
      <c r="C4082" t="s">
        <v>8241</v>
      </c>
      <c r="G4082" s="1">
        <v>-57.683325076000003</v>
      </c>
      <c r="H4082" s="1">
        <v>0.7</v>
      </c>
      <c r="K4082" s="4">
        <v>114942259.72</v>
      </c>
      <c r="L4082" s="5">
        <v>4675001</v>
      </c>
      <c r="M4082" s="6">
        <v>24.58657436</v>
      </c>
      <c r="AB4082" s="8" t="s">
        <v>7304</v>
      </c>
      <c r="AG4082">
        <v>-2.2252999999999998E-2</v>
      </c>
    </row>
    <row r="4083" spans="1:33" x14ac:dyDescent="0.35">
      <c r="A4083" t="s">
        <v>4013</v>
      </c>
      <c r="B4083" t="s">
        <v>8242</v>
      </c>
      <c r="C4083" t="s">
        <v>8242</v>
      </c>
      <c r="G4083" s="1">
        <v>-996.00463334799997</v>
      </c>
      <c r="H4083" s="1">
        <v>0.67</v>
      </c>
      <c r="K4083" s="4">
        <v>114942259.72</v>
      </c>
      <c r="L4083" s="5">
        <v>4675001</v>
      </c>
      <c r="M4083" s="6">
        <v>24.58657436</v>
      </c>
      <c r="AB4083" s="8" t="s">
        <v>7304</v>
      </c>
      <c r="AG4083">
        <v>-2.2252999999999998E-2</v>
      </c>
    </row>
    <row r="4084" spans="1:33" x14ac:dyDescent="0.35">
      <c r="A4084" t="s">
        <v>4013</v>
      </c>
      <c r="B4084" t="s">
        <v>8242</v>
      </c>
      <c r="C4084" t="s">
        <v>8242</v>
      </c>
      <c r="G4084" s="1">
        <v>-2.3176153494</v>
      </c>
      <c r="H4084" s="1">
        <v>0.67</v>
      </c>
      <c r="K4084" s="4">
        <v>114942259.72</v>
      </c>
      <c r="L4084" s="5">
        <v>4675001</v>
      </c>
      <c r="M4084" s="6">
        <v>24.58657436</v>
      </c>
      <c r="AB4084" s="8" t="s">
        <v>7304</v>
      </c>
      <c r="AG4084">
        <v>-2.2252999999999998E-2</v>
      </c>
    </row>
    <row r="4085" spans="1:33" x14ac:dyDescent="0.35">
      <c r="A4085" t="s">
        <v>4013</v>
      </c>
      <c r="B4085" t="s">
        <v>8243</v>
      </c>
      <c r="C4085" t="s">
        <v>8243</v>
      </c>
      <c r="G4085" s="1">
        <v>-60.456237111999997</v>
      </c>
      <c r="H4085" s="1">
        <v>0.64500000000000002</v>
      </c>
      <c r="K4085" s="4">
        <v>114942259.72</v>
      </c>
      <c r="L4085" s="5">
        <v>4675001</v>
      </c>
      <c r="M4085" s="6">
        <v>24.58657436</v>
      </c>
      <c r="AB4085" s="8" t="s">
        <v>7304</v>
      </c>
      <c r="AG4085">
        <v>-2.2252999999999998E-2</v>
      </c>
    </row>
    <row r="4086" spans="1:33" x14ac:dyDescent="0.35">
      <c r="A4086" t="s">
        <v>4013</v>
      </c>
      <c r="B4086" t="s">
        <v>8243</v>
      </c>
      <c r="C4086" t="s">
        <v>8243</v>
      </c>
      <c r="G4086" s="1">
        <v>-47.003336215200001</v>
      </c>
      <c r="H4086" s="1">
        <v>0.64500000000000002</v>
      </c>
      <c r="K4086" s="4">
        <v>114942259.72</v>
      </c>
      <c r="L4086" s="5">
        <v>4675001</v>
      </c>
      <c r="M4086" s="6">
        <v>24.58657436</v>
      </c>
      <c r="AB4086" s="8" t="s">
        <v>7304</v>
      </c>
      <c r="AG4086">
        <v>-2.2252999999999998E-2</v>
      </c>
    </row>
    <row r="4087" spans="1:33" x14ac:dyDescent="0.35">
      <c r="A4087" t="s">
        <v>4013</v>
      </c>
      <c r="B4087" t="s">
        <v>8244</v>
      </c>
      <c r="C4087" t="s">
        <v>8244</v>
      </c>
      <c r="G4087" s="1">
        <v>-328.03587271200001</v>
      </c>
      <c r="H4087" s="1">
        <v>0.61499999999999999</v>
      </c>
      <c r="K4087" s="4">
        <v>114942259.72</v>
      </c>
      <c r="L4087" s="5">
        <v>4675001</v>
      </c>
      <c r="M4087" s="6">
        <v>24.58657436</v>
      </c>
      <c r="AB4087" s="8" t="s">
        <v>7304</v>
      </c>
      <c r="AG4087">
        <v>-2.2252999999999998E-2</v>
      </c>
    </row>
    <row r="4088" spans="1:33" x14ac:dyDescent="0.35">
      <c r="A4088" t="s">
        <v>4013</v>
      </c>
      <c r="B4088" t="s">
        <v>8245</v>
      </c>
      <c r="C4088" t="s">
        <v>8245</v>
      </c>
      <c r="G4088" s="1">
        <v>-24.812843640000001</v>
      </c>
      <c r="H4088" s="1">
        <v>0.6</v>
      </c>
      <c r="K4088" s="4">
        <v>114942259.72</v>
      </c>
      <c r="L4088" s="5">
        <v>4675001</v>
      </c>
      <c r="M4088" s="6">
        <v>24.58657436</v>
      </c>
      <c r="AB4088" s="8" t="s">
        <v>7304</v>
      </c>
      <c r="AG4088">
        <v>-2.2252999999999998E-2</v>
      </c>
    </row>
    <row r="4089" spans="1:33" x14ac:dyDescent="0.35">
      <c r="A4089" t="s">
        <v>4013</v>
      </c>
      <c r="B4089" t="s">
        <v>8246</v>
      </c>
      <c r="C4089" t="s">
        <v>8246</v>
      </c>
      <c r="G4089" s="1">
        <v>-119.33392772800001</v>
      </c>
      <c r="H4089" s="1">
        <v>0.57499999999999996</v>
      </c>
      <c r="K4089" s="4">
        <v>114942259.72</v>
      </c>
      <c r="L4089" s="5">
        <v>4675001</v>
      </c>
      <c r="M4089" s="6">
        <v>24.58657436</v>
      </c>
      <c r="AB4089" s="8" t="s">
        <v>7304</v>
      </c>
      <c r="AG4089">
        <v>-2.2252999999999998E-2</v>
      </c>
    </row>
    <row r="4090" spans="1:33" x14ac:dyDescent="0.35">
      <c r="A4090" t="s">
        <v>4013</v>
      </c>
      <c r="B4090" t="s">
        <v>8247</v>
      </c>
      <c r="C4090" t="s">
        <v>8247</v>
      </c>
      <c r="G4090" s="1">
        <v>-27.822105730800001</v>
      </c>
      <c r="H4090" s="1">
        <v>0.56000000000000005</v>
      </c>
      <c r="K4090" s="4">
        <v>114942259.72</v>
      </c>
      <c r="L4090" s="5">
        <v>4675001</v>
      </c>
      <c r="M4090" s="6">
        <v>24.58657436</v>
      </c>
      <c r="AB4090" s="8" t="s">
        <v>7304</v>
      </c>
      <c r="AG4090">
        <v>-2.2252999999999998E-2</v>
      </c>
    </row>
    <row r="4091" spans="1:33" x14ac:dyDescent="0.35">
      <c r="A4091" t="s">
        <v>4013</v>
      </c>
      <c r="B4091" t="s">
        <v>8247</v>
      </c>
      <c r="C4091" t="s">
        <v>8247</v>
      </c>
      <c r="G4091" s="1">
        <v>-13.067216635999999</v>
      </c>
      <c r="H4091" s="1">
        <v>0.56000000000000005</v>
      </c>
      <c r="K4091" s="4">
        <v>114942259.72</v>
      </c>
      <c r="L4091" s="5">
        <v>4675001</v>
      </c>
      <c r="M4091" s="6">
        <v>24.58657436</v>
      </c>
      <c r="AB4091" s="8" t="s">
        <v>7304</v>
      </c>
      <c r="AG4091">
        <v>-2.2252999999999998E-2</v>
      </c>
    </row>
    <row r="4092" spans="1:33" x14ac:dyDescent="0.35">
      <c r="A4092" t="s">
        <v>4013</v>
      </c>
      <c r="B4092" t="s">
        <v>8248</v>
      </c>
      <c r="C4092" t="s">
        <v>8248</v>
      </c>
      <c r="G4092" s="1">
        <v>-95.474692883999992</v>
      </c>
      <c r="H4092" s="1">
        <v>0.54</v>
      </c>
      <c r="K4092" s="4">
        <v>114942259.72</v>
      </c>
      <c r="L4092" s="5">
        <v>4675001</v>
      </c>
      <c r="M4092" s="6">
        <v>24.58657436</v>
      </c>
      <c r="AB4092" s="8" t="s">
        <v>7304</v>
      </c>
      <c r="AG4092">
        <v>-2.2252999999999998E-2</v>
      </c>
    </row>
    <row r="4093" spans="1:33" x14ac:dyDescent="0.35">
      <c r="A4093" t="s">
        <v>4013</v>
      </c>
      <c r="B4093" t="s">
        <v>8249</v>
      </c>
      <c r="C4093" t="s">
        <v>8249</v>
      </c>
      <c r="G4093" s="1">
        <v>-28.841456315999999</v>
      </c>
      <c r="H4093" s="1">
        <v>0.52500000000000002</v>
      </c>
      <c r="K4093" s="4">
        <v>114942259.72</v>
      </c>
      <c r="L4093" s="5">
        <v>4675001</v>
      </c>
      <c r="M4093" s="6">
        <v>24.58657436</v>
      </c>
      <c r="AB4093" s="8" t="s">
        <v>7304</v>
      </c>
      <c r="AG4093">
        <v>-2.2252999999999998E-2</v>
      </c>
    </row>
    <row r="4094" spans="1:33" x14ac:dyDescent="0.35">
      <c r="A4094" t="s">
        <v>4013</v>
      </c>
      <c r="B4094" t="s">
        <v>8250</v>
      </c>
      <c r="C4094" t="s">
        <v>8250</v>
      </c>
      <c r="G4094" s="1">
        <v>-15.505942731999999</v>
      </c>
      <c r="H4094" s="1">
        <v>0.505</v>
      </c>
      <c r="K4094" s="4">
        <v>114942259.72</v>
      </c>
      <c r="L4094" s="5">
        <v>4675001</v>
      </c>
      <c r="M4094" s="6">
        <v>24.58657436</v>
      </c>
      <c r="AB4094" s="8" t="s">
        <v>7304</v>
      </c>
      <c r="AG4094">
        <v>-2.2252999999999998E-2</v>
      </c>
    </row>
    <row r="4095" spans="1:33" x14ac:dyDescent="0.35">
      <c r="A4095" t="s">
        <v>4013</v>
      </c>
      <c r="B4095" t="s">
        <v>8251</v>
      </c>
      <c r="C4095" t="s">
        <v>8251</v>
      </c>
      <c r="G4095" s="1">
        <v>-18.563492151999998</v>
      </c>
      <c r="H4095" s="1">
        <v>0.48</v>
      </c>
      <c r="K4095" s="4">
        <v>114942259.72</v>
      </c>
      <c r="L4095" s="5">
        <v>4675001</v>
      </c>
      <c r="M4095" s="6">
        <v>24.58657436</v>
      </c>
      <c r="AB4095" s="8" t="s">
        <v>7304</v>
      </c>
      <c r="AG4095">
        <v>-2.2252999999999998E-2</v>
      </c>
    </row>
    <row r="4096" spans="1:33" x14ac:dyDescent="0.35">
      <c r="A4096" t="s">
        <v>4013</v>
      </c>
      <c r="B4096" t="s">
        <v>8251</v>
      </c>
      <c r="C4096" t="s">
        <v>8251</v>
      </c>
      <c r="G4096" s="1">
        <v>-44.256019723199998</v>
      </c>
      <c r="H4096" s="1">
        <v>0.48</v>
      </c>
      <c r="K4096" s="4">
        <v>114942259.72</v>
      </c>
      <c r="L4096" s="5">
        <v>4675001</v>
      </c>
      <c r="M4096" s="6">
        <v>24.58657436</v>
      </c>
      <c r="AB4096" s="8" t="s">
        <v>7304</v>
      </c>
      <c r="AG4096">
        <v>-2.2252999999999998E-2</v>
      </c>
    </row>
    <row r="4097" spans="1:33" x14ac:dyDescent="0.35">
      <c r="A4097" t="s">
        <v>4013</v>
      </c>
      <c r="B4097" t="s">
        <v>8252</v>
      </c>
      <c r="C4097" t="s">
        <v>8252</v>
      </c>
      <c r="G4097" s="1">
        <v>-1.3486238479999999</v>
      </c>
      <c r="H4097" s="1">
        <v>0.46</v>
      </c>
      <c r="K4097" s="4">
        <v>114942259.72</v>
      </c>
      <c r="L4097" s="5">
        <v>4675001</v>
      </c>
      <c r="M4097" s="6">
        <v>24.58657436</v>
      </c>
      <c r="AB4097" s="8" t="s">
        <v>7304</v>
      </c>
      <c r="AG4097">
        <v>-2.2252999999999998E-2</v>
      </c>
    </row>
    <row r="4098" spans="1:33" x14ac:dyDescent="0.35">
      <c r="A4098" t="s">
        <v>4013</v>
      </c>
      <c r="B4098" t="s">
        <v>8253</v>
      </c>
      <c r="C4098" t="s">
        <v>8253</v>
      </c>
      <c r="G4098" s="1">
        <v>-16.813411471999999</v>
      </c>
      <c r="H4098" s="1">
        <v>0.44</v>
      </c>
      <c r="K4098" s="4">
        <v>114942259.72</v>
      </c>
      <c r="L4098" s="5">
        <v>4675001</v>
      </c>
      <c r="M4098" s="6">
        <v>24.58657436</v>
      </c>
      <c r="AB4098" s="8" t="s">
        <v>7304</v>
      </c>
      <c r="AG4098">
        <v>-2.2252999999999998E-2</v>
      </c>
    </row>
    <row r="4099" spans="1:33" x14ac:dyDescent="0.35">
      <c r="A4099" t="s">
        <v>4013</v>
      </c>
      <c r="B4099" t="s">
        <v>8254</v>
      </c>
      <c r="C4099" t="s">
        <v>8254</v>
      </c>
      <c r="G4099" s="1">
        <v>-21.133877175999999</v>
      </c>
      <c r="H4099" s="1">
        <v>0.42</v>
      </c>
      <c r="K4099" s="4">
        <v>114942259.72</v>
      </c>
      <c r="L4099" s="5">
        <v>4675001</v>
      </c>
      <c r="M4099" s="6">
        <v>24.58657436</v>
      </c>
      <c r="AB4099" s="8" t="s">
        <v>7304</v>
      </c>
      <c r="AG4099">
        <v>-2.2252999999999998E-2</v>
      </c>
    </row>
    <row r="4100" spans="1:33" x14ac:dyDescent="0.35">
      <c r="A4100" t="s">
        <v>4013</v>
      </c>
      <c r="B4100" t="s">
        <v>8255</v>
      </c>
      <c r="C4100" t="s">
        <v>8255</v>
      </c>
      <c r="G4100" s="1">
        <v>-23.355887335999999</v>
      </c>
      <c r="H4100" s="1">
        <v>0.38</v>
      </c>
      <c r="K4100" s="4">
        <v>114942259.72</v>
      </c>
      <c r="L4100" s="5">
        <v>4675001</v>
      </c>
      <c r="M4100" s="6">
        <v>24.58657436</v>
      </c>
      <c r="AB4100" s="8" t="s">
        <v>7304</v>
      </c>
      <c r="AG4100">
        <v>-2.2252999999999998E-2</v>
      </c>
    </row>
    <row r="4101" spans="1:33" x14ac:dyDescent="0.35">
      <c r="A4101" t="s">
        <v>4013</v>
      </c>
      <c r="B4101" t="s">
        <v>8256</v>
      </c>
      <c r="C4101" t="s">
        <v>8256</v>
      </c>
      <c r="G4101" s="1">
        <v>-36.198994647600003</v>
      </c>
      <c r="H4101" s="1">
        <v>0.56999999999999995</v>
      </c>
      <c r="K4101" s="4">
        <v>114942259.72</v>
      </c>
      <c r="L4101" s="5">
        <v>4675001</v>
      </c>
      <c r="M4101" s="6">
        <v>24.58657436</v>
      </c>
      <c r="AB4101" s="8" t="s">
        <v>7304</v>
      </c>
      <c r="AG4101">
        <v>-2.2252999999999998E-2</v>
      </c>
    </row>
    <row r="4102" spans="1:33" x14ac:dyDescent="0.35">
      <c r="A4102" t="s">
        <v>4013</v>
      </c>
      <c r="B4102" t="s">
        <v>8257</v>
      </c>
      <c r="C4102" t="s">
        <v>8257</v>
      </c>
      <c r="G4102" s="1">
        <v>-31.766554936799999</v>
      </c>
      <c r="H4102" s="1">
        <v>0.86499999999999999</v>
      </c>
      <c r="K4102" s="4">
        <v>114942259.72</v>
      </c>
      <c r="L4102" s="5">
        <v>4675001</v>
      </c>
      <c r="M4102" s="6">
        <v>24.58657436</v>
      </c>
      <c r="AB4102" s="8" t="s">
        <v>7304</v>
      </c>
      <c r="AG4102">
        <v>-2.2252999999999998E-2</v>
      </c>
    </row>
    <row r="4103" spans="1:33" x14ac:dyDescent="0.35">
      <c r="A4103" t="s">
        <v>4013</v>
      </c>
      <c r="B4103" t="s">
        <v>8258</v>
      </c>
      <c r="C4103" t="s">
        <v>8258</v>
      </c>
      <c r="G4103" s="1">
        <v>-256.26904912259999</v>
      </c>
      <c r="H4103" s="1">
        <v>1.2050000000000001</v>
      </c>
      <c r="K4103" s="4">
        <v>114942259.72</v>
      </c>
      <c r="L4103" s="5">
        <v>4675001</v>
      </c>
      <c r="M4103" s="6">
        <v>24.58657436</v>
      </c>
      <c r="AB4103" s="8" t="s">
        <v>7304</v>
      </c>
      <c r="AG4103">
        <v>-2.2252999999999998E-2</v>
      </c>
    </row>
    <row r="4104" spans="1:33" x14ac:dyDescent="0.35">
      <c r="A4104" t="s">
        <v>4013</v>
      </c>
      <c r="B4104" t="s">
        <v>8259</v>
      </c>
      <c r="C4104" t="s">
        <v>8259</v>
      </c>
      <c r="G4104" s="1">
        <v>-84.482318671200005</v>
      </c>
      <c r="H4104" s="1">
        <v>1.6056062658000001</v>
      </c>
      <c r="K4104" s="4">
        <v>114942259.72</v>
      </c>
      <c r="L4104" s="5">
        <v>4675001</v>
      </c>
      <c r="M4104" s="6">
        <v>24.58657436</v>
      </c>
      <c r="AB4104" s="8" t="s">
        <v>7304</v>
      </c>
      <c r="AG4104">
        <v>-2.2252999999999998E-2</v>
      </c>
    </row>
    <row r="4105" spans="1:33" x14ac:dyDescent="0.35">
      <c r="A4105" t="s">
        <v>4013</v>
      </c>
      <c r="B4105" t="s">
        <v>8260</v>
      </c>
      <c r="C4105" t="s">
        <v>8260</v>
      </c>
      <c r="G4105" s="1">
        <v>-8.0771066549999997</v>
      </c>
      <c r="H4105" s="1">
        <v>2.0090073209999999</v>
      </c>
      <c r="K4105" s="4">
        <v>114942259.72</v>
      </c>
      <c r="L4105" s="5">
        <v>4675001</v>
      </c>
      <c r="M4105" s="6">
        <v>24.58657436</v>
      </c>
      <c r="AB4105" s="8" t="s">
        <v>7304</v>
      </c>
      <c r="AG4105">
        <v>-2.2252999999999998E-2</v>
      </c>
    </row>
    <row r="4106" spans="1:33" x14ac:dyDescent="0.35">
      <c r="A4106" t="s">
        <v>4013</v>
      </c>
      <c r="B4106" t="s">
        <v>8261</v>
      </c>
      <c r="C4106" t="s">
        <v>8261</v>
      </c>
      <c r="G4106" s="1">
        <v>-47.003336215200001</v>
      </c>
      <c r="H4106" s="1">
        <v>2.4274083762999998</v>
      </c>
      <c r="K4106" s="4">
        <v>114942259.72</v>
      </c>
      <c r="L4106" s="5">
        <v>4675001</v>
      </c>
      <c r="M4106" s="6">
        <v>24.58657436</v>
      </c>
      <c r="AB4106" s="8" t="s">
        <v>7304</v>
      </c>
      <c r="AG4106">
        <v>-2.2252999999999998E-2</v>
      </c>
    </row>
    <row r="4107" spans="1:33" x14ac:dyDescent="0.35">
      <c r="A4107" t="s">
        <v>4013</v>
      </c>
      <c r="B4107" t="s">
        <v>8262</v>
      </c>
      <c r="C4107" t="s">
        <v>8262</v>
      </c>
      <c r="G4107" s="1">
        <v>-27.822105730800001</v>
      </c>
      <c r="H4107" s="1">
        <v>3.767611542</v>
      </c>
      <c r="K4107" s="4">
        <v>114942259.72</v>
      </c>
      <c r="L4107" s="5">
        <v>4675001</v>
      </c>
      <c r="M4107" s="6">
        <v>24.58657436</v>
      </c>
      <c r="AB4107" s="8" t="s">
        <v>7304</v>
      </c>
      <c r="AG4107">
        <v>-2.2252999999999998E-2</v>
      </c>
    </row>
    <row r="4108" spans="1:33" x14ac:dyDescent="0.35">
      <c r="A4108" t="s">
        <v>4013</v>
      </c>
      <c r="B4108" t="s">
        <v>8263</v>
      </c>
      <c r="C4108" t="s">
        <v>8263</v>
      </c>
      <c r="G4108" s="1">
        <v>-44.256019723199998</v>
      </c>
      <c r="H4108" s="1">
        <v>5.6212157630000004</v>
      </c>
      <c r="K4108" s="4">
        <v>114942259.72</v>
      </c>
      <c r="L4108" s="5">
        <v>4675001</v>
      </c>
      <c r="M4108" s="6">
        <v>24.58657436</v>
      </c>
      <c r="AB4108" s="8" t="s">
        <v>7304</v>
      </c>
      <c r="AG4108">
        <v>-2.2252999999999998E-2</v>
      </c>
    </row>
    <row r="4109" spans="1:33" x14ac:dyDescent="0.35">
      <c r="A4109" t="s">
        <v>4013</v>
      </c>
      <c r="B4109" t="s">
        <v>8264</v>
      </c>
      <c r="C4109" t="s">
        <v>8264</v>
      </c>
      <c r="G4109" s="1">
        <v>-6.9057730133999993</v>
      </c>
      <c r="H4109" s="1">
        <v>1.48</v>
      </c>
      <c r="K4109" s="4">
        <v>114942259.72</v>
      </c>
      <c r="L4109" s="5">
        <v>4675001</v>
      </c>
      <c r="M4109" s="6">
        <v>24.58657436</v>
      </c>
      <c r="AB4109" s="8" t="s">
        <v>7304</v>
      </c>
      <c r="AG4109">
        <v>-2.2252999999999998E-2</v>
      </c>
    </row>
    <row r="4110" spans="1:33" x14ac:dyDescent="0.35">
      <c r="A4110" t="s">
        <v>4013</v>
      </c>
      <c r="B4110" t="s">
        <v>8264</v>
      </c>
      <c r="C4110" t="s">
        <v>8264</v>
      </c>
      <c r="G4110" s="1">
        <v>-56.687272815999997</v>
      </c>
      <c r="H4110" s="1">
        <v>1.48</v>
      </c>
      <c r="K4110" s="4">
        <v>114942259.72</v>
      </c>
      <c r="L4110" s="5">
        <v>4675001</v>
      </c>
      <c r="M4110" s="6">
        <v>24.58657436</v>
      </c>
      <c r="AB4110" s="8" t="s">
        <v>7304</v>
      </c>
      <c r="AG4110">
        <v>-2.2252999999999998E-2</v>
      </c>
    </row>
    <row r="4111" spans="1:33" x14ac:dyDescent="0.35">
      <c r="A4111" t="s">
        <v>4013</v>
      </c>
      <c r="B4111" t="s">
        <v>8265</v>
      </c>
      <c r="C4111" t="s">
        <v>8265</v>
      </c>
      <c r="G4111" s="1">
        <v>-164.74299164799999</v>
      </c>
      <c r="H4111" s="1">
        <v>1.365</v>
      </c>
      <c r="K4111" s="4">
        <v>114942259.72</v>
      </c>
      <c r="L4111" s="5">
        <v>4675001</v>
      </c>
      <c r="M4111" s="6">
        <v>24.58657436</v>
      </c>
      <c r="AB4111" s="8" t="s">
        <v>7304</v>
      </c>
      <c r="AG4111">
        <v>-2.2252999999999998E-2</v>
      </c>
    </row>
    <row r="4112" spans="1:33" x14ac:dyDescent="0.35">
      <c r="A4112" t="s">
        <v>4013</v>
      </c>
      <c r="B4112" t="s">
        <v>8265</v>
      </c>
      <c r="C4112" t="s">
        <v>8265</v>
      </c>
      <c r="G4112" s="1">
        <v>-2.9850710561999998</v>
      </c>
      <c r="H4112" s="1">
        <v>1.365</v>
      </c>
      <c r="K4112" s="4">
        <v>114942259.72</v>
      </c>
      <c r="L4112" s="5">
        <v>4675001</v>
      </c>
      <c r="M4112" s="6">
        <v>24.58657436</v>
      </c>
      <c r="AB4112" s="8" t="s">
        <v>7304</v>
      </c>
      <c r="AG4112">
        <v>-2.2252999999999998E-2</v>
      </c>
    </row>
    <row r="4113" spans="1:33" x14ac:dyDescent="0.35">
      <c r="A4113" t="s">
        <v>4013</v>
      </c>
      <c r="B4113" t="s">
        <v>8266</v>
      </c>
      <c r="C4113" t="s">
        <v>8266</v>
      </c>
      <c r="G4113" s="1">
        <v>-76.312808267999998</v>
      </c>
      <c r="H4113" s="1">
        <v>1.2649999999999999</v>
      </c>
      <c r="K4113" s="4">
        <v>114942259.72</v>
      </c>
      <c r="L4113" s="5">
        <v>4675001</v>
      </c>
      <c r="M4113" s="6">
        <v>24.58657436</v>
      </c>
      <c r="AB4113" s="8" t="s">
        <v>7304</v>
      </c>
      <c r="AG4113">
        <v>-2.2252999999999998E-2</v>
      </c>
    </row>
    <row r="4114" spans="1:33" x14ac:dyDescent="0.35">
      <c r="A4114" t="s">
        <v>4013</v>
      </c>
      <c r="B4114" t="s">
        <v>8267</v>
      </c>
      <c r="C4114" t="s">
        <v>8267</v>
      </c>
      <c r="G4114" s="1">
        <v>-1.7408639861999999</v>
      </c>
      <c r="H4114" s="1">
        <v>1.19</v>
      </c>
      <c r="K4114" s="4">
        <v>114942259.72</v>
      </c>
      <c r="L4114" s="5">
        <v>4675001</v>
      </c>
      <c r="M4114" s="6">
        <v>24.58657436</v>
      </c>
      <c r="AB4114" s="8" t="s">
        <v>7304</v>
      </c>
      <c r="AG4114">
        <v>-2.2252999999999998E-2</v>
      </c>
    </row>
    <row r="4115" spans="1:33" x14ac:dyDescent="0.35">
      <c r="A4115" t="s">
        <v>4013</v>
      </c>
      <c r="B4115" t="s">
        <v>8267</v>
      </c>
      <c r="C4115" t="s">
        <v>8267</v>
      </c>
      <c r="G4115" s="1">
        <v>-155.64889058399999</v>
      </c>
      <c r="H4115" s="1">
        <v>1.19</v>
      </c>
      <c r="K4115" s="4">
        <v>114942259.72</v>
      </c>
      <c r="L4115" s="5">
        <v>4675001</v>
      </c>
      <c r="M4115" s="6">
        <v>24.58657436</v>
      </c>
      <c r="AB4115" s="8" t="s">
        <v>7304</v>
      </c>
      <c r="AG4115">
        <v>-2.2252999999999998E-2</v>
      </c>
    </row>
    <row r="4116" spans="1:33" x14ac:dyDescent="0.35">
      <c r="A4116" t="s">
        <v>4013</v>
      </c>
      <c r="B4116" t="s">
        <v>8268</v>
      </c>
      <c r="C4116" t="s">
        <v>8268</v>
      </c>
      <c r="G4116" s="1">
        <v>-84.671691760000002</v>
      </c>
      <c r="H4116" s="1">
        <v>1.115</v>
      </c>
      <c r="K4116" s="4">
        <v>114942259.72</v>
      </c>
      <c r="L4116" s="5">
        <v>4675001</v>
      </c>
      <c r="M4116" s="6">
        <v>24.58657436</v>
      </c>
      <c r="AB4116" s="8" t="s">
        <v>7304</v>
      </c>
      <c r="AG4116">
        <v>-2.2252999999999998E-2</v>
      </c>
    </row>
    <row r="4117" spans="1:33" x14ac:dyDescent="0.35">
      <c r="A4117" t="s">
        <v>4013</v>
      </c>
      <c r="B4117" t="s">
        <v>8269</v>
      </c>
      <c r="C4117" t="s">
        <v>8269</v>
      </c>
      <c r="G4117" s="1">
        <v>-128.083395688</v>
      </c>
      <c r="H4117" s="1">
        <v>1.0549999999999999</v>
      </c>
      <c r="K4117" s="4">
        <v>114942259.72</v>
      </c>
      <c r="L4117" s="5">
        <v>4675001</v>
      </c>
      <c r="M4117" s="6">
        <v>24.58657436</v>
      </c>
      <c r="AB4117" s="8" t="s">
        <v>7304</v>
      </c>
      <c r="AG4117">
        <v>-2.2252999999999998E-2</v>
      </c>
    </row>
    <row r="4118" spans="1:33" x14ac:dyDescent="0.35">
      <c r="A4118" t="s">
        <v>4013</v>
      </c>
      <c r="B4118" t="s">
        <v>8270</v>
      </c>
      <c r="C4118" t="s">
        <v>8270</v>
      </c>
      <c r="G4118" s="1">
        <v>-30.967401039999999</v>
      </c>
      <c r="H4118" s="1">
        <v>0.94499999999999995</v>
      </c>
      <c r="K4118" s="4">
        <v>114942259.72</v>
      </c>
      <c r="L4118" s="5">
        <v>4675001</v>
      </c>
      <c r="M4118" s="6">
        <v>24.58657436</v>
      </c>
      <c r="AB4118" s="8" t="s">
        <v>7304</v>
      </c>
      <c r="AG4118">
        <v>-2.2252999999999998E-2</v>
      </c>
    </row>
    <row r="4119" spans="1:33" x14ac:dyDescent="0.35">
      <c r="A4119" t="s">
        <v>4013</v>
      </c>
      <c r="B4119" t="s">
        <v>8271</v>
      </c>
      <c r="C4119" t="s">
        <v>8271</v>
      </c>
      <c r="G4119" s="1">
        <v>-33.278601152</v>
      </c>
      <c r="H4119" s="1">
        <v>0.90500000000000003</v>
      </c>
      <c r="K4119" s="4">
        <v>114942259.72</v>
      </c>
      <c r="L4119" s="5">
        <v>4675001</v>
      </c>
      <c r="M4119" s="6">
        <v>24.58657436</v>
      </c>
      <c r="AB4119" s="8" t="s">
        <v>7304</v>
      </c>
      <c r="AG4119">
        <v>-2.2252999999999998E-2</v>
      </c>
    </row>
    <row r="4120" spans="1:33" x14ac:dyDescent="0.35">
      <c r="A4120" t="s">
        <v>4013</v>
      </c>
      <c r="B4120" t="s">
        <v>8272</v>
      </c>
      <c r="C4120" t="s">
        <v>8272</v>
      </c>
      <c r="G4120" s="1">
        <v>-35.705502436000003</v>
      </c>
      <c r="H4120" s="1">
        <v>0.81499999999999995</v>
      </c>
      <c r="K4120" s="4">
        <v>114942259.72</v>
      </c>
      <c r="L4120" s="5">
        <v>4675001</v>
      </c>
      <c r="M4120" s="6">
        <v>24.58657436</v>
      </c>
      <c r="AB4120" s="8" t="s">
        <v>7304</v>
      </c>
      <c r="AG4120">
        <v>-2.2252999999999998E-2</v>
      </c>
    </row>
    <row r="4121" spans="1:33" x14ac:dyDescent="0.35">
      <c r="A4121" t="s">
        <v>4013</v>
      </c>
      <c r="B4121" t="s">
        <v>8273</v>
      </c>
      <c r="C4121" t="s">
        <v>8273</v>
      </c>
      <c r="G4121" s="1">
        <v>-23.355887335999999</v>
      </c>
      <c r="H4121" s="1">
        <v>0.71499999999999997</v>
      </c>
      <c r="K4121" s="4">
        <v>114942259.72</v>
      </c>
      <c r="L4121" s="5">
        <v>4675001</v>
      </c>
      <c r="M4121" s="6">
        <v>24.58657436</v>
      </c>
      <c r="AB4121" s="8" t="s">
        <v>7304</v>
      </c>
      <c r="AG4121">
        <v>-2.2252999999999998E-2</v>
      </c>
    </row>
    <row r="4122" spans="1:33" x14ac:dyDescent="0.35">
      <c r="A4122" t="s">
        <v>4013</v>
      </c>
      <c r="B4122" t="s">
        <v>8274</v>
      </c>
      <c r="C4122" t="s">
        <v>8274</v>
      </c>
      <c r="G4122" s="1">
        <v>-6.9057730133999993</v>
      </c>
      <c r="H4122" s="1">
        <v>1.325</v>
      </c>
      <c r="K4122" s="4">
        <v>114942259.72</v>
      </c>
      <c r="L4122" s="5">
        <v>4675001</v>
      </c>
      <c r="M4122" s="6">
        <v>24.58657436</v>
      </c>
      <c r="AB4122" s="8" t="s">
        <v>7304</v>
      </c>
      <c r="AG4122">
        <v>-2.2252999999999998E-2</v>
      </c>
    </row>
    <row r="4123" spans="1:33" x14ac:dyDescent="0.35">
      <c r="A4123" t="s">
        <v>4013</v>
      </c>
      <c r="B4123" t="s">
        <v>8275</v>
      </c>
      <c r="C4123" t="s">
        <v>8275</v>
      </c>
      <c r="G4123" s="1">
        <v>-2.9850710561999998</v>
      </c>
      <c r="H4123" s="1">
        <v>2.0416582255</v>
      </c>
      <c r="K4123" s="4">
        <v>114942259.72</v>
      </c>
      <c r="L4123" s="5">
        <v>4675001</v>
      </c>
      <c r="M4123" s="6">
        <v>24.58657436</v>
      </c>
      <c r="AB4123" s="8" t="s">
        <v>7304</v>
      </c>
      <c r="AG4123">
        <v>-2.2252999999999998E-2</v>
      </c>
    </row>
    <row r="4124" spans="1:33" x14ac:dyDescent="0.35">
      <c r="A4124" t="s">
        <v>4013</v>
      </c>
      <c r="B4124" t="s">
        <v>8276</v>
      </c>
      <c r="C4124" t="s">
        <v>8276</v>
      </c>
      <c r="G4124" s="1">
        <v>-1.7408639861999999</v>
      </c>
      <c r="H4124" s="1">
        <v>2.8101548073</v>
      </c>
      <c r="K4124" s="4">
        <v>114942259.72</v>
      </c>
      <c r="L4124" s="5">
        <v>4675001</v>
      </c>
      <c r="M4124" s="6">
        <v>24.58657436</v>
      </c>
      <c r="AB4124" s="8" t="s">
        <v>7304</v>
      </c>
      <c r="AG4124">
        <v>-2.2252999999999998E-2</v>
      </c>
    </row>
    <row r="4125" spans="1:33" x14ac:dyDescent="0.35">
      <c r="A4125" t="s">
        <v>4013</v>
      </c>
      <c r="B4125" t="s">
        <v>8277</v>
      </c>
      <c r="C4125" t="s">
        <v>8277</v>
      </c>
      <c r="G4125" s="1">
        <v>2575.0230361039999</v>
      </c>
      <c r="H4125" s="1">
        <v>39.92</v>
      </c>
      <c r="K4125" s="4">
        <v>114942259.72</v>
      </c>
      <c r="L4125" s="5">
        <v>4675001</v>
      </c>
      <c r="M4125" s="6">
        <v>24.58657436</v>
      </c>
      <c r="AB4125" s="8" t="s">
        <v>7304</v>
      </c>
      <c r="AG4125">
        <v>-2.2252999999999998E-2</v>
      </c>
    </row>
    <row r="4126" spans="1:33" x14ac:dyDescent="0.35">
      <c r="A4126" t="s">
        <v>4013</v>
      </c>
      <c r="B4126" t="s">
        <v>8278</v>
      </c>
      <c r="C4126" t="s">
        <v>8278</v>
      </c>
      <c r="G4126" s="1">
        <v>45.203115701119998</v>
      </c>
      <c r="H4126" s="1">
        <v>1.52</v>
      </c>
      <c r="K4126" s="4">
        <v>114942259.72</v>
      </c>
      <c r="L4126" s="5">
        <v>4675001</v>
      </c>
      <c r="M4126" s="6">
        <v>24.58657436</v>
      </c>
      <c r="AB4126" s="8" t="s">
        <v>7304</v>
      </c>
      <c r="AG4126">
        <v>-2.2252999999999998E-2</v>
      </c>
    </row>
    <row r="4127" spans="1:33" x14ac:dyDescent="0.35">
      <c r="A4127" t="s">
        <v>4013</v>
      </c>
      <c r="B4127" t="s">
        <v>1779</v>
      </c>
      <c r="C4127" t="s">
        <v>1779</v>
      </c>
      <c r="G4127" s="1">
        <v>-0.65097449500000004</v>
      </c>
      <c r="H4127" s="1">
        <v>5.4649999999999999</v>
      </c>
      <c r="K4127" s="4">
        <v>114942259.72</v>
      </c>
      <c r="L4127" s="5">
        <v>4675001</v>
      </c>
      <c r="M4127" s="6">
        <v>24.58657436</v>
      </c>
      <c r="AB4127" s="8" t="s">
        <v>7304</v>
      </c>
      <c r="AG4127">
        <v>-2.2252999999999998E-2</v>
      </c>
    </row>
    <row r="4128" spans="1:33" x14ac:dyDescent="0.35">
      <c r="A4128" t="s">
        <v>4013</v>
      </c>
      <c r="B4128" t="s">
        <v>1779</v>
      </c>
      <c r="C4128" t="s">
        <v>1779</v>
      </c>
      <c r="G4128" s="1">
        <v>-3.2795911800000002</v>
      </c>
      <c r="H4128" s="1">
        <v>5.4649999999999999</v>
      </c>
      <c r="K4128" s="4">
        <v>114942259.72</v>
      </c>
      <c r="L4128" s="5">
        <v>4675001</v>
      </c>
      <c r="M4128" s="6">
        <v>24.58657436</v>
      </c>
      <c r="AB4128" s="8" t="s">
        <v>7304</v>
      </c>
      <c r="AG4128">
        <v>-2.2252999999999998E-2</v>
      </c>
    </row>
    <row r="4129" spans="1:33" x14ac:dyDescent="0.35">
      <c r="A4129" t="s">
        <v>4013</v>
      </c>
      <c r="B4129" t="s">
        <v>8279</v>
      </c>
      <c r="C4129" t="s">
        <v>8279</v>
      </c>
      <c r="G4129" s="1">
        <v>4510.9574025690008</v>
      </c>
      <c r="H4129" s="1">
        <v>71.11</v>
      </c>
      <c r="K4129" s="4">
        <v>114942259.72</v>
      </c>
      <c r="L4129" s="5">
        <v>4675001</v>
      </c>
      <c r="M4129" s="6">
        <v>24.58657436</v>
      </c>
      <c r="AB4129" s="8" t="s">
        <v>7304</v>
      </c>
      <c r="AG4129">
        <v>-2.2252999999999998E-2</v>
      </c>
    </row>
    <row r="4130" spans="1:33" x14ac:dyDescent="0.35">
      <c r="A4130" t="s">
        <v>4013</v>
      </c>
      <c r="B4130" t="s">
        <v>8280</v>
      </c>
      <c r="C4130" t="s">
        <v>8280</v>
      </c>
      <c r="G4130" s="1">
        <v>86.912573698209997</v>
      </c>
      <c r="H4130" s="1">
        <v>3.9</v>
      </c>
      <c r="K4130" s="4">
        <v>114942259.72</v>
      </c>
      <c r="L4130" s="5">
        <v>4675001</v>
      </c>
      <c r="M4130" s="6">
        <v>24.58657436</v>
      </c>
      <c r="AB4130" s="8" t="s">
        <v>7304</v>
      </c>
      <c r="AG4130">
        <v>-2.2252999999999998E-2</v>
      </c>
    </row>
    <row r="4131" spans="1:33" x14ac:dyDescent="0.35">
      <c r="A4131" t="s">
        <v>4013</v>
      </c>
      <c r="B4131" t="s">
        <v>8281</v>
      </c>
      <c r="C4131" t="s">
        <v>8281</v>
      </c>
      <c r="G4131" s="1">
        <v>5507.8542082390004</v>
      </c>
      <c r="H4131" s="1">
        <v>91.66</v>
      </c>
      <c r="K4131" s="4">
        <v>114942259.72</v>
      </c>
      <c r="L4131" s="5">
        <v>4675001</v>
      </c>
      <c r="M4131" s="6">
        <v>24.58657436</v>
      </c>
      <c r="AB4131" s="8" t="s">
        <v>7304</v>
      </c>
      <c r="AG4131">
        <v>-2.2252999999999998E-2</v>
      </c>
    </row>
    <row r="4132" spans="1:33" x14ac:dyDescent="0.35">
      <c r="A4132" t="s">
        <v>4013</v>
      </c>
      <c r="B4132" t="s">
        <v>8282</v>
      </c>
      <c r="C4132" t="s">
        <v>8282</v>
      </c>
      <c r="G4132" s="1">
        <v>113.79028951481</v>
      </c>
      <c r="H4132" s="1">
        <v>3.6</v>
      </c>
      <c r="K4132" s="4">
        <v>114942259.72</v>
      </c>
      <c r="L4132" s="5">
        <v>4675001</v>
      </c>
      <c r="M4132" s="6">
        <v>24.58657436</v>
      </c>
      <c r="AB4132" s="8" t="s">
        <v>7304</v>
      </c>
      <c r="AG4132">
        <v>-2.2252999999999998E-2</v>
      </c>
    </row>
    <row r="4133" spans="1:33" x14ac:dyDescent="0.35">
      <c r="A4133" t="s">
        <v>4013</v>
      </c>
      <c r="B4133" t="s">
        <v>1788</v>
      </c>
      <c r="C4133" t="s">
        <v>1788</v>
      </c>
      <c r="G4133" s="1">
        <v>-0.86943960464578451</v>
      </c>
      <c r="H4133" s="1">
        <v>1.9572000000000001</v>
      </c>
      <c r="K4133" s="4">
        <v>114942259.72</v>
      </c>
      <c r="L4133" s="5">
        <v>4675001</v>
      </c>
      <c r="M4133" s="6">
        <v>24.58657436</v>
      </c>
      <c r="AB4133" s="8" t="s">
        <v>7304</v>
      </c>
      <c r="AG4133">
        <v>-2.2252999999999998E-2</v>
      </c>
    </row>
    <row r="4134" spans="1:33" x14ac:dyDescent="0.35">
      <c r="A4134" t="s">
        <v>4013</v>
      </c>
      <c r="B4134" t="s">
        <v>1791</v>
      </c>
      <c r="C4134" t="s">
        <v>1791</v>
      </c>
      <c r="G4134" s="1">
        <v>-2.3977754063046931E-6</v>
      </c>
      <c r="H4134" s="1">
        <v>1.9908999999999999</v>
      </c>
      <c r="K4134" s="4">
        <v>114942259.72</v>
      </c>
      <c r="L4134" s="5">
        <v>4675001</v>
      </c>
      <c r="M4134" s="6">
        <v>24.58657436</v>
      </c>
      <c r="AB4134" s="8" t="s">
        <v>7304</v>
      </c>
      <c r="AG4134">
        <v>-2.2252999999999998E-2</v>
      </c>
    </row>
    <row r="4135" spans="1:33" x14ac:dyDescent="0.35">
      <c r="A4135" t="s">
        <v>4013</v>
      </c>
      <c r="B4135" t="s">
        <v>1791</v>
      </c>
      <c r="C4135" t="s">
        <v>1791</v>
      </c>
      <c r="G4135" s="1">
        <v>-0.81978045720122017</v>
      </c>
      <c r="H4135" s="1">
        <v>1.9770000000000001</v>
      </c>
      <c r="K4135" s="4">
        <v>114942259.72</v>
      </c>
      <c r="L4135" s="5">
        <v>4675001</v>
      </c>
      <c r="M4135" s="6">
        <v>24.58657436</v>
      </c>
      <c r="AB4135" s="8" t="s">
        <v>7304</v>
      </c>
      <c r="AG4135">
        <v>-2.2252999999999998E-2</v>
      </c>
    </row>
    <row r="4136" spans="1:33" x14ac:dyDescent="0.35">
      <c r="A4136" t="s">
        <v>4013</v>
      </c>
      <c r="B4136" t="s">
        <v>1791</v>
      </c>
      <c r="C4136" t="s">
        <v>1791</v>
      </c>
      <c r="G4136" s="1">
        <v>-0.17542332499999991</v>
      </c>
      <c r="H4136" s="1">
        <v>1.9908999999999999</v>
      </c>
      <c r="K4136" s="4">
        <v>114942259.72</v>
      </c>
      <c r="L4136" s="5">
        <v>4675001</v>
      </c>
      <c r="M4136" s="6">
        <v>24.58657436</v>
      </c>
      <c r="AB4136" s="8" t="s">
        <v>7304</v>
      </c>
      <c r="AG4136">
        <v>-2.2252999999999998E-2</v>
      </c>
    </row>
    <row r="4137" spans="1:33" x14ac:dyDescent="0.35">
      <c r="A4137" t="s">
        <v>4013</v>
      </c>
      <c r="B4137" t="s">
        <v>1794</v>
      </c>
      <c r="C4137" t="s">
        <v>1794</v>
      </c>
      <c r="G4137" s="1">
        <v>-2.1805998120200791</v>
      </c>
      <c r="H4137" s="1">
        <v>2.1741000000000001</v>
      </c>
      <c r="K4137" s="4">
        <v>114942259.72</v>
      </c>
      <c r="L4137" s="5">
        <v>4675001</v>
      </c>
      <c r="M4137" s="6">
        <v>24.58657436</v>
      </c>
      <c r="AB4137" s="8" t="s">
        <v>7304</v>
      </c>
      <c r="AG4137">
        <v>-2.2252999999999998E-2</v>
      </c>
    </row>
    <row r="4138" spans="1:33" x14ac:dyDescent="0.35">
      <c r="A4138" t="s">
        <v>4013</v>
      </c>
      <c r="B4138" t="s">
        <v>1797</v>
      </c>
      <c r="C4138" t="s">
        <v>1797</v>
      </c>
      <c r="G4138" s="1">
        <v>3.3005408001539598</v>
      </c>
      <c r="H4138" s="1">
        <v>2.1757</v>
      </c>
      <c r="K4138" s="4">
        <v>114942259.72</v>
      </c>
      <c r="L4138" s="5">
        <v>4675001</v>
      </c>
      <c r="M4138" s="6">
        <v>24.58657436</v>
      </c>
      <c r="AB4138" s="8" t="s">
        <v>7304</v>
      </c>
      <c r="AG4138">
        <v>-2.2252999999999998E-2</v>
      </c>
    </row>
    <row r="4139" spans="1:33" x14ac:dyDescent="0.35">
      <c r="A4139" t="s">
        <v>4013</v>
      </c>
      <c r="B4139" t="s">
        <v>8283</v>
      </c>
      <c r="C4139" t="s">
        <v>8283</v>
      </c>
      <c r="G4139" s="1">
        <v>3.3254042299902169</v>
      </c>
      <c r="H4139" s="1">
        <v>2.1591999999999998</v>
      </c>
      <c r="K4139" s="4">
        <v>114942259.72</v>
      </c>
      <c r="L4139" s="5">
        <v>4675001</v>
      </c>
      <c r="M4139" s="6">
        <v>24.58657436</v>
      </c>
      <c r="AB4139" s="8" t="s">
        <v>7304</v>
      </c>
      <c r="AG4139">
        <v>-2.2252999999999998E-2</v>
      </c>
    </row>
    <row r="4140" spans="1:33" x14ac:dyDescent="0.35">
      <c r="A4140" t="s">
        <v>4013</v>
      </c>
      <c r="B4140" t="s">
        <v>8284</v>
      </c>
      <c r="C4140" t="s">
        <v>8284</v>
      </c>
      <c r="G4140" s="1">
        <v>0.4271364379743719</v>
      </c>
      <c r="H4140" s="1">
        <v>2.0627</v>
      </c>
      <c r="K4140" s="4">
        <v>114942259.72</v>
      </c>
      <c r="L4140" s="5">
        <v>4675001</v>
      </c>
      <c r="M4140" s="6">
        <v>24.58657436</v>
      </c>
      <c r="AB4140" s="8" t="s">
        <v>7304</v>
      </c>
      <c r="AG4140">
        <v>-2.2252999999999998E-2</v>
      </c>
    </row>
    <row r="4141" spans="1:33" x14ac:dyDescent="0.35">
      <c r="A4141" t="s">
        <v>4013</v>
      </c>
      <c r="B4141" t="s">
        <v>8285</v>
      </c>
      <c r="C4141" t="s">
        <v>8285</v>
      </c>
      <c r="G4141" s="1">
        <v>-3.899820468884398</v>
      </c>
      <c r="H4141" s="1">
        <v>1.8471</v>
      </c>
      <c r="K4141" s="4">
        <v>114942259.72</v>
      </c>
      <c r="L4141" s="5">
        <v>4675001</v>
      </c>
      <c r="M4141" s="6">
        <v>24.58657436</v>
      </c>
      <c r="AB4141" s="8" t="s">
        <v>7304</v>
      </c>
      <c r="AG4141">
        <v>-2.2252999999999998E-2</v>
      </c>
    </row>
    <row r="4142" spans="1:33" x14ac:dyDescent="0.35">
      <c r="A4142" t="s">
        <v>4013</v>
      </c>
      <c r="B4142" t="s">
        <v>8286</v>
      </c>
      <c r="C4142" t="s">
        <v>8286</v>
      </c>
      <c r="G4142" s="1">
        <v>-2.9524148793304951E-6</v>
      </c>
      <c r="H4142" s="1">
        <v>70.05111516467565</v>
      </c>
      <c r="K4142" s="4">
        <v>114942259.72</v>
      </c>
      <c r="L4142" s="5">
        <v>4675001</v>
      </c>
      <c r="M4142" s="6">
        <v>24.58657436</v>
      </c>
      <c r="AB4142" s="8" t="s">
        <v>7304</v>
      </c>
      <c r="AG4142">
        <v>-2.2252999999999998E-2</v>
      </c>
    </row>
    <row r="4143" spans="1:33" x14ac:dyDescent="0.35">
      <c r="A4143" t="s">
        <v>4013</v>
      </c>
      <c r="B4143" t="s">
        <v>8287</v>
      </c>
      <c r="C4143" t="s">
        <v>8287</v>
      </c>
      <c r="G4143" s="1">
        <v>-4201.3855311369998</v>
      </c>
      <c r="H4143" s="1">
        <v>106.48</v>
      </c>
      <c r="K4143" s="4">
        <v>114942259.72</v>
      </c>
      <c r="L4143" s="5">
        <v>4675001</v>
      </c>
      <c r="M4143" s="6">
        <v>24.58657436</v>
      </c>
      <c r="AB4143" s="8" t="s">
        <v>7304</v>
      </c>
      <c r="AG4143">
        <v>-2.2252999999999998E-2</v>
      </c>
    </row>
    <row r="4144" spans="1:33" x14ac:dyDescent="0.35">
      <c r="A4144" t="s">
        <v>4013</v>
      </c>
      <c r="B4144" t="s">
        <v>8288</v>
      </c>
      <c r="C4144" t="s">
        <v>8288</v>
      </c>
      <c r="G4144" s="1">
        <v>115.09633877412</v>
      </c>
      <c r="H4144" s="1">
        <v>2.375</v>
      </c>
      <c r="K4144" s="4">
        <v>114942259.72</v>
      </c>
      <c r="L4144" s="5">
        <v>4675001</v>
      </c>
      <c r="M4144" s="6">
        <v>24.58657436</v>
      </c>
      <c r="AB4144" s="8" t="s">
        <v>7304</v>
      </c>
      <c r="AG4144">
        <v>-2.2252999999999998E-2</v>
      </c>
    </row>
    <row r="4145" spans="1:33" x14ac:dyDescent="0.35">
      <c r="A4145" t="s">
        <v>4013</v>
      </c>
      <c r="B4145" t="s">
        <v>8289</v>
      </c>
      <c r="C4145" t="s">
        <v>8289</v>
      </c>
      <c r="G4145" s="1">
        <v>3.889382202633357E-3</v>
      </c>
      <c r="H4145" s="1">
        <v>5123.0778219697231</v>
      </c>
      <c r="K4145" s="4">
        <v>114942259.72</v>
      </c>
      <c r="L4145" s="5">
        <v>4675001</v>
      </c>
      <c r="M4145" s="6">
        <v>24.58657436</v>
      </c>
      <c r="AB4145" s="8" t="s">
        <v>7304</v>
      </c>
      <c r="AG4145">
        <v>-2.2252999999999998E-2</v>
      </c>
    </row>
    <row r="4146" spans="1:33" x14ac:dyDescent="0.35">
      <c r="A4146" t="s">
        <v>4013</v>
      </c>
      <c r="B4146" t="s">
        <v>8290</v>
      </c>
      <c r="C4146" t="s">
        <v>8290</v>
      </c>
      <c r="G4146" s="1">
        <v>-4.2195723023598806E-3</v>
      </c>
      <c r="H4146" s="1">
        <v>65.907299491476877</v>
      </c>
      <c r="K4146" s="4">
        <v>114942259.72</v>
      </c>
      <c r="L4146" s="5">
        <v>4675001</v>
      </c>
      <c r="M4146" s="6">
        <v>24.58657436</v>
      </c>
      <c r="AB4146" s="8" t="s">
        <v>7304</v>
      </c>
      <c r="AG4146">
        <v>-2.2252999999999998E-2</v>
      </c>
    </row>
    <row r="4147" spans="1:33" x14ac:dyDescent="0.35">
      <c r="A4147" t="s">
        <v>4013</v>
      </c>
      <c r="B4147" t="s">
        <v>8291</v>
      </c>
      <c r="C4147" t="s">
        <v>8291</v>
      </c>
      <c r="G4147" s="1">
        <v>1.7607977525462811E-3</v>
      </c>
      <c r="H4147" s="1">
        <v>10257.212707661291</v>
      </c>
      <c r="K4147" s="4">
        <v>114942259.72</v>
      </c>
      <c r="L4147" s="5">
        <v>4675001</v>
      </c>
      <c r="M4147" s="6">
        <v>24.58657436</v>
      </c>
      <c r="AB4147" s="8" t="s">
        <v>7304</v>
      </c>
      <c r="AG4147">
        <v>-2.2252999999999998E-2</v>
      </c>
    </row>
    <row r="4148" spans="1:33" x14ac:dyDescent="0.35">
      <c r="A4148" t="s">
        <v>4013</v>
      </c>
      <c r="B4148" t="s">
        <v>1146</v>
      </c>
      <c r="C4148" t="s">
        <v>1146</v>
      </c>
      <c r="D4148" t="s">
        <v>1147</v>
      </c>
      <c r="E4148" t="s">
        <v>1148</v>
      </c>
      <c r="F4148" t="s">
        <v>1149</v>
      </c>
      <c r="G4148" s="1">
        <v>63090000</v>
      </c>
      <c r="H4148" s="1">
        <v>99.826042000000001</v>
      </c>
      <c r="I4148" s="2">
        <v>62980249.900000013</v>
      </c>
      <c r="J4148" s="3">
        <v>0.54792945999999998</v>
      </c>
      <c r="K4148" s="4">
        <v>114942259.72</v>
      </c>
      <c r="L4148" s="5">
        <v>4675001</v>
      </c>
      <c r="M4148" s="6">
        <v>24.58657436</v>
      </c>
      <c r="N4148" s="7" t="str">
        <f>IF(ISNUMBER(_xll.BDP($C4148, "DELTA_MID")),_xll.BDP($C4148, "DELTA_MID")," ")</f>
        <v xml:space="preserve"> </v>
      </c>
      <c r="O4148" s="7" t="str">
        <f>IF(ISNUMBER(N4148),_xll.BDP($C4148, "OPT_UNDL_TICKER"),"")</f>
        <v/>
      </c>
      <c r="P4148" s="8" t="str">
        <f>IF(ISNUMBER(N4148),_xll.BDP($C4148, "OPT_UNDL_PX")," ")</f>
        <v xml:space="preserve"> </v>
      </c>
      <c r="Q4148" s="7" t="str">
        <f>IF(ISNUMBER(N4148),+G4148*_xll.BDP($C4148, "PX_POS_MULT_FACTOR")*P4148/K4148," ")</f>
        <v xml:space="preserve"> </v>
      </c>
      <c r="R4148" s="8">
        <f>IF(OR($A4148="TUA",$A4148="TYA"),"",IF(ISNUMBER(_xll.BDP($C4148,"DUR_ADJ_OAS_MID")),_xll.BDP($C4148,"DUR_ADJ_OAS_MID"),IF(ISNUMBER(_xll.BDP($E4148&amp;" ISIN","DUR_ADJ_OAS_MID")),_xll.BDP($E4148&amp;" ISIN","DUR_ADJ_OAS_MID")," ")))</f>
        <v>3.7525996003999362E-2</v>
      </c>
      <c r="S4148" s="7">
        <f t="shared" si="44"/>
        <v>2.0561598726433528E-2</v>
      </c>
      <c r="T4148" t="s">
        <v>1149</v>
      </c>
      <c r="U4148" t="s">
        <v>107</v>
      </c>
      <c r="AG4148">
        <v>-2.2252999999999998E-2</v>
      </c>
    </row>
    <row r="4149" spans="1:33" x14ac:dyDescent="0.35">
      <c r="A4149" t="s">
        <v>4013</v>
      </c>
      <c r="B4149" t="s">
        <v>1803</v>
      </c>
      <c r="C4149" t="s">
        <v>1803</v>
      </c>
      <c r="D4149" t="s">
        <v>1804</v>
      </c>
      <c r="E4149" t="s">
        <v>1805</v>
      </c>
      <c r="F4149" t="s">
        <v>1806</v>
      </c>
      <c r="G4149" s="1">
        <v>4000000</v>
      </c>
      <c r="H4149" s="1">
        <v>99.397486000000001</v>
      </c>
      <c r="I4149" s="2">
        <v>3975899.44</v>
      </c>
      <c r="J4149" s="3">
        <v>3.4590410000000002E-2</v>
      </c>
      <c r="K4149" s="4">
        <v>114942259.72</v>
      </c>
      <c r="L4149" s="5">
        <v>4675001</v>
      </c>
      <c r="M4149" s="6">
        <v>24.58657436</v>
      </c>
      <c r="N4149" s="7" t="str">
        <f>IF(ISNUMBER(_xll.BDP($C4149, "DELTA_MID")),_xll.BDP($C4149, "DELTA_MID")," ")</f>
        <v xml:space="preserve"> </v>
      </c>
      <c r="O4149" s="7" t="str">
        <f>IF(ISNUMBER(N4149),_xll.BDP($C4149, "OPT_UNDL_TICKER"),"")</f>
        <v/>
      </c>
      <c r="P4149" s="8" t="str">
        <f>IF(ISNUMBER(N4149),_xll.BDP($C4149, "OPT_UNDL_PX")," ")</f>
        <v xml:space="preserve"> </v>
      </c>
      <c r="Q4149" s="7" t="str">
        <f>IF(ISNUMBER(N4149),+G4149*_xll.BDP($C4149, "PX_POS_MULT_FACTOR")*P4149/K4149," ")</f>
        <v xml:space="preserve"> </v>
      </c>
      <c r="R4149" s="8">
        <f>IF(OR($A4149="TUA",$A4149="TYA"),"",IF(ISNUMBER(_xll.BDP($C4149,"DUR_ADJ_OAS_MID")),_xll.BDP($C4149,"DUR_ADJ_OAS_MID"),IF(ISNUMBER(_xll.BDP($E4149&amp;" ISIN","DUR_ADJ_OAS_MID")),_xll.BDP($E4149&amp;" ISIN","DUR_ADJ_OAS_MID")," ")))</f>
        <v>0.1366877519655644</v>
      </c>
      <c r="S4149" s="7">
        <f t="shared" si="44"/>
        <v>4.7280853824671785E-3</v>
      </c>
      <c r="T4149" t="s">
        <v>1806</v>
      </c>
      <c r="U4149" t="s">
        <v>107</v>
      </c>
      <c r="AG4149">
        <v>-2.2252999999999998E-2</v>
      </c>
    </row>
    <row r="4150" spans="1:33" x14ac:dyDescent="0.35">
      <c r="A4150" t="s">
        <v>4013</v>
      </c>
      <c r="B4150" t="s">
        <v>103</v>
      </c>
      <c r="C4150" t="s">
        <v>103</v>
      </c>
      <c r="D4150" t="s">
        <v>104</v>
      </c>
      <c r="E4150" t="s">
        <v>105</v>
      </c>
      <c r="F4150" t="s">
        <v>106</v>
      </c>
      <c r="G4150" s="1">
        <v>48400000</v>
      </c>
      <c r="H4150" s="1">
        <v>99.152388999999999</v>
      </c>
      <c r="I4150" s="2">
        <v>47989756.280000001</v>
      </c>
      <c r="J4150" s="3">
        <v>0.41751186000000001</v>
      </c>
      <c r="K4150" s="4">
        <v>114942259.72</v>
      </c>
      <c r="L4150" s="5">
        <v>4675001</v>
      </c>
      <c r="M4150" s="6">
        <v>24.58657436</v>
      </c>
      <c r="N4150" s="7" t="str">
        <f>IF(ISNUMBER(_xll.BDP($C4150, "DELTA_MID")),_xll.BDP($C4150, "DELTA_MID")," ")</f>
        <v xml:space="preserve"> </v>
      </c>
      <c r="O4150" s="7" t="str">
        <f>IF(ISNUMBER(N4150),_xll.BDP($C4150, "OPT_UNDL_TICKER"),"")</f>
        <v/>
      </c>
      <c r="P4150" s="8" t="str">
        <f>IF(ISNUMBER(N4150),_xll.BDP($C4150, "OPT_UNDL_PX")," ")</f>
        <v xml:space="preserve"> </v>
      </c>
      <c r="Q4150" s="7" t="str">
        <f>IF(ISNUMBER(N4150),+G4150*_xll.BDP($C4150, "PX_POS_MULT_FACTOR")*P4150/K4150," ")</f>
        <v xml:space="preserve"> </v>
      </c>
      <c r="R4150" s="8">
        <f>IF(OR($A4150="TUA",$A4150="TYA"),"",IF(ISNUMBER(_xll.BDP($C4150,"DUR_ADJ_OAS_MID")),_xll.BDP($C4150,"DUR_ADJ_OAS_MID"),IF(ISNUMBER(_xll.BDP($E4150&amp;" ISIN","DUR_ADJ_OAS_MID")),_xll.BDP($E4150&amp;" ISIN","DUR_ADJ_OAS_MID")," ")))</f>
        <v>0.19297453000094761</v>
      </c>
      <c r="S4150" s="7">
        <f t="shared" si="44"/>
        <v>8.056915495332144E-2</v>
      </c>
      <c r="T4150" t="s">
        <v>106</v>
      </c>
      <c r="U4150" t="s">
        <v>107</v>
      </c>
      <c r="AG4150">
        <v>-2.2252999999999998E-2</v>
      </c>
    </row>
    <row r="4151" spans="1:33" x14ac:dyDescent="0.35">
      <c r="A4151" t="s">
        <v>4013</v>
      </c>
      <c r="B4151" t="s">
        <v>112</v>
      </c>
      <c r="C4151" t="s">
        <v>112</v>
      </c>
      <c r="G4151" s="1">
        <v>654999.93000000005</v>
      </c>
      <c r="H4151" s="1">
        <v>1</v>
      </c>
      <c r="I4151" s="2">
        <v>654999.93000000005</v>
      </c>
      <c r="J4151" s="3">
        <v>5.6985100000000004E-3</v>
      </c>
      <c r="K4151" s="4">
        <v>114942259.72</v>
      </c>
      <c r="L4151" s="5">
        <v>4675001</v>
      </c>
      <c r="M4151" s="6">
        <v>24.58657436</v>
      </c>
      <c r="N4151" s="7" t="str">
        <f>IF(ISNUMBER(_xll.BDP($C4151, "DELTA_MID")),_xll.BDP($C4151, "DELTA_MID")," ")</f>
        <v xml:space="preserve"> </v>
      </c>
      <c r="O4151" s="7" t="str">
        <f>IF(ISNUMBER(N4151),_xll.BDP($C4151, "OPT_UNDL_TICKER"),"")</f>
        <v/>
      </c>
      <c r="P4151" s="8" t="str">
        <f>IF(ISNUMBER(N4151),_xll.BDP($C4151, "OPT_UNDL_PX")," ")</f>
        <v xml:space="preserve"> </v>
      </c>
      <c r="Q4151" s="7" t="str">
        <f>IF(ISNUMBER(N4151),+G4151*_xll.BDP($C4151, "PX_POS_MULT_FACTOR")*P4151/K4151," ")</f>
        <v xml:space="preserve"> </v>
      </c>
      <c r="R4151" s="8" t="str">
        <f>IF(OR($A4151="TUA",$A4151="TYA"),"",IF(ISNUMBER(_xll.BDP($C4151,"DUR_ADJ_OAS_MID")),_xll.BDP($C4151,"DUR_ADJ_OAS_MID"),IF(ISNUMBER(_xll.BDP($E4151&amp;" ISIN","DUR_ADJ_OAS_MID")),_xll.BDP($E4151&amp;" ISIN","DUR_ADJ_OAS_MID")," ")))</f>
        <v xml:space="preserve"> </v>
      </c>
      <c r="S4151" s="7" t="str">
        <f t="shared" si="44"/>
        <v xml:space="preserve"> </v>
      </c>
      <c r="T4151" t="s">
        <v>112</v>
      </c>
      <c r="U4151" t="s">
        <v>112</v>
      </c>
      <c r="AG4151">
        <v>-2.2252999999999998E-2</v>
      </c>
    </row>
    <row r="4152" spans="1:33" x14ac:dyDescent="0.35">
      <c r="N4152" s="7" t="str">
        <f>IF(ISNUMBER(_xll.BDP($C4152, "DELTA_MID")),_xll.BDP($C4152, "DELTA_MID")," ")</f>
        <v xml:space="preserve"> </v>
      </c>
      <c r="O4152" s="7" t="str">
        <f>IF(ISNUMBER(N4152),_xll.BDP($C4152, "OPT_UNDL_TICKER"),"")</f>
        <v/>
      </c>
      <c r="P4152" s="8" t="str">
        <f>IF(ISNUMBER(N4152),_xll.BDP($C4152, "OPT_UNDL_PX")," ")</f>
        <v xml:space="preserve"> </v>
      </c>
      <c r="Q4152" s="7" t="str">
        <f>IF(ISNUMBER(N4152),+G4152*_xll.BDP($C4152, "PX_POS_MULT_FACTOR")*P4152/K4152," ")</f>
        <v xml:space="preserve"> </v>
      </c>
      <c r="R4152" s="8" t="str">
        <f>IF(OR($A4152="TUA",$A4152="TYA"),"",IF(ISNUMBER(_xll.BDP($C4152,"DUR_ADJ_OAS_MID")),_xll.BDP($C4152,"DUR_ADJ_OAS_MID"),IF(ISNUMBER(_xll.BDP($E4152&amp;" ISIN","DUR_ADJ_OAS_MID")),_xll.BDP($E4152&amp;" ISIN","DUR_ADJ_OAS_MID")," ")))</f>
        <v xml:space="preserve"> </v>
      </c>
      <c r="S4152" s="7" t="str">
        <f t="shared" si="44"/>
        <v xml:space="preserve"> </v>
      </c>
      <c r="AG4152" t="s">
        <v>7302</v>
      </c>
    </row>
    <row r="4153" spans="1:33" x14ac:dyDescent="0.35">
      <c r="A4153" t="s">
        <v>6464</v>
      </c>
      <c r="B4153" t="s">
        <v>6465</v>
      </c>
      <c r="C4153" t="s">
        <v>6466</v>
      </c>
      <c r="F4153" t="s">
        <v>6466</v>
      </c>
      <c r="G4153" s="1">
        <v>200000000</v>
      </c>
      <c r="H4153" s="1">
        <v>-0.26437300000000002</v>
      </c>
      <c r="I4153" s="2">
        <v>-528746.46</v>
      </c>
      <c r="J4153" s="3">
        <v>-1.7139600000000001E-2</v>
      </c>
      <c r="K4153" s="4">
        <v>30849413.039999999</v>
      </c>
      <c r="L4153" s="5">
        <v>600001</v>
      </c>
      <c r="M4153" s="6">
        <v>51.415602700000001</v>
      </c>
      <c r="N4153" s="7" t="str">
        <f>IF(ISNUMBER(_xll.BDP($C4153, "DELTA_MID")),_xll.BDP($C4153, "DELTA_MID")," ")</f>
        <v xml:space="preserve"> </v>
      </c>
      <c r="O4153" s="7" t="str">
        <f>IF(ISNUMBER(N4153),_xll.BDP($C4153, "OPT_UNDL_TICKER"),"")</f>
        <v/>
      </c>
      <c r="P4153" s="8" t="str">
        <f>IF(ISNUMBER(N4153),_xll.BDP($C4153, "OPT_UNDL_PX")," ")</f>
        <v xml:space="preserve"> </v>
      </c>
      <c r="Q4153" s="7" t="str">
        <f>IF(ISNUMBER(N4153),+G4153*_xll.BDP($C4153, "PX_POS_MULT_FACTOR")*P4153/K4153," ")</f>
        <v xml:space="preserve"> </v>
      </c>
      <c r="R4153" s="8" t="str">
        <f>IF(OR($A4153="TUA",$A4153="TYA"),"",IF(ISNUMBER(_xll.BDP($C4153,"DUR_ADJ_OAS_MID")),_xll.BDP($C4153,"DUR_ADJ_OAS_MID"),IF(ISNUMBER(_xll.BDP($E4153&amp;" ISIN","DUR_ADJ_OAS_MID")),_xll.BDP($E4153&amp;" ISIN","DUR_ADJ_OAS_MID")," ")))</f>
        <v xml:space="preserve"> </v>
      </c>
      <c r="S4153" s="7" t="str">
        <f t="shared" si="44"/>
        <v xml:space="preserve"> </v>
      </c>
      <c r="T4153" t="s">
        <v>6466</v>
      </c>
      <c r="U4153" t="s">
        <v>5680</v>
      </c>
      <c r="AG4153">
        <v>3.0000000000000001E-6</v>
      </c>
    </row>
    <row r="4154" spans="1:33" x14ac:dyDescent="0.35">
      <c r="A4154" t="s">
        <v>6464</v>
      </c>
      <c r="B4154" t="s">
        <v>6467</v>
      </c>
      <c r="C4154" t="s">
        <v>6468</v>
      </c>
      <c r="F4154" t="s">
        <v>6468</v>
      </c>
      <c r="G4154" s="1">
        <v>400000000</v>
      </c>
      <c r="H4154" s="1">
        <v>-0.38538499999999998</v>
      </c>
      <c r="I4154" s="2">
        <v>-1541539.96</v>
      </c>
      <c r="J4154" s="3">
        <v>-4.996983E-2</v>
      </c>
      <c r="K4154" s="4">
        <v>30849413.039999999</v>
      </c>
      <c r="L4154" s="5">
        <v>600001</v>
      </c>
      <c r="M4154" s="6">
        <v>51.415602700000001</v>
      </c>
      <c r="N4154" s="7" t="str">
        <f>IF(ISNUMBER(_xll.BDP($C4154, "DELTA_MID")),_xll.BDP($C4154, "DELTA_MID")," ")</f>
        <v xml:space="preserve"> </v>
      </c>
      <c r="O4154" s="7" t="str">
        <f>IF(ISNUMBER(N4154),_xll.BDP($C4154, "OPT_UNDL_TICKER"),"")</f>
        <v/>
      </c>
      <c r="P4154" s="8" t="str">
        <f>IF(ISNUMBER(N4154),_xll.BDP($C4154, "OPT_UNDL_PX")," ")</f>
        <v xml:space="preserve"> </v>
      </c>
      <c r="Q4154" s="7" t="str">
        <f>IF(ISNUMBER(N4154),+G4154*_xll.BDP($C4154, "PX_POS_MULT_FACTOR")*P4154/K4154," ")</f>
        <v xml:space="preserve"> </v>
      </c>
      <c r="R4154" s="8" t="str">
        <f>IF(OR($A4154="TUA",$A4154="TYA"),"",IF(ISNUMBER(_xll.BDP($C4154,"DUR_ADJ_OAS_MID")),_xll.BDP($C4154,"DUR_ADJ_OAS_MID"),IF(ISNUMBER(_xll.BDP($E4154&amp;" ISIN","DUR_ADJ_OAS_MID")),_xll.BDP($E4154&amp;" ISIN","DUR_ADJ_OAS_MID")," ")))</f>
        <v xml:space="preserve"> </v>
      </c>
      <c r="S4154" s="7" t="str">
        <f t="shared" si="44"/>
        <v xml:space="preserve"> </v>
      </c>
      <c r="T4154" t="s">
        <v>6468</v>
      </c>
      <c r="U4154" t="s">
        <v>5680</v>
      </c>
      <c r="AG4154">
        <v>3.0000000000000001E-6</v>
      </c>
    </row>
    <row r="4155" spans="1:33" x14ac:dyDescent="0.35">
      <c r="A4155" t="s">
        <v>6464</v>
      </c>
      <c r="B4155" t="s">
        <v>1146</v>
      </c>
      <c r="C4155" t="s">
        <v>1146</v>
      </c>
      <c r="D4155" t="s">
        <v>1147</v>
      </c>
      <c r="E4155" t="s">
        <v>1148</v>
      </c>
      <c r="F4155" t="s">
        <v>1149</v>
      </c>
      <c r="G4155" s="1">
        <v>6000000</v>
      </c>
      <c r="H4155" s="1">
        <v>99.826042000000001</v>
      </c>
      <c r="I4155" s="2">
        <v>5989562.5199999996</v>
      </c>
      <c r="J4155" s="3">
        <v>0.19415483</v>
      </c>
      <c r="K4155" s="4">
        <v>30849413.039999999</v>
      </c>
      <c r="L4155" s="5">
        <v>600001</v>
      </c>
      <c r="M4155" s="6">
        <v>51.415602700000001</v>
      </c>
      <c r="N4155" s="7" t="str">
        <f>IF(ISNUMBER(_xll.BDP($C4155, "DELTA_MID")),_xll.BDP($C4155, "DELTA_MID")," ")</f>
        <v xml:space="preserve"> </v>
      </c>
      <c r="O4155" s="7" t="str">
        <f>IF(ISNUMBER(N4155),_xll.BDP($C4155, "OPT_UNDL_TICKER"),"")</f>
        <v/>
      </c>
      <c r="P4155" s="8" t="str">
        <f>IF(ISNUMBER(N4155),_xll.BDP($C4155, "OPT_UNDL_PX")," ")</f>
        <v xml:space="preserve"> </v>
      </c>
      <c r="Q4155" s="7" t="str">
        <f>IF(ISNUMBER(N4155),+G4155*_xll.BDP($C4155, "PX_POS_MULT_FACTOR")*P4155/K4155," ")</f>
        <v xml:space="preserve"> </v>
      </c>
      <c r="R4155" s="8">
        <f>IF(OR($A4155="TUA",$A4155="TYA"),"",IF(ISNUMBER(_xll.BDP($C4155,"DUR_ADJ_OAS_MID")),_xll.BDP($C4155,"DUR_ADJ_OAS_MID"),IF(ISNUMBER(_xll.BDP($E4155&amp;" ISIN","DUR_ADJ_OAS_MID")),_xll.BDP($E4155&amp;" ISIN","DUR_ADJ_OAS_MID")," ")))</f>
        <v>3.7525996003999362E-2</v>
      </c>
      <c r="S4155" s="7">
        <f t="shared" si="44"/>
        <v>7.2858533747371754E-3</v>
      </c>
      <c r="T4155" t="s">
        <v>1149</v>
      </c>
      <c r="U4155" t="s">
        <v>107</v>
      </c>
      <c r="AG4155">
        <v>3.0000000000000001E-6</v>
      </c>
    </row>
    <row r="4156" spans="1:33" x14ac:dyDescent="0.35">
      <c r="A4156" t="s">
        <v>6464</v>
      </c>
      <c r="B4156" t="s">
        <v>103</v>
      </c>
      <c r="C4156" t="s">
        <v>103</v>
      </c>
      <c r="D4156" t="s">
        <v>104</v>
      </c>
      <c r="E4156" t="s">
        <v>105</v>
      </c>
      <c r="F4156" t="s">
        <v>106</v>
      </c>
      <c r="G4156" s="1">
        <v>26900000</v>
      </c>
      <c r="H4156" s="1">
        <v>99.152388999999999</v>
      </c>
      <c r="I4156" s="2">
        <v>26671992.640000001</v>
      </c>
      <c r="J4156" s="3">
        <v>0.86458670999999998</v>
      </c>
      <c r="K4156" s="4">
        <v>30849413.039999999</v>
      </c>
      <c r="L4156" s="5">
        <v>600001</v>
      </c>
      <c r="M4156" s="6">
        <v>51.415602700000001</v>
      </c>
      <c r="N4156" s="7" t="str">
        <f>IF(ISNUMBER(_xll.BDP($C4156, "DELTA_MID")),_xll.BDP($C4156, "DELTA_MID")," ")</f>
        <v xml:space="preserve"> </v>
      </c>
      <c r="O4156" s="7" t="str">
        <f>IF(ISNUMBER(N4156),_xll.BDP($C4156, "OPT_UNDL_TICKER"),"")</f>
        <v/>
      </c>
      <c r="P4156" s="8" t="str">
        <f>IF(ISNUMBER(N4156),_xll.BDP($C4156, "OPT_UNDL_PX")," ")</f>
        <v xml:space="preserve"> </v>
      </c>
      <c r="Q4156" s="7" t="str">
        <f>IF(ISNUMBER(N4156),+G4156*_xll.BDP($C4156, "PX_POS_MULT_FACTOR")*P4156/K4156," ")</f>
        <v xml:space="preserve"> </v>
      </c>
      <c r="R4156" s="8">
        <f>IF(OR($A4156="TUA",$A4156="TYA"),"",IF(ISNUMBER(_xll.BDP($C4156,"DUR_ADJ_OAS_MID")),_xll.BDP($C4156,"DUR_ADJ_OAS_MID"),IF(ISNUMBER(_xll.BDP($E4156&amp;" ISIN","DUR_ADJ_OAS_MID")),_xll.BDP($E4156&amp;" ISIN","DUR_ADJ_OAS_MID")," ")))</f>
        <v>0.19297453000094761</v>
      </c>
      <c r="S4156" s="7">
        <f t="shared" si="44"/>
        <v>0.16684321400731558</v>
      </c>
      <c r="T4156" t="s">
        <v>106</v>
      </c>
      <c r="U4156" t="s">
        <v>107</v>
      </c>
      <c r="AG4156">
        <v>3.0000000000000001E-6</v>
      </c>
    </row>
    <row r="4157" spans="1:33" x14ac:dyDescent="0.35">
      <c r="A4157" t="s">
        <v>6464</v>
      </c>
      <c r="B4157" t="s">
        <v>112</v>
      </c>
      <c r="C4157" t="s">
        <v>112</v>
      </c>
      <c r="G4157" s="1">
        <v>258144.3</v>
      </c>
      <c r="H4157" s="1">
        <v>1</v>
      </c>
      <c r="I4157" s="2">
        <v>258144.3</v>
      </c>
      <c r="J4157" s="3">
        <v>8.3678799999999994E-3</v>
      </c>
      <c r="K4157" s="4">
        <v>30849413.039999999</v>
      </c>
      <c r="L4157" s="5">
        <v>600001</v>
      </c>
      <c r="M4157" s="6">
        <v>51.415602700000001</v>
      </c>
      <c r="N4157" s="7" t="str">
        <f>IF(ISNUMBER(_xll.BDP($C4157, "DELTA_MID")),_xll.BDP($C4157, "DELTA_MID")," ")</f>
        <v xml:space="preserve"> </v>
      </c>
      <c r="O4157" s="7" t="str">
        <f>IF(ISNUMBER(N4157),_xll.BDP($C4157, "OPT_UNDL_TICKER"),"")</f>
        <v/>
      </c>
      <c r="P4157" s="8" t="str">
        <f>IF(ISNUMBER(N4157),_xll.BDP($C4157, "OPT_UNDL_PX")," ")</f>
        <v xml:space="preserve"> </v>
      </c>
      <c r="Q4157" s="7" t="str">
        <f>IF(ISNUMBER(N4157),+G4157*_xll.BDP($C4157, "PX_POS_MULT_FACTOR")*P4157/K4157," ")</f>
        <v xml:space="preserve"> </v>
      </c>
      <c r="R4157" s="8" t="str">
        <f>IF(OR($A4157="TUA",$A4157="TYA"),"",IF(ISNUMBER(_xll.BDP($C4157,"DUR_ADJ_OAS_MID")),_xll.BDP($C4157,"DUR_ADJ_OAS_MID"),IF(ISNUMBER(_xll.BDP($E4157&amp;" ISIN","DUR_ADJ_OAS_MID")),_xll.BDP($E4157&amp;" ISIN","DUR_ADJ_OAS_MID")," ")))</f>
        <v xml:space="preserve"> </v>
      </c>
      <c r="S4157" s="7" t="str">
        <f t="shared" si="44"/>
        <v xml:space="preserve"> </v>
      </c>
      <c r="T4157" t="s">
        <v>112</v>
      </c>
      <c r="U4157" t="s">
        <v>112</v>
      </c>
      <c r="AG4157">
        <v>3.0000000000000001E-6</v>
      </c>
    </row>
    <row r="4158" spans="1:33" x14ac:dyDescent="0.35">
      <c r="N4158" s="7" t="str">
        <f>IF(ISNUMBER(_xll.BDP($C4158, "DELTA_MID")),_xll.BDP($C4158, "DELTA_MID")," ")</f>
        <v xml:space="preserve"> </v>
      </c>
      <c r="O4158" s="7" t="str">
        <f>IF(ISNUMBER(N4158),_xll.BDP($C4158, "OPT_UNDL_TICKER"),"")</f>
        <v/>
      </c>
      <c r="P4158" s="8" t="str">
        <f>IF(ISNUMBER(N4158),_xll.BDP($C4158, "OPT_UNDL_PX")," ")</f>
        <v xml:space="preserve"> </v>
      </c>
      <c r="Q4158" s="7" t="str">
        <f>IF(ISNUMBER(N4158),+G4158*_xll.BDP($C4158, "PX_POS_MULT_FACTOR")*P4158/K4158," ")</f>
        <v xml:space="preserve"> </v>
      </c>
      <c r="R4158" s="8" t="str">
        <f>IF(OR($A4158="TUA",$A4158="TYA"),"",IF(ISNUMBER(_xll.BDP($C4158,"DUR_ADJ_OAS_MID")),_xll.BDP($C4158,"DUR_ADJ_OAS_MID"),IF(ISNUMBER(_xll.BDP($E4158&amp;" ISIN","DUR_ADJ_OAS_MID")),_xll.BDP($E4158&amp;" ISIN","DUR_ADJ_OAS_MID")," ")))</f>
        <v xml:space="preserve"> </v>
      </c>
      <c r="S4158" s="7" t="str">
        <f t="shared" si="44"/>
        <v xml:space="preserve"> </v>
      </c>
      <c r="AG4158" t="s">
        <v>7302</v>
      </c>
    </row>
    <row r="4159" spans="1:33" x14ac:dyDescent="0.35">
      <c r="A4159" t="s">
        <v>6469</v>
      </c>
      <c r="B4159" t="s">
        <v>6470</v>
      </c>
      <c r="C4159" t="s">
        <v>6471</v>
      </c>
      <c r="D4159" t="s">
        <v>6472</v>
      </c>
      <c r="E4159" t="s">
        <v>6473</v>
      </c>
      <c r="F4159" t="s">
        <v>6474</v>
      </c>
      <c r="G4159" s="1">
        <v>19280</v>
      </c>
      <c r="H4159" s="1">
        <v>115.8</v>
      </c>
      <c r="I4159" s="2">
        <v>2232624</v>
      </c>
      <c r="J4159" s="3">
        <v>0.98985709</v>
      </c>
      <c r="K4159" s="4">
        <v>2255501.34</v>
      </c>
      <c r="L4159" s="5">
        <v>100001</v>
      </c>
      <c r="M4159" s="6">
        <v>22.55478785</v>
      </c>
      <c r="N4159" s="7" t="str">
        <f>IF(ISNUMBER(_xll.BDP($C4159, "DELTA_MID")),_xll.BDP($C4159, "DELTA_MID")," ")</f>
        <v xml:space="preserve"> </v>
      </c>
      <c r="O4159" s="7" t="str">
        <f>IF(ISNUMBER(N4159),_xll.BDP($C4159, "OPT_UNDL_TICKER"),"")</f>
        <v/>
      </c>
      <c r="P4159" s="8" t="str">
        <f>IF(ISNUMBER(N4159),_xll.BDP($C4159, "OPT_UNDL_PX")," ")</f>
        <v xml:space="preserve"> </v>
      </c>
      <c r="Q4159" s="7" t="str">
        <f>IF(ISNUMBER(N4159),+G4159*_xll.BDP($C4159, "PX_POS_MULT_FACTOR")*P4159/K4159," ")</f>
        <v xml:space="preserve"> </v>
      </c>
      <c r="R4159" s="8" t="str">
        <f>IF(OR($A4159="TUA",$A4159="TYA"),"",IF(ISNUMBER(_xll.BDP($C4159,"DUR_ADJ_OAS_MID")),_xll.BDP($C4159,"DUR_ADJ_OAS_MID"),IF(ISNUMBER(_xll.BDP($E4159&amp;" ISIN","DUR_ADJ_OAS_MID")),_xll.BDP($E4159&amp;" ISIN","DUR_ADJ_OAS_MID")," ")))</f>
        <v xml:space="preserve"> </v>
      </c>
      <c r="S4159" s="7" t="str">
        <f t="shared" si="44"/>
        <v xml:space="preserve"> </v>
      </c>
      <c r="T4159" t="s">
        <v>6474</v>
      </c>
      <c r="U4159" t="s">
        <v>41</v>
      </c>
      <c r="AG4159">
        <v>1.6799999999999999E-4</v>
      </c>
    </row>
    <row r="4160" spans="1:33" x14ac:dyDescent="0.35">
      <c r="A4160" t="s">
        <v>6469</v>
      </c>
      <c r="B4160" t="s">
        <v>4027</v>
      </c>
      <c r="C4160" t="s">
        <v>4027</v>
      </c>
      <c r="F4160" t="s">
        <v>4028</v>
      </c>
      <c r="G4160" s="1">
        <v>1</v>
      </c>
      <c r="H4160" s="1">
        <v>0.1</v>
      </c>
      <c r="I4160" s="2">
        <v>10</v>
      </c>
      <c r="J4160" s="3">
        <v>4.4299999999999999E-6</v>
      </c>
      <c r="K4160" s="4">
        <v>2255501.34</v>
      </c>
      <c r="L4160" s="5">
        <v>100001</v>
      </c>
      <c r="M4160" s="6">
        <v>22.55478785</v>
      </c>
      <c r="N4160" s="7" t="str">
        <f>IF(ISNUMBER(_xll.BDP($C4160, "DELTA_MID")),_xll.BDP($C4160, "DELTA_MID")," ")</f>
        <v xml:space="preserve"> </v>
      </c>
      <c r="O4160" s="7" t="str">
        <f>IF(ISNUMBER(N4160),_xll.BDP($C4160, "OPT_UNDL_TICKER"),"")</f>
        <v/>
      </c>
      <c r="P4160" s="8" t="str">
        <f>IF(ISNUMBER(N4160),_xll.BDP($C4160, "OPT_UNDL_PX")," ")</f>
        <v xml:space="preserve"> </v>
      </c>
      <c r="Q4160" s="7" t="str">
        <f>IF(ISNUMBER(N4160),+G4160*_xll.BDP($C4160, "PX_POS_MULT_FACTOR")*P4160/K4160," ")</f>
        <v xml:space="preserve"> </v>
      </c>
      <c r="R4160" s="8" t="str">
        <f>IF(OR($A4160="TUA",$A4160="TYA"),"",IF(ISNUMBER(_xll.BDP($C4160,"DUR_ADJ_OAS_MID")),_xll.BDP($C4160,"DUR_ADJ_OAS_MID"),IF(ISNUMBER(_xll.BDP($E4160&amp;" ISIN","DUR_ADJ_OAS_MID")),_xll.BDP($E4160&amp;" ISIN","DUR_ADJ_OAS_MID")," ")))</f>
        <v xml:space="preserve"> </v>
      </c>
      <c r="S4160" s="7" t="str">
        <f t="shared" si="44"/>
        <v xml:space="preserve"> </v>
      </c>
      <c r="T4160" t="s">
        <v>4028</v>
      </c>
      <c r="U4160" t="s">
        <v>57</v>
      </c>
      <c r="AG4160">
        <v>1.6799999999999999E-4</v>
      </c>
    </row>
    <row r="4161" spans="1:33" x14ac:dyDescent="0.35">
      <c r="A4161" t="s">
        <v>6469</v>
      </c>
      <c r="B4161" t="s">
        <v>4029</v>
      </c>
      <c r="C4161" t="s">
        <v>4029</v>
      </c>
      <c r="F4161" t="s">
        <v>4030</v>
      </c>
      <c r="G4161" s="1">
        <v>18</v>
      </c>
      <c r="H4161" s="1">
        <v>0.35</v>
      </c>
      <c r="I4161" s="2">
        <v>630</v>
      </c>
      <c r="J4161" s="3">
        <v>2.7932E-4</v>
      </c>
      <c r="K4161" s="4">
        <v>2255501.34</v>
      </c>
      <c r="L4161" s="5">
        <v>100001</v>
      </c>
      <c r="M4161" s="6">
        <v>22.55478785</v>
      </c>
      <c r="N4161" s="7" t="str">
        <f>IF(ISNUMBER(_xll.BDP($C4161, "DELTA_MID")),_xll.BDP($C4161, "DELTA_MID")," ")</f>
        <v xml:space="preserve"> </v>
      </c>
      <c r="O4161" s="7" t="str">
        <f>IF(ISNUMBER(N4161),_xll.BDP($C4161, "OPT_UNDL_TICKER"),"")</f>
        <v/>
      </c>
      <c r="P4161" s="8" t="str">
        <f>IF(ISNUMBER(N4161),_xll.BDP($C4161, "OPT_UNDL_PX")," ")</f>
        <v xml:space="preserve"> </v>
      </c>
      <c r="Q4161" s="7" t="str">
        <f>IF(ISNUMBER(N4161),+G4161*_xll.BDP($C4161, "PX_POS_MULT_FACTOR")*P4161/K4161," ")</f>
        <v xml:space="preserve"> </v>
      </c>
      <c r="R4161" s="8" t="str">
        <f>IF(OR($A4161="TUA",$A4161="TYA"),"",IF(ISNUMBER(_xll.BDP($C4161,"DUR_ADJ_OAS_MID")),_xll.BDP($C4161,"DUR_ADJ_OAS_MID"),IF(ISNUMBER(_xll.BDP($E4161&amp;" ISIN","DUR_ADJ_OAS_MID")),_xll.BDP($E4161&amp;" ISIN","DUR_ADJ_OAS_MID")," ")))</f>
        <v xml:space="preserve"> </v>
      </c>
      <c r="S4161" s="7" t="str">
        <f t="shared" si="44"/>
        <v xml:space="preserve"> </v>
      </c>
      <c r="T4161" t="s">
        <v>4030</v>
      </c>
      <c r="U4161" t="s">
        <v>57</v>
      </c>
      <c r="AG4161">
        <v>1.6799999999999999E-4</v>
      </c>
    </row>
    <row r="4162" spans="1:33" x14ac:dyDescent="0.35">
      <c r="A4162" t="s">
        <v>6469</v>
      </c>
      <c r="B4162" t="s">
        <v>4102</v>
      </c>
      <c r="C4162" t="s">
        <v>4103</v>
      </c>
      <c r="F4162" t="s">
        <v>4104</v>
      </c>
      <c r="G4162" s="1">
        <v>-18</v>
      </c>
      <c r="H4162" s="1">
        <v>3.5000000000000003E-2</v>
      </c>
      <c r="I4162" s="2">
        <v>-63</v>
      </c>
      <c r="J4162" s="3">
        <v>-2.7929999999999999E-5</v>
      </c>
      <c r="K4162" s="4">
        <v>2255501.34</v>
      </c>
      <c r="L4162" s="5">
        <v>100001</v>
      </c>
      <c r="M4162" s="6">
        <v>22.55478785</v>
      </c>
      <c r="N4162" s="7">
        <f>IF(ISNUMBER(_xll.BDP($C4162, "DELTA_MID")),_xll.BDP($C4162, "DELTA_MID")," ")</f>
        <v>-1.7141E-2</v>
      </c>
      <c r="O4162" s="7" t="str">
        <f>IF(ISNUMBER(N4162),_xll.BDP($C4162, "OPT_UNDL_TICKER"),"")</f>
        <v>GLD US</v>
      </c>
      <c r="P4162" s="8">
        <f>IF(ISNUMBER(N4162),_xll.BDP($C4162, "OPT_UNDL_PX")," ")</f>
        <v>240.70500000000001</v>
      </c>
      <c r="Q4162" s="7">
        <f>IF(ISNUMBER(N4162),+G4162*_xll.BDP($C4162, "PX_POS_MULT_FACTOR")*P4162/K4162," ")</f>
        <v>-0.19209432169967144</v>
      </c>
      <c r="R4162" s="8" t="str">
        <f>IF(OR($A4162="TUA",$A4162="TYA"),"",IF(ISNUMBER(_xll.BDP($C4162,"DUR_ADJ_OAS_MID")),_xll.BDP($C4162,"DUR_ADJ_OAS_MID"),IF(ISNUMBER(_xll.BDP($E4162&amp;" ISIN","DUR_ADJ_OAS_MID")),_xll.BDP($E4162&amp;" ISIN","DUR_ADJ_OAS_MID")," ")))</f>
        <v xml:space="preserve"> </v>
      </c>
      <c r="S4162" s="7">
        <f t="shared" si="44"/>
        <v>3.2926887682540682E-3</v>
      </c>
      <c r="T4162" t="s">
        <v>4104</v>
      </c>
      <c r="U4162" t="s">
        <v>57</v>
      </c>
      <c r="AG4162">
        <v>1.6799999999999999E-4</v>
      </c>
    </row>
    <row r="4163" spans="1:33" x14ac:dyDescent="0.35">
      <c r="A4163" t="s">
        <v>6469</v>
      </c>
      <c r="B4163" t="s">
        <v>4105</v>
      </c>
      <c r="C4163" t="s">
        <v>4106</v>
      </c>
      <c r="F4163" t="s">
        <v>4107</v>
      </c>
      <c r="G4163" s="1">
        <v>18</v>
      </c>
      <c r="H4163" s="1">
        <v>0.01</v>
      </c>
      <c r="I4163" s="2">
        <v>18</v>
      </c>
      <c r="J4163" s="3">
        <v>7.9799999999999998E-6</v>
      </c>
      <c r="K4163" s="4">
        <v>2255501.34</v>
      </c>
      <c r="L4163" s="5">
        <v>100001</v>
      </c>
      <c r="M4163" s="6">
        <v>22.55478785</v>
      </c>
      <c r="N4163" s="7">
        <f>IF(ISNUMBER(_xll.BDP($C4163, "DELTA_MID")),_xll.BDP($C4163, "DELTA_MID")," ")</f>
        <v>-6.5970000000000004E-3</v>
      </c>
      <c r="O4163" s="7" t="str">
        <f>IF(ISNUMBER(N4163),_xll.BDP($C4163, "OPT_UNDL_TICKER"),"")</f>
        <v>GLD US</v>
      </c>
      <c r="P4163" s="8">
        <f>IF(ISNUMBER(N4163),_xll.BDP($C4163, "OPT_UNDL_PX")," ")</f>
        <v>240.70500000000001</v>
      </c>
      <c r="Q4163" s="7">
        <f>IF(ISNUMBER(N4163),+G4163*_xll.BDP($C4163, "PX_POS_MULT_FACTOR")*P4163/K4163," ")</f>
        <v>0.19209432169967144</v>
      </c>
      <c r="R4163" s="8" t="str">
        <f>IF(OR($A4163="TUA",$A4163="TYA"),"",IF(ISNUMBER(_xll.BDP($C4163,"DUR_ADJ_OAS_MID")),_xll.BDP($C4163,"DUR_ADJ_OAS_MID"),IF(ISNUMBER(_xll.BDP($E4163&amp;" ISIN","DUR_ADJ_OAS_MID")),_xll.BDP($E4163&amp;" ISIN","DUR_ADJ_OAS_MID")," ")))</f>
        <v xml:space="preserve"> </v>
      </c>
      <c r="S4163" s="7">
        <f t="shared" si="44"/>
        <v>-1.2672462402527325E-3</v>
      </c>
      <c r="T4163" t="s">
        <v>4107</v>
      </c>
      <c r="U4163" t="s">
        <v>57</v>
      </c>
      <c r="AG4163">
        <v>1.6799999999999999E-4</v>
      </c>
    </row>
    <row r="4164" spans="1:33" x14ac:dyDescent="0.35">
      <c r="A4164" t="s">
        <v>6469</v>
      </c>
      <c r="B4164" t="s">
        <v>4108</v>
      </c>
      <c r="C4164" t="s">
        <v>4109</v>
      </c>
      <c r="F4164" t="s">
        <v>4110</v>
      </c>
      <c r="G4164" s="1">
        <v>-9</v>
      </c>
      <c r="H4164" s="1">
        <v>4.05</v>
      </c>
      <c r="I4164" s="2">
        <v>-3645</v>
      </c>
      <c r="J4164" s="3">
        <v>-1.61605E-3</v>
      </c>
      <c r="K4164" s="4">
        <v>2255501.34</v>
      </c>
      <c r="L4164" s="5">
        <v>100001</v>
      </c>
      <c r="M4164" s="6">
        <v>22.55478785</v>
      </c>
      <c r="N4164" s="7">
        <f>IF(ISNUMBER(_xll.BDP($C4164, "DELTA_MID")),_xll.BDP($C4164, "DELTA_MID")," ")</f>
        <v>-0.18501000000000001</v>
      </c>
      <c r="O4164" s="7" t="str">
        <f>IF(ISNUMBER(N4164),_xll.BDP($C4164, "OPT_UNDL_TICKER"),"")</f>
        <v>MSTR US</v>
      </c>
      <c r="P4164" s="8">
        <f>IF(ISNUMBER(N4164),_xll.BDP($C4164, "OPT_UNDL_PX")," ")</f>
        <v>317.81</v>
      </c>
      <c r="Q4164" s="7">
        <f>IF(ISNUMBER(N4164),+G4164*_xll.BDP($C4164, "PX_POS_MULT_FACTOR")*P4164/K4164," ")</f>
        <v>-0.12681393485671794</v>
      </c>
      <c r="R4164" s="8" t="str">
        <f>IF(OR($A4164="TUA",$A4164="TYA"),"",IF(ISNUMBER(_xll.BDP($C4164,"DUR_ADJ_OAS_MID")),_xll.BDP($C4164,"DUR_ADJ_OAS_MID"),IF(ISNUMBER(_xll.BDP($E4164&amp;" ISIN","DUR_ADJ_OAS_MID")),_xll.BDP($E4164&amp;" ISIN","DUR_ADJ_OAS_MID")," ")))</f>
        <v xml:space="preserve"> </v>
      </c>
      <c r="S4164" s="7">
        <f t="shared" si="44"/>
        <v>2.3461846087841385E-2</v>
      </c>
      <c r="T4164" t="s">
        <v>4110</v>
      </c>
      <c r="U4164" t="s">
        <v>57</v>
      </c>
      <c r="AG4164">
        <v>1.6799999999999999E-4</v>
      </c>
    </row>
    <row r="4165" spans="1:33" x14ac:dyDescent="0.35">
      <c r="A4165" t="s">
        <v>6469</v>
      </c>
      <c r="B4165" t="s">
        <v>4111</v>
      </c>
      <c r="C4165" t="s">
        <v>4112</v>
      </c>
      <c r="F4165" t="s">
        <v>4113</v>
      </c>
      <c r="G4165" s="1">
        <v>9</v>
      </c>
      <c r="H4165" s="1">
        <v>0.94</v>
      </c>
      <c r="I4165" s="2">
        <v>846</v>
      </c>
      <c r="J4165" s="3">
        <v>3.7508000000000002E-4</v>
      </c>
      <c r="K4165" s="4">
        <v>2255501.34</v>
      </c>
      <c r="L4165" s="5">
        <v>100001</v>
      </c>
      <c r="M4165" s="6">
        <v>22.55478785</v>
      </c>
      <c r="N4165" s="7">
        <f>IF(ISNUMBER(_xll.BDP($C4165, "DELTA_MID")),_xll.BDP($C4165, "DELTA_MID")," ")</f>
        <v>-3.9764000000000001E-2</v>
      </c>
      <c r="O4165" s="7" t="str">
        <f>IF(ISNUMBER(N4165),_xll.BDP($C4165, "OPT_UNDL_TICKER"),"")</f>
        <v>MSTR US</v>
      </c>
      <c r="P4165" s="8">
        <f>IF(ISNUMBER(N4165),_xll.BDP($C4165, "OPT_UNDL_PX")," ")</f>
        <v>317.81</v>
      </c>
      <c r="Q4165" s="7">
        <f>IF(ISNUMBER(N4165),+G4165*_xll.BDP($C4165, "PX_POS_MULT_FACTOR")*P4165/K4165," ")</f>
        <v>0.12681393485671794</v>
      </c>
      <c r="R4165" s="8" t="str">
        <f>IF(OR($A4165="TUA",$A4165="TYA"),"",IF(ISNUMBER(_xll.BDP($C4165,"DUR_ADJ_OAS_MID")),_xll.BDP($C4165,"DUR_ADJ_OAS_MID"),IF(ISNUMBER(_xll.BDP($E4165&amp;" ISIN","DUR_ADJ_OAS_MID")),_xll.BDP($E4165&amp;" ISIN","DUR_ADJ_OAS_MID")," ")))</f>
        <v xml:space="preserve"> </v>
      </c>
      <c r="S4165" s="7">
        <f t="shared" si="44"/>
        <v>-5.042629305642532E-3</v>
      </c>
      <c r="T4165" t="s">
        <v>4113</v>
      </c>
      <c r="U4165" t="s">
        <v>57</v>
      </c>
      <c r="AG4165">
        <v>1.6799999999999999E-4</v>
      </c>
    </row>
    <row r="4166" spans="1:33" x14ac:dyDescent="0.35">
      <c r="A4166" t="s">
        <v>6469</v>
      </c>
      <c r="B4166" t="s">
        <v>4031</v>
      </c>
      <c r="C4166" t="s">
        <v>4031</v>
      </c>
      <c r="F4166" t="s">
        <v>4032</v>
      </c>
      <c r="G4166" s="1">
        <v>-2</v>
      </c>
      <c r="H4166" s="1">
        <v>1.075</v>
      </c>
      <c r="I4166" s="2">
        <v>-215</v>
      </c>
      <c r="J4166" s="3">
        <v>-9.5320000000000002E-5</v>
      </c>
      <c r="K4166" s="4">
        <v>2255501.34</v>
      </c>
      <c r="L4166" s="5">
        <v>100001</v>
      </c>
      <c r="M4166" s="6">
        <v>22.55478785</v>
      </c>
      <c r="N4166" s="7">
        <f>IF(ISNUMBER(_xll.BDP($C4166, "DELTA_MID")),_xll.BDP($C4166, "DELTA_MID")," ")</f>
        <v>-4.2143E-2</v>
      </c>
      <c r="O4166" s="7" t="str">
        <f>IF(ISNUMBER(N4166),_xll.BDP($C4166, "OPT_UNDL_TICKER"),"")</f>
        <v>RUY</v>
      </c>
      <c r="P4166" s="8">
        <f>IF(ISNUMBER(N4166),_xll.BDP($C4166, "OPT_UNDL_PX")," ")</f>
        <v>2244.5920000000001</v>
      </c>
      <c r="Q4166" s="7">
        <f>IF(ISNUMBER(N4166),+G4166*_xll.BDP($C4166, "PX_POS_MULT_FACTOR")*P4166/K4166," ")</f>
        <v>-0.19903264610784938</v>
      </c>
      <c r="R4166" s="8" t="str">
        <f>IF(OR($A4166="TUA",$A4166="TYA"),"",IF(ISNUMBER(_xll.BDP($C4166,"DUR_ADJ_OAS_MID")),_xll.BDP($C4166,"DUR_ADJ_OAS_MID"),IF(ISNUMBER(_xll.BDP($E4166&amp;" ISIN","DUR_ADJ_OAS_MID")),_xll.BDP($E4166&amp;" ISIN","DUR_ADJ_OAS_MID")," ")))</f>
        <v xml:space="preserve"> </v>
      </c>
      <c r="S4166" s="7">
        <f t="shared" si="44"/>
        <v>8.3878328049230965E-3</v>
      </c>
      <c r="T4166" t="s">
        <v>4032</v>
      </c>
      <c r="U4166" t="s">
        <v>57</v>
      </c>
      <c r="AG4166">
        <v>1.6799999999999999E-4</v>
      </c>
    </row>
    <row r="4167" spans="1:33" x14ac:dyDescent="0.35">
      <c r="A4167" t="s">
        <v>6469</v>
      </c>
      <c r="B4167" t="s">
        <v>4033</v>
      </c>
      <c r="C4167" t="s">
        <v>4033</v>
      </c>
      <c r="F4167" t="s">
        <v>4034</v>
      </c>
      <c r="G4167" s="1">
        <v>2</v>
      </c>
      <c r="H4167" s="1">
        <v>0.3</v>
      </c>
      <c r="I4167" s="2">
        <v>60</v>
      </c>
      <c r="J4167" s="3">
        <v>2.6599999999999999E-5</v>
      </c>
      <c r="K4167" s="4">
        <v>2255501.34</v>
      </c>
      <c r="L4167" s="5">
        <v>100001</v>
      </c>
      <c r="M4167" s="6">
        <v>22.55478785</v>
      </c>
      <c r="N4167" s="7">
        <f>IF(ISNUMBER(_xll.BDP($C4167, "DELTA_MID")),_xll.BDP($C4167, "DELTA_MID")," ")</f>
        <v>-8.1200000000000005E-3</v>
      </c>
      <c r="O4167" s="7" t="str">
        <f>IF(ISNUMBER(N4167),_xll.BDP($C4167, "OPT_UNDL_TICKER"),"")</f>
        <v>RUY</v>
      </c>
      <c r="P4167" s="8">
        <f>IF(ISNUMBER(N4167),_xll.BDP($C4167, "OPT_UNDL_PX")," ")</f>
        <v>2244.5920000000001</v>
      </c>
      <c r="Q4167" s="7">
        <f>IF(ISNUMBER(N4167),+G4167*_xll.BDP($C4167, "PX_POS_MULT_FACTOR")*P4167/K4167," ")</f>
        <v>0.19903264610784938</v>
      </c>
      <c r="R4167" s="8" t="str">
        <f>IF(OR($A4167="TUA",$A4167="TYA"),"",IF(ISNUMBER(_xll.BDP($C4167,"DUR_ADJ_OAS_MID")),_xll.BDP($C4167,"DUR_ADJ_OAS_MID"),IF(ISNUMBER(_xll.BDP($E4167&amp;" ISIN","DUR_ADJ_OAS_MID")),_xll.BDP($E4167&amp;" ISIN","DUR_ADJ_OAS_MID")," ")))</f>
        <v xml:space="preserve"> </v>
      </c>
      <c r="S4167" s="7">
        <f t="shared" si="44"/>
        <v>-1.616145086395737E-3</v>
      </c>
      <c r="T4167" t="s">
        <v>4034</v>
      </c>
      <c r="U4167" t="s">
        <v>57</v>
      </c>
      <c r="AG4167">
        <v>1.6799999999999999E-4</v>
      </c>
    </row>
    <row r="4168" spans="1:33" x14ac:dyDescent="0.35">
      <c r="A4168" t="s">
        <v>6469</v>
      </c>
      <c r="B4168" t="s">
        <v>4037</v>
      </c>
      <c r="C4168" t="s">
        <v>4037</v>
      </c>
      <c r="F4168" t="s">
        <v>4038</v>
      </c>
      <c r="G4168" s="1">
        <v>2</v>
      </c>
      <c r="H4168" s="1">
        <v>0.95</v>
      </c>
      <c r="I4168" s="2">
        <v>190</v>
      </c>
      <c r="J4168" s="3">
        <v>8.4240000000000007E-5</v>
      </c>
      <c r="K4168" s="4">
        <v>2255501.34</v>
      </c>
      <c r="L4168" s="5">
        <v>100001</v>
      </c>
      <c r="M4168" s="6">
        <v>22.55478785</v>
      </c>
      <c r="N4168" s="7" t="str">
        <f>IF(ISNUMBER(_xll.BDP($C4168, "DELTA_MID")),_xll.BDP($C4168, "DELTA_MID")," ")</f>
        <v xml:space="preserve"> </v>
      </c>
      <c r="O4168" s="7" t="str">
        <f>IF(ISNUMBER(N4168),_xll.BDP($C4168, "OPT_UNDL_TICKER"),"")</f>
        <v/>
      </c>
      <c r="P4168" s="8" t="str">
        <f>IF(ISNUMBER(N4168),_xll.BDP($C4168, "OPT_UNDL_PX")," ")</f>
        <v xml:space="preserve"> </v>
      </c>
      <c r="Q4168" s="7" t="str">
        <f>IF(ISNUMBER(N4168),+G4168*_xll.BDP($C4168, "PX_POS_MULT_FACTOR")*P4168/K4168," ")</f>
        <v xml:space="preserve"> </v>
      </c>
      <c r="R4168" s="8" t="str">
        <f>IF(OR($A4168="TUA",$A4168="TYA"),"",IF(ISNUMBER(_xll.BDP($C4168,"DUR_ADJ_OAS_MID")),_xll.BDP($C4168,"DUR_ADJ_OAS_MID"),IF(ISNUMBER(_xll.BDP($E4168&amp;" ISIN","DUR_ADJ_OAS_MID")),_xll.BDP($E4168&amp;" ISIN","DUR_ADJ_OAS_MID")," ")))</f>
        <v xml:space="preserve"> </v>
      </c>
      <c r="S4168" s="7" t="str">
        <f t="shared" si="44"/>
        <v xml:space="preserve"> </v>
      </c>
      <c r="T4168" t="s">
        <v>4038</v>
      </c>
      <c r="U4168" t="s">
        <v>57</v>
      </c>
      <c r="AG4168">
        <v>1.6799999999999999E-4</v>
      </c>
    </row>
    <row r="4169" spans="1:33" x14ac:dyDescent="0.35">
      <c r="A4169" t="s">
        <v>6469</v>
      </c>
      <c r="B4169" t="s">
        <v>4043</v>
      </c>
      <c r="C4169" t="s">
        <v>4043</v>
      </c>
      <c r="F4169" t="s">
        <v>4044</v>
      </c>
      <c r="G4169" s="1">
        <v>-4</v>
      </c>
      <c r="H4169" s="1">
        <v>3.6</v>
      </c>
      <c r="I4169" s="2">
        <v>-1440</v>
      </c>
      <c r="J4169" s="3">
        <v>-6.3843999999999999E-4</v>
      </c>
      <c r="K4169" s="4">
        <v>2255501.34</v>
      </c>
      <c r="L4169" s="5">
        <v>100001</v>
      </c>
      <c r="M4169" s="6">
        <v>22.55478785</v>
      </c>
      <c r="N4169" s="7">
        <f>IF(ISNUMBER(_xll.BDP($C4169, "DELTA_MID")),_xll.BDP($C4169, "DELTA_MID")," ")</f>
        <v>-9.2419000000000001E-2</v>
      </c>
      <c r="O4169" s="7" t="str">
        <f>IF(ISNUMBER(N4169),_xll.BDP($C4169, "OPT_UNDL_TICKER"),"")</f>
        <v>RUY</v>
      </c>
      <c r="P4169" s="8">
        <f>IF(ISNUMBER(N4169),_xll.BDP($C4169, "OPT_UNDL_PX")," ")</f>
        <v>2244.5920000000001</v>
      </c>
      <c r="Q4169" s="7">
        <f>IF(ISNUMBER(N4169),+G4169*_xll.BDP($C4169, "PX_POS_MULT_FACTOR")*P4169/K4169," ")</f>
        <v>-0.39806529221569875</v>
      </c>
      <c r="R4169" s="8" t="str">
        <f>IF(OR($A4169="TUA",$A4169="TYA"),"",IF(ISNUMBER(_xll.BDP($C4169,"DUR_ADJ_OAS_MID")),_xll.BDP($C4169,"DUR_ADJ_OAS_MID"),IF(ISNUMBER(_xll.BDP($E4169&amp;" ISIN","DUR_ADJ_OAS_MID")),_xll.BDP($E4169&amp;" ISIN","DUR_ADJ_OAS_MID")," ")))</f>
        <v xml:space="preserve"> </v>
      </c>
      <c r="S4169" s="7">
        <f t="shared" si="44"/>
        <v>3.6788796241282666E-2</v>
      </c>
      <c r="T4169" t="s">
        <v>4044</v>
      </c>
      <c r="U4169" t="s">
        <v>57</v>
      </c>
      <c r="AG4169">
        <v>1.6799999999999999E-4</v>
      </c>
    </row>
    <row r="4170" spans="1:33" x14ac:dyDescent="0.35">
      <c r="A4170" t="s">
        <v>6469</v>
      </c>
      <c r="B4170" t="s">
        <v>4045</v>
      </c>
      <c r="C4170" t="s">
        <v>4045</v>
      </c>
      <c r="F4170" t="s">
        <v>4046</v>
      </c>
      <c r="G4170" s="1">
        <v>4</v>
      </c>
      <c r="H4170" s="1">
        <v>0.875</v>
      </c>
      <c r="I4170" s="2">
        <v>350</v>
      </c>
      <c r="J4170" s="3">
        <v>1.5517999999999999E-4</v>
      </c>
      <c r="K4170" s="4">
        <v>2255501.34</v>
      </c>
      <c r="L4170" s="5">
        <v>100001</v>
      </c>
      <c r="M4170" s="6">
        <v>22.55478785</v>
      </c>
      <c r="N4170" s="7">
        <f>IF(ISNUMBER(_xll.BDP($C4170, "DELTA_MID")),_xll.BDP($C4170, "DELTA_MID")," ")</f>
        <v>-1.9713999999999999E-2</v>
      </c>
      <c r="O4170" s="7" t="str">
        <f>IF(ISNUMBER(N4170),_xll.BDP($C4170, "OPT_UNDL_TICKER"),"")</f>
        <v>RUY</v>
      </c>
      <c r="P4170" s="8">
        <f>IF(ISNUMBER(N4170),_xll.BDP($C4170, "OPT_UNDL_PX")," ")</f>
        <v>2244.5920000000001</v>
      </c>
      <c r="Q4170" s="7">
        <f>IF(ISNUMBER(N4170),+G4170*_xll.BDP($C4170, "PX_POS_MULT_FACTOR")*P4170/K4170," ")</f>
        <v>0.39806529221569875</v>
      </c>
      <c r="R4170" s="8" t="str">
        <f>IF(OR($A4170="TUA",$A4170="TYA"),"",IF(ISNUMBER(_xll.BDP($C4170,"DUR_ADJ_OAS_MID")),_xll.BDP($C4170,"DUR_ADJ_OAS_MID"),IF(ISNUMBER(_xll.BDP($E4170&amp;" ISIN","DUR_ADJ_OAS_MID")),_xll.BDP($E4170&amp;" ISIN","DUR_ADJ_OAS_MID")," ")))</f>
        <v xml:space="preserve"> </v>
      </c>
      <c r="S4170" s="7">
        <f t="shared" si="44"/>
        <v>-7.8474591707402841E-3</v>
      </c>
      <c r="T4170" t="s">
        <v>4046</v>
      </c>
      <c r="U4170" t="s">
        <v>57</v>
      </c>
      <c r="AG4170">
        <v>1.6799999999999999E-4</v>
      </c>
    </row>
    <row r="4171" spans="1:33" x14ac:dyDescent="0.35">
      <c r="A4171" t="s">
        <v>6469</v>
      </c>
      <c r="B4171" t="s">
        <v>4047</v>
      </c>
      <c r="C4171" t="s">
        <v>4047</v>
      </c>
      <c r="F4171" t="s">
        <v>4048</v>
      </c>
      <c r="G4171" s="1">
        <v>-1</v>
      </c>
      <c r="H4171" s="1">
        <v>9.25</v>
      </c>
      <c r="I4171" s="2">
        <v>-925</v>
      </c>
      <c r="J4171" s="3">
        <v>-4.1010999999999999E-4</v>
      </c>
      <c r="K4171" s="4">
        <v>2255501.34</v>
      </c>
      <c r="L4171" s="5">
        <v>100001</v>
      </c>
      <c r="M4171" s="6">
        <v>22.55478785</v>
      </c>
      <c r="N4171" s="7" t="str">
        <f>IF(ISNUMBER(_xll.BDP($C4171, "DELTA_MID")),_xll.BDP($C4171, "DELTA_MID")," ")</f>
        <v xml:space="preserve"> </v>
      </c>
      <c r="O4171" s="7" t="str">
        <f>IF(ISNUMBER(N4171),_xll.BDP($C4171, "OPT_UNDL_TICKER"),"")</f>
        <v/>
      </c>
      <c r="P4171" s="8" t="str">
        <f>IF(ISNUMBER(N4171),_xll.BDP($C4171, "OPT_UNDL_PX")," ")</f>
        <v xml:space="preserve"> </v>
      </c>
      <c r="Q4171" s="7" t="str">
        <f>IF(ISNUMBER(N4171),+G4171*_xll.BDP($C4171, "PX_POS_MULT_FACTOR")*P4171/K4171," ")</f>
        <v xml:space="preserve"> </v>
      </c>
      <c r="R4171" s="8" t="str">
        <f>IF(OR($A4171="TUA",$A4171="TYA"),"",IF(ISNUMBER(_xll.BDP($C4171,"DUR_ADJ_OAS_MID")),_xll.BDP($C4171,"DUR_ADJ_OAS_MID"),IF(ISNUMBER(_xll.BDP($E4171&amp;" ISIN","DUR_ADJ_OAS_MID")),_xll.BDP($E4171&amp;" ISIN","DUR_ADJ_OAS_MID")," ")))</f>
        <v xml:space="preserve"> </v>
      </c>
      <c r="S4171" s="7" t="str">
        <f t="shared" si="44"/>
        <v xml:space="preserve"> </v>
      </c>
      <c r="T4171" t="s">
        <v>4048</v>
      </c>
      <c r="U4171" t="s">
        <v>57</v>
      </c>
      <c r="AG4171">
        <v>1.6799999999999999E-4</v>
      </c>
    </row>
    <row r="4172" spans="1:33" x14ac:dyDescent="0.35">
      <c r="A4172" t="s">
        <v>6469</v>
      </c>
      <c r="B4172" t="s">
        <v>4049</v>
      </c>
      <c r="C4172" t="s">
        <v>4049</v>
      </c>
      <c r="F4172" t="s">
        <v>4050</v>
      </c>
      <c r="G4172" s="1">
        <v>1</v>
      </c>
      <c r="H4172" s="1">
        <v>1.4</v>
      </c>
      <c r="I4172" s="2">
        <v>140</v>
      </c>
      <c r="J4172" s="3">
        <v>6.2069999999999994E-5</v>
      </c>
      <c r="K4172" s="4">
        <v>2255501.34</v>
      </c>
      <c r="L4172" s="5">
        <v>100001</v>
      </c>
      <c r="M4172" s="6">
        <v>22.55478785</v>
      </c>
      <c r="N4172" s="7" t="str">
        <f>IF(ISNUMBER(_xll.BDP($C4172, "DELTA_MID")),_xll.BDP($C4172, "DELTA_MID")," ")</f>
        <v xml:space="preserve"> </v>
      </c>
      <c r="O4172" s="7" t="str">
        <f>IF(ISNUMBER(N4172),_xll.BDP($C4172, "OPT_UNDL_TICKER"),"")</f>
        <v/>
      </c>
      <c r="P4172" s="8" t="str">
        <f>IF(ISNUMBER(N4172),_xll.BDP($C4172, "OPT_UNDL_PX")," ")</f>
        <v xml:space="preserve"> </v>
      </c>
      <c r="Q4172" s="7" t="str">
        <f>IF(ISNUMBER(N4172),+G4172*_xll.BDP($C4172, "PX_POS_MULT_FACTOR")*P4172/K4172," ")</f>
        <v xml:space="preserve"> </v>
      </c>
      <c r="R4172" s="8" t="str">
        <f>IF(OR($A4172="TUA",$A4172="TYA"),"",IF(ISNUMBER(_xll.BDP($C4172,"DUR_ADJ_OAS_MID")),_xll.BDP($C4172,"DUR_ADJ_OAS_MID"),IF(ISNUMBER(_xll.BDP($E4172&amp;" ISIN","DUR_ADJ_OAS_MID")),_xll.BDP($E4172&amp;" ISIN","DUR_ADJ_OAS_MID")," ")))</f>
        <v xml:space="preserve"> </v>
      </c>
      <c r="S4172" s="7" t="str">
        <f t="shared" si="44"/>
        <v xml:space="preserve"> </v>
      </c>
      <c r="T4172" t="s">
        <v>4050</v>
      </c>
      <c r="U4172" t="s">
        <v>57</v>
      </c>
      <c r="AG4172">
        <v>1.6799999999999999E-4</v>
      </c>
    </row>
    <row r="4173" spans="1:33" x14ac:dyDescent="0.35">
      <c r="A4173" t="s">
        <v>6469</v>
      </c>
      <c r="B4173" t="s">
        <v>4118</v>
      </c>
      <c r="C4173" t="s">
        <v>4119</v>
      </c>
      <c r="F4173" t="s">
        <v>4120</v>
      </c>
      <c r="G4173" s="1">
        <v>-23</v>
      </c>
      <c r="H4173" s="1">
        <v>0.34499999999999997</v>
      </c>
      <c r="I4173" s="2">
        <v>-793.5</v>
      </c>
      <c r="J4173" s="3">
        <v>-3.5180999999999998E-4</v>
      </c>
      <c r="K4173" s="4">
        <v>2255501.34</v>
      </c>
      <c r="L4173" s="5">
        <v>100001</v>
      </c>
      <c r="M4173" s="6">
        <v>22.55478785</v>
      </c>
      <c r="N4173" s="7">
        <f>IF(ISNUMBER(_xll.BDP($C4173, "DELTA_MID")),_xll.BDP($C4173, "DELTA_MID")," ")</f>
        <v>-0.107317</v>
      </c>
      <c r="O4173" s="7" t="str">
        <f>IF(ISNUMBER(N4173),_xll.BDP($C4173, "OPT_UNDL_TICKER"),"")</f>
        <v>GLD US</v>
      </c>
      <c r="P4173" s="8">
        <f>IF(ISNUMBER(N4173),_xll.BDP($C4173, "OPT_UNDL_PX")," ")</f>
        <v>240.70500000000001</v>
      </c>
      <c r="Q4173" s="7">
        <f>IF(ISNUMBER(N4173),+G4173*_xll.BDP($C4173, "PX_POS_MULT_FACTOR")*P4173/K4173," ")</f>
        <v>-0.24545385550513574</v>
      </c>
      <c r="R4173" s="8" t="str">
        <f>IF(OR($A4173="TUA",$A4173="TYA"),"",IF(ISNUMBER(_xll.BDP($C4173,"DUR_ADJ_OAS_MID")),_xll.BDP($C4173,"DUR_ADJ_OAS_MID"),IF(ISNUMBER(_xll.BDP($E4173&amp;" ISIN","DUR_ADJ_OAS_MID")),_xll.BDP($E4173&amp;" ISIN","DUR_ADJ_OAS_MID")," ")))</f>
        <v xml:space="preserve"> </v>
      </c>
      <c r="S4173" s="7">
        <f t="shared" si="44"/>
        <v>2.6341371411244652E-2</v>
      </c>
      <c r="T4173" t="s">
        <v>4120</v>
      </c>
      <c r="U4173" t="s">
        <v>57</v>
      </c>
      <c r="AG4173">
        <v>1.6799999999999999E-4</v>
      </c>
    </row>
    <row r="4174" spans="1:33" x14ac:dyDescent="0.35">
      <c r="A4174" t="s">
        <v>6469</v>
      </c>
      <c r="B4174" t="s">
        <v>4121</v>
      </c>
      <c r="C4174" t="s">
        <v>4122</v>
      </c>
      <c r="F4174" t="s">
        <v>4123</v>
      </c>
      <c r="G4174" s="1">
        <v>23</v>
      </c>
      <c r="H4174" s="1">
        <v>0.06</v>
      </c>
      <c r="I4174" s="2">
        <v>138</v>
      </c>
      <c r="J4174" s="3">
        <v>6.1179999999999994E-5</v>
      </c>
      <c r="K4174" s="4">
        <v>2255501.34</v>
      </c>
      <c r="L4174" s="5">
        <v>100001</v>
      </c>
      <c r="M4174" s="6">
        <v>22.55478785</v>
      </c>
      <c r="N4174" s="7">
        <f>IF(ISNUMBER(_xll.BDP($C4174, "DELTA_MID")),_xll.BDP($C4174, "DELTA_MID")," ")</f>
        <v>-1.9392E-2</v>
      </c>
      <c r="O4174" s="7" t="str">
        <f>IF(ISNUMBER(N4174),_xll.BDP($C4174, "OPT_UNDL_TICKER"),"")</f>
        <v>GLD US</v>
      </c>
      <c r="P4174" s="8">
        <f>IF(ISNUMBER(N4174),_xll.BDP($C4174, "OPT_UNDL_PX")," ")</f>
        <v>240.70500000000001</v>
      </c>
      <c r="Q4174" s="7">
        <f>IF(ISNUMBER(N4174),+G4174*_xll.BDP($C4174, "PX_POS_MULT_FACTOR")*P4174/K4174," ")</f>
        <v>0.24545385550513574</v>
      </c>
      <c r="R4174" s="8" t="str">
        <f>IF(OR($A4174="TUA",$A4174="TYA"),"",IF(ISNUMBER(_xll.BDP($C4174,"DUR_ADJ_OAS_MID")),_xll.BDP($C4174,"DUR_ADJ_OAS_MID"),IF(ISNUMBER(_xll.BDP($E4174&amp;" ISIN","DUR_ADJ_OAS_MID")),_xll.BDP($E4174&amp;" ISIN","DUR_ADJ_OAS_MID")," ")))</f>
        <v xml:space="preserve"> </v>
      </c>
      <c r="S4174" s="7">
        <f t="shared" si="44"/>
        <v>-4.759841165955592E-3</v>
      </c>
      <c r="T4174" t="s">
        <v>4123</v>
      </c>
      <c r="U4174" t="s">
        <v>57</v>
      </c>
      <c r="AG4174">
        <v>1.6799999999999999E-4</v>
      </c>
    </row>
    <row r="4175" spans="1:33" x14ac:dyDescent="0.35">
      <c r="A4175" t="s">
        <v>6469</v>
      </c>
      <c r="B4175" t="s">
        <v>4124</v>
      </c>
      <c r="C4175" t="s">
        <v>4125</v>
      </c>
      <c r="F4175" t="s">
        <v>4126</v>
      </c>
      <c r="G4175" s="1">
        <v>-11</v>
      </c>
      <c r="H4175" s="1">
        <v>3.0049999999999999</v>
      </c>
      <c r="I4175" s="2">
        <v>-3305.5</v>
      </c>
      <c r="J4175" s="3">
        <v>-1.46553E-3</v>
      </c>
      <c r="K4175" s="4">
        <v>2255501.34</v>
      </c>
      <c r="L4175" s="5">
        <v>100001</v>
      </c>
      <c r="M4175" s="6">
        <v>22.55478785</v>
      </c>
      <c r="N4175" s="7">
        <f>IF(ISNUMBER(_xll.BDP($C4175, "DELTA_MID")),_xll.BDP($C4175, "DELTA_MID")," ")</f>
        <v>-8.7318000000000007E-2</v>
      </c>
      <c r="O4175" s="7" t="str">
        <f>IF(ISNUMBER(N4175),_xll.BDP($C4175, "OPT_UNDL_TICKER"),"")</f>
        <v>MSTR US</v>
      </c>
      <c r="P4175" s="8">
        <f>IF(ISNUMBER(N4175),_xll.BDP($C4175, "OPT_UNDL_PX")," ")</f>
        <v>317.81</v>
      </c>
      <c r="Q4175" s="7">
        <f>IF(ISNUMBER(N4175),+G4175*_xll.BDP($C4175, "PX_POS_MULT_FACTOR")*P4175/K4175," ")</f>
        <v>-0.15499480926932194</v>
      </c>
      <c r="R4175" s="8" t="str">
        <f>IF(OR($A4175="TUA",$A4175="TYA"),"",IF(ISNUMBER(_xll.BDP($C4175,"DUR_ADJ_OAS_MID")),_xll.BDP($C4175,"DUR_ADJ_OAS_MID"),IF(ISNUMBER(_xll.BDP($E4175&amp;" ISIN","DUR_ADJ_OAS_MID")),_xll.BDP($E4175&amp;" ISIN","DUR_ADJ_OAS_MID")," ")))</f>
        <v xml:space="preserve"> </v>
      </c>
      <c r="S4175" s="7">
        <f t="shared" si="44"/>
        <v>1.3533836755778654E-2</v>
      </c>
      <c r="T4175" t="s">
        <v>4126</v>
      </c>
      <c r="U4175" t="s">
        <v>57</v>
      </c>
      <c r="AG4175">
        <v>1.6799999999999999E-4</v>
      </c>
    </row>
    <row r="4176" spans="1:33" x14ac:dyDescent="0.35">
      <c r="A4176" t="s">
        <v>6469</v>
      </c>
      <c r="B4176" t="s">
        <v>4127</v>
      </c>
      <c r="C4176" t="s">
        <v>4128</v>
      </c>
      <c r="F4176" t="s">
        <v>4129</v>
      </c>
      <c r="G4176" s="1">
        <v>11</v>
      </c>
      <c r="H4176" s="1">
        <v>1.1499999999999999</v>
      </c>
      <c r="I4176" s="2">
        <v>1265</v>
      </c>
      <c r="J4176" s="3">
        <v>5.6085E-4</v>
      </c>
      <c r="K4176" s="4">
        <v>2255501.34</v>
      </c>
      <c r="L4176" s="5">
        <v>100001</v>
      </c>
      <c r="M4176" s="6">
        <v>22.55478785</v>
      </c>
      <c r="N4176" s="7">
        <f>IF(ISNUMBER(_xll.BDP($C4176, "DELTA_MID")),_xll.BDP($C4176, "DELTA_MID")," ")</f>
        <v>-2.9777000000000001E-2</v>
      </c>
      <c r="O4176" s="7" t="str">
        <f>IF(ISNUMBER(N4176),_xll.BDP($C4176, "OPT_UNDL_TICKER"),"")</f>
        <v>MSTR US</v>
      </c>
      <c r="P4176" s="8">
        <f>IF(ISNUMBER(N4176),_xll.BDP($C4176, "OPT_UNDL_PX")," ")</f>
        <v>317.81</v>
      </c>
      <c r="Q4176" s="7">
        <f>IF(ISNUMBER(N4176),+G4176*_xll.BDP($C4176, "PX_POS_MULT_FACTOR")*P4176/K4176," ")</f>
        <v>0.15499480926932194</v>
      </c>
      <c r="R4176" s="8" t="str">
        <f>IF(OR($A4176="TUA",$A4176="TYA"),"",IF(ISNUMBER(_xll.BDP($C4176,"DUR_ADJ_OAS_MID")),_xll.BDP($C4176,"DUR_ADJ_OAS_MID"),IF(ISNUMBER(_xll.BDP($E4176&amp;" ISIN","DUR_ADJ_OAS_MID")),_xll.BDP($E4176&amp;" ISIN","DUR_ADJ_OAS_MID")," ")))</f>
        <v xml:space="preserve"> </v>
      </c>
      <c r="S4176" s="7">
        <f t="shared" si="44"/>
        <v>-4.6152804356125992E-3</v>
      </c>
      <c r="T4176" t="s">
        <v>4129</v>
      </c>
      <c r="U4176" t="s">
        <v>57</v>
      </c>
      <c r="AG4176">
        <v>1.6799999999999999E-4</v>
      </c>
    </row>
    <row r="4177" spans="1:33" x14ac:dyDescent="0.35">
      <c r="A4177" t="s">
        <v>6469</v>
      </c>
      <c r="B4177" t="s">
        <v>4055</v>
      </c>
      <c r="C4177" t="s">
        <v>4055</v>
      </c>
      <c r="F4177" t="s">
        <v>4056</v>
      </c>
      <c r="G4177" s="1">
        <v>-3</v>
      </c>
      <c r="H4177" s="1">
        <v>5.6</v>
      </c>
      <c r="I4177" s="2">
        <v>-1680</v>
      </c>
      <c r="J4177" s="3">
        <v>-7.4485000000000003E-4</v>
      </c>
      <c r="K4177" s="4">
        <v>2255501.34</v>
      </c>
      <c r="L4177" s="5">
        <v>100001</v>
      </c>
      <c r="M4177" s="6">
        <v>22.55478785</v>
      </c>
      <c r="N4177" s="7">
        <f>IF(ISNUMBER(_xll.BDP($C4177, "DELTA_MID")),_xll.BDP($C4177, "DELTA_MID")," ")</f>
        <v>-0.114763</v>
      </c>
      <c r="O4177" s="7" t="str">
        <f>IF(ISNUMBER(N4177),_xll.BDP($C4177, "OPT_UNDL_TICKER"),"")</f>
        <v>RUY</v>
      </c>
      <c r="P4177" s="8">
        <f>IF(ISNUMBER(N4177),_xll.BDP($C4177, "OPT_UNDL_PX")," ")</f>
        <v>2244.5920000000001</v>
      </c>
      <c r="Q4177" s="7">
        <f>IF(ISNUMBER(N4177),+G4177*_xll.BDP($C4177, "PX_POS_MULT_FACTOR")*P4177/K4177," ")</f>
        <v>-0.29854896916177404</v>
      </c>
      <c r="R4177" s="8" t="str">
        <f>IF(OR($A4177="TUA",$A4177="TYA"),"",IF(ISNUMBER(_xll.BDP($C4177,"DUR_ADJ_OAS_MID")),_xll.BDP($C4177,"DUR_ADJ_OAS_MID"),IF(ISNUMBER(_xll.BDP($E4177&amp;" ISIN","DUR_ADJ_OAS_MID")),_xll.BDP($E4177&amp;" ISIN","DUR_ADJ_OAS_MID")," ")))</f>
        <v xml:space="preserve"> </v>
      </c>
      <c r="S4177" s="7">
        <f t="shared" si="44"/>
        <v>3.4262375347912676E-2</v>
      </c>
      <c r="T4177" t="s">
        <v>4056</v>
      </c>
      <c r="U4177" t="s">
        <v>57</v>
      </c>
      <c r="AG4177">
        <v>1.6799999999999999E-4</v>
      </c>
    </row>
    <row r="4178" spans="1:33" x14ac:dyDescent="0.35">
      <c r="A4178" t="s">
        <v>6469</v>
      </c>
      <c r="B4178" t="s">
        <v>4057</v>
      </c>
      <c r="C4178" t="s">
        <v>4057</v>
      </c>
      <c r="F4178" t="s">
        <v>4058</v>
      </c>
      <c r="G4178" s="1">
        <v>3</v>
      </c>
      <c r="H4178" s="1">
        <v>1.125</v>
      </c>
      <c r="I4178" s="2">
        <v>337.5</v>
      </c>
      <c r="J4178" s="3">
        <v>1.4962999999999999E-4</v>
      </c>
      <c r="K4178" s="4">
        <v>2255501.34</v>
      </c>
      <c r="L4178" s="5">
        <v>100001</v>
      </c>
      <c r="M4178" s="6">
        <v>22.55478785</v>
      </c>
      <c r="N4178" s="7">
        <f>IF(ISNUMBER(_xll.BDP($C4178, "DELTA_MID")),_xll.BDP($C4178, "DELTA_MID")," ")</f>
        <v>-2.1491E-2</v>
      </c>
      <c r="O4178" s="7" t="str">
        <f>IF(ISNUMBER(N4178),_xll.BDP($C4178, "OPT_UNDL_TICKER"),"")</f>
        <v>RUY</v>
      </c>
      <c r="P4178" s="8">
        <f>IF(ISNUMBER(N4178),_xll.BDP($C4178, "OPT_UNDL_PX")," ")</f>
        <v>2244.5920000000001</v>
      </c>
      <c r="Q4178" s="7">
        <f>IF(ISNUMBER(N4178),+G4178*_xll.BDP($C4178, "PX_POS_MULT_FACTOR")*P4178/K4178," ")</f>
        <v>0.29854896916177404</v>
      </c>
      <c r="R4178" s="8" t="str">
        <f>IF(OR($A4178="TUA",$A4178="TYA"),"",IF(ISNUMBER(_xll.BDP($C4178,"DUR_ADJ_OAS_MID")),_xll.BDP($C4178,"DUR_ADJ_OAS_MID"),IF(ISNUMBER(_xll.BDP($E4178&amp;" ISIN","DUR_ADJ_OAS_MID")),_xll.BDP($E4178&amp;" ISIN","DUR_ADJ_OAS_MID")," ")))</f>
        <v xml:space="preserve"> </v>
      </c>
      <c r="S4178" s="7">
        <f t="shared" si="44"/>
        <v>-6.416115896255686E-3</v>
      </c>
      <c r="T4178" t="s">
        <v>4058</v>
      </c>
      <c r="U4178" t="s">
        <v>57</v>
      </c>
      <c r="AG4178">
        <v>1.6799999999999999E-4</v>
      </c>
    </row>
    <row r="4179" spans="1:33" x14ac:dyDescent="0.35">
      <c r="A4179" t="s">
        <v>6469</v>
      </c>
      <c r="B4179" t="s">
        <v>4061</v>
      </c>
      <c r="C4179" t="s">
        <v>4061</v>
      </c>
      <c r="F4179" t="s">
        <v>4062</v>
      </c>
      <c r="G4179" s="1">
        <v>-1</v>
      </c>
      <c r="H4179" s="1">
        <v>12.6</v>
      </c>
      <c r="I4179" s="2">
        <v>-1260</v>
      </c>
      <c r="J4179" s="3">
        <v>-5.5862999999999996E-4</v>
      </c>
      <c r="K4179" s="4">
        <v>2255501.34</v>
      </c>
      <c r="L4179" s="5">
        <v>100001</v>
      </c>
      <c r="M4179" s="6">
        <v>22.55478785</v>
      </c>
      <c r="N4179" s="7" t="str">
        <f>IF(ISNUMBER(_xll.BDP($C4179, "DELTA_MID")),_xll.BDP($C4179, "DELTA_MID")," ")</f>
        <v xml:space="preserve"> </v>
      </c>
      <c r="O4179" s="7" t="str">
        <f>IF(ISNUMBER(N4179),_xll.BDP($C4179, "OPT_UNDL_TICKER"),"")</f>
        <v/>
      </c>
      <c r="P4179" s="8" t="str">
        <f>IF(ISNUMBER(N4179),_xll.BDP($C4179, "OPT_UNDL_PX")," ")</f>
        <v xml:space="preserve"> </v>
      </c>
      <c r="Q4179" s="7" t="str">
        <f>IF(ISNUMBER(N4179),+G4179*_xll.BDP($C4179, "PX_POS_MULT_FACTOR")*P4179/K4179," ")</f>
        <v xml:space="preserve"> </v>
      </c>
      <c r="R4179" s="8" t="str">
        <f>IF(OR($A4179="TUA",$A4179="TYA"),"",IF(ISNUMBER(_xll.BDP($C4179,"DUR_ADJ_OAS_MID")),_xll.BDP($C4179,"DUR_ADJ_OAS_MID"),IF(ISNUMBER(_xll.BDP($E4179&amp;" ISIN","DUR_ADJ_OAS_MID")),_xll.BDP($E4179&amp;" ISIN","DUR_ADJ_OAS_MID")," ")))</f>
        <v xml:space="preserve"> </v>
      </c>
      <c r="S4179" s="7" t="str">
        <f t="shared" si="44"/>
        <v xml:space="preserve"> </v>
      </c>
      <c r="T4179" t="s">
        <v>4062</v>
      </c>
      <c r="U4179" t="s">
        <v>57</v>
      </c>
      <c r="AG4179">
        <v>1.6799999999999999E-4</v>
      </c>
    </row>
    <row r="4180" spans="1:33" x14ac:dyDescent="0.35">
      <c r="A4180" t="s">
        <v>6469</v>
      </c>
      <c r="B4180" t="s">
        <v>4063</v>
      </c>
      <c r="C4180" t="s">
        <v>4063</v>
      </c>
      <c r="F4180" t="s">
        <v>4064</v>
      </c>
      <c r="G4180" s="1">
        <v>1</v>
      </c>
      <c r="H4180" s="1">
        <v>2.4249999999999998</v>
      </c>
      <c r="I4180" s="2">
        <v>242.5</v>
      </c>
      <c r="J4180" s="3">
        <v>1.0751000000000001E-4</v>
      </c>
      <c r="K4180" s="4">
        <v>2255501.34</v>
      </c>
      <c r="L4180" s="5">
        <v>100001</v>
      </c>
      <c r="M4180" s="6">
        <v>22.55478785</v>
      </c>
      <c r="N4180" s="7" t="str">
        <f>IF(ISNUMBER(_xll.BDP($C4180, "DELTA_MID")),_xll.BDP($C4180, "DELTA_MID")," ")</f>
        <v xml:space="preserve"> </v>
      </c>
      <c r="O4180" s="7" t="str">
        <f>IF(ISNUMBER(N4180),_xll.BDP($C4180, "OPT_UNDL_TICKER"),"")</f>
        <v/>
      </c>
      <c r="P4180" s="8" t="str">
        <f>IF(ISNUMBER(N4180),_xll.BDP($C4180, "OPT_UNDL_PX")," ")</f>
        <v xml:space="preserve"> </v>
      </c>
      <c r="Q4180" s="7" t="str">
        <f>IF(ISNUMBER(N4180),+G4180*_xll.BDP($C4180, "PX_POS_MULT_FACTOR")*P4180/K4180," ")</f>
        <v xml:space="preserve"> </v>
      </c>
      <c r="R4180" s="8" t="str">
        <f>IF(OR($A4180="TUA",$A4180="TYA"),"",IF(ISNUMBER(_xll.BDP($C4180,"DUR_ADJ_OAS_MID")),_xll.BDP($C4180,"DUR_ADJ_OAS_MID"),IF(ISNUMBER(_xll.BDP($E4180&amp;" ISIN","DUR_ADJ_OAS_MID")),_xll.BDP($E4180&amp;" ISIN","DUR_ADJ_OAS_MID")," ")))</f>
        <v xml:space="preserve"> </v>
      </c>
      <c r="S4180" s="7" t="str">
        <f t="shared" si="44"/>
        <v xml:space="preserve"> </v>
      </c>
      <c r="T4180" t="s">
        <v>4064</v>
      </c>
      <c r="U4180" t="s">
        <v>57</v>
      </c>
      <c r="AG4180">
        <v>1.6799999999999999E-4</v>
      </c>
    </row>
    <row r="4181" spans="1:33" x14ac:dyDescent="0.35">
      <c r="A4181" t="s">
        <v>6469</v>
      </c>
      <c r="B4181" t="s">
        <v>112</v>
      </c>
      <c r="C4181" t="s">
        <v>112</v>
      </c>
      <c r="G4181" s="1">
        <v>31977.34</v>
      </c>
      <c r="H4181" s="1">
        <v>1</v>
      </c>
      <c r="I4181" s="2">
        <v>31977.34</v>
      </c>
      <c r="J4181" s="3">
        <v>1.4177489999999999E-2</v>
      </c>
      <c r="K4181" s="4">
        <v>2255501.34</v>
      </c>
      <c r="L4181" s="5">
        <v>100001</v>
      </c>
      <c r="M4181" s="6">
        <v>22.55478785</v>
      </c>
      <c r="N4181" s="7" t="str">
        <f>IF(ISNUMBER(_xll.BDP($C4181, "DELTA_MID")),_xll.BDP($C4181, "DELTA_MID")," ")</f>
        <v xml:space="preserve"> </v>
      </c>
      <c r="O4181" s="7" t="str">
        <f>IF(ISNUMBER(N4181),_xll.BDP($C4181, "OPT_UNDL_TICKER"),"")</f>
        <v/>
      </c>
      <c r="P4181" s="8" t="str">
        <f>IF(ISNUMBER(N4181),_xll.BDP($C4181, "OPT_UNDL_PX")," ")</f>
        <v xml:space="preserve"> </v>
      </c>
      <c r="Q4181" s="7" t="str">
        <f>IF(ISNUMBER(N4181),+G4181*_xll.BDP($C4181, "PX_POS_MULT_FACTOR")*P4181/K4181," ")</f>
        <v xml:space="preserve"> </v>
      </c>
      <c r="R4181" s="8" t="str">
        <f>IF(OR($A4181="TUA",$A4181="TYA"),"",IF(ISNUMBER(_xll.BDP($C4181,"DUR_ADJ_OAS_MID")),_xll.BDP($C4181,"DUR_ADJ_OAS_MID"),IF(ISNUMBER(_xll.BDP($E4181&amp;" ISIN","DUR_ADJ_OAS_MID")),_xll.BDP($E4181&amp;" ISIN","DUR_ADJ_OAS_MID")," ")))</f>
        <v xml:space="preserve"> </v>
      </c>
      <c r="S4181" s="7" t="str">
        <f t="shared" si="44"/>
        <v xml:space="preserve"> </v>
      </c>
      <c r="T4181" t="s">
        <v>112</v>
      </c>
      <c r="U4181" t="s">
        <v>112</v>
      </c>
      <c r="AG4181">
        <v>1.6799999999999999E-4</v>
      </c>
    </row>
    <row r="4182" spans="1:33" x14ac:dyDescent="0.35">
      <c r="N4182" s="7" t="str">
        <f>IF(ISNUMBER(_xll.BDP($C4182, "DELTA_MID")),_xll.BDP($C4182, "DELTA_MID")," ")</f>
        <v xml:space="preserve"> </v>
      </c>
      <c r="O4182" s="7" t="str">
        <f>IF(ISNUMBER(N4182),_xll.BDP($C4182, "OPT_UNDL_TICKER"),"")</f>
        <v/>
      </c>
      <c r="P4182" s="8" t="str">
        <f>IF(ISNUMBER(N4182),_xll.BDP($C4182, "OPT_UNDL_PX")," ")</f>
        <v xml:space="preserve"> </v>
      </c>
      <c r="Q4182" s="7" t="str">
        <f>IF(ISNUMBER(N4182),+G4182*_xll.BDP($C4182, "PX_POS_MULT_FACTOR")*P4182/K4182," ")</f>
        <v xml:space="preserve"> </v>
      </c>
      <c r="R4182" s="8" t="str">
        <f>IF(OR($A4182="TUA",$A4182="TYA"),"",IF(ISNUMBER(_xll.BDP($C4182,"DUR_ADJ_OAS_MID")),_xll.BDP($C4182,"DUR_ADJ_OAS_MID"),IF(ISNUMBER(_xll.BDP($E4182&amp;" ISIN","DUR_ADJ_OAS_MID")),_xll.BDP($E4182&amp;" ISIN","DUR_ADJ_OAS_MID")," ")))</f>
        <v xml:space="preserve"> </v>
      </c>
      <c r="S4182" s="7" t="str">
        <f t="shared" si="44"/>
        <v xml:space="preserve"> </v>
      </c>
      <c r="AG4182" t="s">
        <v>7302</v>
      </c>
    </row>
    <row r="4183" spans="1:33" x14ac:dyDescent="0.35">
      <c r="A4183" t="s">
        <v>6475</v>
      </c>
      <c r="B4183" t="s">
        <v>6476</v>
      </c>
      <c r="C4183" t="s">
        <v>6477</v>
      </c>
      <c r="D4183" t="s">
        <v>6478</v>
      </c>
      <c r="E4183" t="s">
        <v>6479</v>
      </c>
      <c r="F4183" t="s">
        <v>6480</v>
      </c>
      <c r="G4183" s="1">
        <v>133489</v>
      </c>
      <c r="H4183" s="1">
        <v>41.82</v>
      </c>
      <c r="I4183" s="2">
        <v>5582509.9800000004</v>
      </c>
      <c r="J4183" s="3">
        <v>0.13199547</v>
      </c>
      <c r="K4183" s="4">
        <v>42293195.189999998</v>
      </c>
      <c r="L4183" s="5">
        <v>1075001</v>
      </c>
      <c r="M4183" s="6">
        <v>39.342470560000002</v>
      </c>
      <c r="N4183" s="7" t="str">
        <f>IF(ISNUMBER(_xll.BDP($C4183, "DELTA_MID")),_xll.BDP($C4183, "DELTA_MID")," ")</f>
        <v xml:space="preserve"> </v>
      </c>
      <c r="O4183" s="7" t="str">
        <f>IF(ISNUMBER(N4183),_xll.BDP($C4183, "OPT_UNDL_TICKER"),"")</f>
        <v/>
      </c>
      <c r="P4183" s="8" t="str">
        <f>IF(ISNUMBER(N4183),_xll.BDP($C4183, "OPT_UNDL_PX")," ")</f>
        <v xml:space="preserve"> </v>
      </c>
      <c r="Q4183" s="7" t="str">
        <f>IF(ISNUMBER(N4183),+G4183*_xll.BDP($C4183, "PX_POS_MULT_FACTOR")*P4183/K4183," ")</f>
        <v xml:space="preserve"> </v>
      </c>
      <c r="R4183" s="8" t="str">
        <f>IF(OR($A4183="TUA",$A4183="TYA"),"",IF(ISNUMBER(_xll.BDP($C4183,"DUR_ADJ_OAS_MID")),_xll.BDP($C4183,"DUR_ADJ_OAS_MID"),IF(ISNUMBER(_xll.BDP($E4183&amp;" ISIN","DUR_ADJ_OAS_MID")),_xll.BDP($E4183&amp;" ISIN","DUR_ADJ_OAS_MID")," ")))</f>
        <v xml:space="preserve"> </v>
      </c>
      <c r="S4183" s="7" t="str">
        <f t="shared" si="44"/>
        <v xml:space="preserve"> </v>
      </c>
      <c r="T4183" t="s">
        <v>6480</v>
      </c>
      <c r="U4183" t="s">
        <v>41</v>
      </c>
      <c r="AG4183">
        <v>4.1999999999999998E-5</v>
      </c>
    </row>
    <row r="4184" spans="1:33" x14ac:dyDescent="0.35">
      <c r="A4184" t="s">
        <v>6475</v>
      </c>
      <c r="B4184" t="s">
        <v>6481</v>
      </c>
      <c r="C4184" t="s">
        <v>6482</v>
      </c>
      <c r="D4184" t="s">
        <v>6483</v>
      </c>
      <c r="E4184" t="s">
        <v>6484</v>
      </c>
      <c r="F4184" t="s">
        <v>6485</v>
      </c>
      <c r="G4184" s="1">
        <v>962</v>
      </c>
      <c r="H4184" s="1">
        <v>74.88</v>
      </c>
      <c r="I4184" s="2">
        <v>72034.559999999998</v>
      </c>
      <c r="J4184" s="3">
        <v>1.7032200000000001E-3</v>
      </c>
      <c r="K4184" s="4">
        <v>42293195.189999998</v>
      </c>
      <c r="L4184" s="5">
        <v>1075001</v>
      </c>
      <c r="M4184" s="6">
        <v>39.342470560000002</v>
      </c>
      <c r="N4184" s="7" t="str">
        <f>IF(ISNUMBER(_xll.BDP($C4184, "DELTA_MID")),_xll.BDP($C4184, "DELTA_MID")," ")</f>
        <v xml:space="preserve"> </v>
      </c>
      <c r="O4184" s="7" t="str">
        <f>IF(ISNUMBER(N4184),_xll.BDP($C4184, "OPT_UNDL_TICKER"),"")</f>
        <v/>
      </c>
      <c r="P4184" s="8" t="str">
        <f>IF(ISNUMBER(N4184),_xll.BDP($C4184, "OPT_UNDL_PX")," ")</f>
        <v xml:space="preserve"> </v>
      </c>
      <c r="Q4184" s="7" t="str">
        <f>IF(ISNUMBER(N4184),+G4184*_xll.BDP($C4184, "PX_POS_MULT_FACTOR")*P4184/K4184," ")</f>
        <v xml:space="preserve"> </v>
      </c>
      <c r="R4184" s="8" t="str">
        <f>IF(OR($A4184="TUA",$A4184="TYA"),"",IF(ISNUMBER(_xll.BDP($C4184,"DUR_ADJ_OAS_MID")),_xll.BDP($C4184,"DUR_ADJ_OAS_MID"),IF(ISNUMBER(_xll.BDP($E4184&amp;" ISIN","DUR_ADJ_OAS_MID")),_xll.BDP($E4184&amp;" ISIN","DUR_ADJ_OAS_MID")," ")))</f>
        <v xml:space="preserve"> </v>
      </c>
      <c r="S4184" s="7" t="str">
        <f t="shared" si="44"/>
        <v xml:space="preserve"> </v>
      </c>
      <c r="T4184" t="s">
        <v>6485</v>
      </c>
      <c r="U4184" t="s">
        <v>41</v>
      </c>
      <c r="AG4184">
        <v>4.1999999999999998E-5</v>
      </c>
    </row>
    <row r="4185" spans="1:33" x14ac:dyDescent="0.35">
      <c r="A4185" t="s">
        <v>6475</v>
      </c>
      <c r="B4185" t="s">
        <v>115</v>
      </c>
      <c r="C4185" t="s">
        <v>116</v>
      </c>
      <c r="D4185" t="s">
        <v>117</v>
      </c>
      <c r="E4185" t="s">
        <v>118</v>
      </c>
      <c r="F4185" t="s">
        <v>119</v>
      </c>
      <c r="G4185" s="1">
        <v>59678</v>
      </c>
      <c r="H4185" s="1">
        <v>597.53</v>
      </c>
      <c r="I4185" s="2">
        <v>35659395.340000004</v>
      </c>
      <c r="J4185" s="3">
        <v>0.84314734999999996</v>
      </c>
      <c r="K4185" s="4">
        <v>42293195.189999998</v>
      </c>
      <c r="L4185" s="5">
        <v>1075001</v>
      </c>
      <c r="M4185" s="6">
        <v>39.342470560000002</v>
      </c>
      <c r="N4185" s="7" t="str">
        <f>IF(ISNUMBER(_xll.BDP($C4185, "DELTA_MID")),_xll.BDP($C4185, "DELTA_MID")," ")</f>
        <v xml:space="preserve"> </v>
      </c>
      <c r="O4185" s="7" t="str">
        <f>IF(ISNUMBER(N4185),_xll.BDP($C4185, "OPT_UNDL_TICKER"),"")</f>
        <v/>
      </c>
      <c r="P4185" s="8" t="str">
        <f>IF(ISNUMBER(N4185),_xll.BDP($C4185, "OPT_UNDL_PX")," ")</f>
        <v xml:space="preserve"> </v>
      </c>
      <c r="Q4185" s="7" t="str">
        <f>IF(ISNUMBER(N4185),+G4185*_xll.BDP($C4185, "PX_POS_MULT_FACTOR")*P4185/K4185," ")</f>
        <v xml:space="preserve"> </v>
      </c>
      <c r="R4185" s="8" t="str">
        <f>IF(OR($A4185="TUA",$A4185="TYA"),"",IF(ISNUMBER(_xll.BDP($C4185,"DUR_ADJ_OAS_MID")),_xll.BDP($C4185,"DUR_ADJ_OAS_MID"),IF(ISNUMBER(_xll.BDP($E4185&amp;" ISIN","DUR_ADJ_OAS_MID")),_xll.BDP($E4185&amp;" ISIN","DUR_ADJ_OAS_MID")," ")))</f>
        <v xml:space="preserve"> </v>
      </c>
      <c r="S4185" s="7" t="str">
        <f t="shared" si="44"/>
        <v xml:space="preserve"> </v>
      </c>
      <c r="T4185" t="s">
        <v>119</v>
      </c>
      <c r="U4185" t="s">
        <v>41</v>
      </c>
      <c r="AG4185">
        <v>4.1999999999999998E-5</v>
      </c>
    </row>
    <row r="4186" spans="1:33" x14ac:dyDescent="0.35">
      <c r="A4186" t="s">
        <v>6475</v>
      </c>
      <c r="B4186" t="s">
        <v>6486</v>
      </c>
      <c r="C4186" t="s">
        <v>6487</v>
      </c>
      <c r="F4186" t="s">
        <v>6488</v>
      </c>
      <c r="G4186" s="1">
        <v>20</v>
      </c>
      <c r="H4186" s="1">
        <v>6027</v>
      </c>
      <c r="I4186" s="2">
        <v>6027000</v>
      </c>
      <c r="J4186" s="3">
        <v>0.14250519</v>
      </c>
      <c r="K4186" s="4">
        <v>42293195.189999998</v>
      </c>
      <c r="L4186" s="5">
        <v>1075001</v>
      </c>
      <c r="M4186" s="6">
        <v>39.342470560000002</v>
      </c>
      <c r="N4186" s="7" t="str">
        <f>IF(ISNUMBER(_xll.BDP($C4186, "DELTA_MID")),_xll.BDP($C4186, "DELTA_MID")," ")</f>
        <v xml:space="preserve"> </v>
      </c>
      <c r="O4186" s="7" t="str">
        <f>IF(ISNUMBER(N4186),_xll.BDP($C4186, "OPT_UNDL_TICKER"),"")</f>
        <v/>
      </c>
      <c r="P4186" s="8" t="str">
        <f>IF(ISNUMBER(N4186),_xll.BDP($C4186, "OPT_UNDL_PX")," ")</f>
        <v xml:space="preserve"> </v>
      </c>
      <c r="Q4186" s="7" t="str">
        <f>IF(ISNUMBER(N4186),+G4186*_xll.BDP($C4186, "PX_POS_MULT_FACTOR")*P4186/K4186," ")</f>
        <v xml:space="preserve"> </v>
      </c>
      <c r="R4186" s="8" t="str">
        <f>IF(OR($A4186="TUA",$A4186="TYA"),"",IF(ISNUMBER(_xll.BDP($C4186,"DUR_ADJ_OAS_MID")),_xll.BDP($C4186,"DUR_ADJ_OAS_MID"),IF(ISNUMBER(_xll.BDP($E4186&amp;" ISIN","DUR_ADJ_OAS_MID")),_xll.BDP($E4186&amp;" ISIN","DUR_ADJ_OAS_MID")," ")))</f>
        <v xml:space="preserve"> </v>
      </c>
      <c r="S4186" s="7" t="str">
        <f t="shared" si="44"/>
        <v xml:space="preserve"> </v>
      </c>
      <c r="T4186" t="s">
        <v>6489</v>
      </c>
      <c r="U4186" t="s">
        <v>51</v>
      </c>
      <c r="AG4186">
        <v>4.1999999999999998E-5</v>
      </c>
    </row>
    <row r="4187" spans="1:33" x14ac:dyDescent="0.35">
      <c r="A4187" t="s">
        <v>6475</v>
      </c>
      <c r="B4187" t="s">
        <v>1146</v>
      </c>
      <c r="C4187" t="s">
        <v>1146</v>
      </c>
      <c r="D4187" t="s">
        <v>1147</v>
      </c>
      <c r="E4187" t="s">
        <v>1148</v>
      </c>
      <c r="F4187" t="s">
        <v>1149</v>
      </c>
      <c r="G4187" s="1">
        <v>850000</v>
      </c>
      <c r="H4187" s="1">
        <v>99.826042000000001</v>
      </c>
      <c r="I4187" s="2">
        <v>848521.36</v>
      </c>
      <c r="J4187" s="3">
        <v>2.006283E-2</v>
      </c>
      <c r="K4187" s="4">
        <v>42293195.189999998</v>
      </c>
      <c r="L4187" s="5">
        <v>1075001</v>
      </c>
      <c r="M4187" s="6">
        <v>39.342470560000002</v>
      </c>
      <c r="N4187" s="7" t="str">
        <f>IF(ISNUMBER(_xll.BDP($C4187, "DELTA_MID")),_xll.BDP($C4187, "DELTA_MID")," ")</f>
        <v xml:space="preserve"> </v>
      </c>
      <c r="O4187" s="7" t="str">
        <f>IF(ISNUMBER(N4187),_xll.BDP($C4187, "OPT_UNDL_TICKER"),"")</f>
        <v/>
      </c>
      <c r="P4187" s="8" t="str">
        <f>IF(ISNUMBER(N4187),_xll.BDP($C4187, "OPT_UNDL_PX")," ")</f>
        <v xml:space="preserve"> </v>
      </c>
      <c r="Q4187" s="7" t="str">
        <f>IF(ISNUMBER(N4187),+G4187*_xll.BDP($C4187, "PX_POS_MULT_FACTOR")*P4187/K4187," ")</f>
        <v xml:space="preserve"> </v>
      </c>
      <c r="R4187" s="8">
        <f>IF(OR($A4187="TUA",$A4187="TYA"),"",IF(ISNUMBER(_xll.BDP($C4187,"DUR_ADJ_OAS_MID")),_xll.BDP($C4187,"DUR_ADJ_OAS_MID"),IF(ISNUMBER(_xll.BDP($E4187&amp;" ISIN","DUR_ADJ_OAS_MID")),_xll.BDP($E4187&amp;" ISIN","DUR_ADJ_OAS_MID")," ")))</f>
        <v>3.7525996003999362E-2</v>
      </c>
      <c r="S4187" s="7">
        <f t="shared" si="44"/>
        <v>7.5287767840891856E-4</v>
      </c>
      <c r="T4187" t="s">
        <v>1149</v>
      </c>
      <c r="U4187" t="s">
        <v>107</v>
      </c>
      <c r="AG4187">
        <v>4.1999999999999998E-5</v>
      </c>
    </row>
    <row r="4188" spans="1:33" x14ac:dyDescent="0.35">
      <c r="A4188" t="s">
        <v>6475</v>
      </c>
      <c r="B4188" t="s">
        <v>112</v>
      </c>
      <c r="C4188" t="s">
        <v>112</v>
      </c>
      <c r="G4188" s="1">
        <v>130733.95</v>
      </c>
      <c r="H4188" s="1">
        <v>1</v>
      </c>
      <c r="I4188" s="2">
        <v>130733.95</v>
      </c>
      <c r="J4188" s="3">
        <v>3.0911300000000001E-3</v>
      </c>
      <c r="K4188" s="4">
        <v>42293195.189999998</v>
      </c>
      <c r="L4188" s="5">
        <v>1075001</v>
      </c>
      <c r="M4188" s="6">
        <v>39.342470560000002</v>
      </c>
      <c r="N4188" s="7" t="str">
        <f>IF(ISNUMBER(_xll.BDP($C4188, "DELTA_MID")),_xll.BDP($C4188, "DELTA_MID")," ")</f>
        <v xml:space="preserve"> </v>
      </c>
      <c r="O4188" s="7" t="str">
        <f>IF(ISNUMBER(N4188),_xll.BDP($C4188, "OPT_UNDL_TICKER"),"")</f>
        <v/>
      </c>
      <c r="P4188" s="8" t="str">
        <f>IF(ISNUMBER(N4188),_xll.BDP($C4188, "OPT_UNDL_PX")," ")</f>
        <v xml:space="preserve"> </v>
      </c>
      <c r="Q4188" s="7" t="str">
        <f>IF(ISNUMBER(N4188),+G4188*_xll.BDP($C4188, "PX_POS_MULT_FACTOR")*P4188/K4188," ")</f>
        <v xml:space="preserve"> </v>
      </c>
      <c r="R4188" s="8" t="str">
        <f>IF(OR($A4188="TUA",$A4188="TYA"),"",IF(ISNUMBER(_xll.BDP($C4188,"DUR_ADJ_OAS_MID")),_xll.BDP($C4188,"DUR_ADJ_OAS_MID"),IF(ISNUMBER(_xll.BDP($E4188&amp;" ISIN","DUR_ADJ_OAS_MID")),_xll.BDP($E4188&amp;" ISIN","DUR_ADJ_OAS_MID")," ")))</f>
        <v xml:space="preserve"> </v>
      </c>
      <c r="S4188" s="7" t="str">
        <f t="shared" si="44"/>
        <v xml:space="preserve"> </v>
      </c>
      <c r="T4188" t="s">
        <v>112</v>
      </c>
      <c r="U4188" t="s">
        <v>112</v>
      </c>
      <c r="AG4188">
        <v>4.1999999999999998E-5</v>
      </c>
    </row>
    <row r="4189" spans="1:33" x14ac:dyDescent="0.35">
      <c r="N4189" s="7" t="str">
        <f>IF(ISNUMBER(_xll.BDP($C4189, "DELTA_MID")),_xll.BDP($C4189, "DELTA_MID")," ")</f>
        <v xml:space="preserve"> </v>
      </c>
      <c r="O4189" s="7" t="str">
        <f>IF(ISNUMBER(N4189),_xll.BDP($C4189, "OPT_UNDL_TICKER"),"")</f>
        <v/>
      </c>
      <c r="P4189" s="8" t="str">
        <f>IF(ISNUMBER(N4189),_xll.BDP($C4189, "OPT_UNDL_PX")," ")</f>
        <v xml:space="preserve"> </v>
      </c>
      <c r="Q4189" s="7" t="str">
        <f>IF(ISNUMBER(N4189),+G4189*_xll.BDP($C4189, "PX_POS_MULT_FACTOR")*P4189/K4189," ")</f>
        <v xml:space="preserve"> </v>
      </c>
      <c r="R4189" s="8" t="str">
        <f>IF(OR($A4189="TUA",$A4189="TYA"),"",IF(ISNUMBER(_xll.BDP($C4189,"DUR_ADJ_OAS_MID")),_xll.BDP($C4189,"DUR_ADJ_OAS_MID"),IF(ISNUMBER(_xll.BDP($E4189&amp;" ISIN","DUR_ADJ_OAS_MID")),_xll.BDP($E4189&amp;" ISIN","DUR_ADJ_OAS_MID")," ")))</f>
        <v xml:space="preserve"> </v>
      </c>
      <c r="S4189" s="7" t="str">
        <f t="shared" si="44"/>
        <v xml:space="preserve"> </v>
      </c>
      <c r="AG4189" t="s">
        <v>7302</v>
      </c>
    </row>
    <row r="4190" spans="1:33" x14ac:dyDescent="0.35">
      <c r="A4190" t="s">
        <v>6490</v>
      </c>
      <c r="B4190" t="s">
        <v>115</v>
      </c>
      <c r="C4190" t="s">
        <v>116</v>
      </c>
      <c r="D4190" t="s">
        <v>117</v>
      </c>
      <c r="E4190" t="s">
        <v>118</v>
      </c>
      <c r="F4190" t="s">
        <v>119</v>
      </c>
      <c r="G4190" s="1">
        <v>234212</v>
      </c>
      <c r="H4190" s="1">
        <v>597.53</v>
      </c>
      <c r="I4190" s="2">
        <v>139948696.36000001</v>
      </c>
      <c r="J4190" s="3">
        <v>1.00230515</v>
      </c>
      <c r="K4190" s="4">
        <v>139626835.47999999</v>
      </c>
      <c r="L4190" s="5">
        <v>4100001</v>
      </c>
      <c r="M4190" s="6">
        <v>34.055317420000002</v>
      </c>
      <c r="N4190" s="7" t="str">
        <f>IF(ISNUMBER(_xll.BDP($C4190, "DELTA_MID")),_xll.BDP($C4190, "DELTA_MID")," ")</f>
        <v xml:space="preserve"> </v>
      </c>
      <c r="O4190" s="7" t="str">
        <f>IF(ISNUMBER(N4190),_xll.BDP($C4190, "OPT_UNDL_TICKER"),"")</f>
        <v/>
      </c>
      <c r="P4190" s="8" t="str">
        <f>IF(ISNUMBER(N4190),_xll.BDP($C4190, "OPT_UNDL_PX")," ")</f>
        <v xml:space="preserve"> </v>
      </c>
      <c r="Q4190" s="7" t="str">
        <f>IF(ISNUMBER(N4190),+G4190*_xll.BDP($C4190, "PX_POS_MULT_FACTOR")*P4190/K4190," ")</f>
        <v xml:space="preserve"> </v>
      </c>
      <c r="R4190" s="8" t="str">
        <f>IF(OR($A4190="TUA",$A4190="TYA"),"",IF(ISNUMBER(_xll.BDP($C4190,"DUR_ADJ_OAS_MID")),_xll.BDP($C4190,"DUR_ADJ_OAS_MID"),IF(ISNUMBER(_xll.BDP($E4190&amp;" ISIN","DUR_ADJ_OAS_MID")),_xll.BDP($E4190&amp;" ISIN","DUR_ADJ_OAS_MID")," ")))</f>
        <v xml:space="preserve"> </v>
      </c>
      <c r="S4190" s="7" t="str">
        <f t="shared" si="44"/>
        <v xml:space="preserve"> </v>
      </c>
      <c r="T4190" t="s">
        <v>119</v>
      </c>
      <c r="U4190" t="s">
        <v>41</v>
      </c>
      <c r="AG4190">
        <v>-6.2000000000000003E-5</v>
      </c>
    </row>
    <row r="4191" spans="1:33" x14ac:dyDescent="0.35">
      <c r="A4191" t="s">
        <v>6490</v>
      </c>
      <c r="B4191" t="s">
        <v>4027</v>
      </c>
      <c r="C4191" t="s">
        <v>4027</v>
      </c>
      <c r="F4191" t="s">
        <v>4028</v>
      </c>
      <c r="G4191" s="1">
        <v>82</v>
      </c>
      <c r="H4191" s="1">
        <v>0.1</v>
      </c>
      <c r="I4191" s="2">
        <v>820</v>
      </c>
      <c r="J4191" s="3">
        <v>5.8699999999999997E-6</v>
      </c>
      <c r="K4191" s="4">
        <v>139626835.47999999</v>
      </c>
      <c r="L4191" s="5">
        <v>4100001</v>
      </c>
      <c r="M4191" s="6">
        <v>34.055317420000002</v>
      </c>
      <c r="N4191" s="7" t="str">
        <f>IF(ISNUMBER(_xll.BDP($C4191, "DELTA_MID")),_xll.BDP($C4191, "DELTA_MID")," ")</f>
        <v xml:space="preserve"> </v>
      </c>
      <c r="O4191" s="7" t="str">
        <f>IF(ISNUMBER(N4191),_xll.BDP($C4191, "OPT_UNDL_TICKER"),"")</f>
        <v/>
      </c>
      <c r="P4191" s="8" t="str">
        <f>IF(ISNUMBER(N4191),_xll.BDP($C4191, "OPT_UNDL_PX")," ")</f>
        <v xml:space="preserve"> </v>
      </c>
      <c r="Q4191" s="7" t="str">
        <f>IF(ISNUMBER(N4191),+G4191*_xll.BDP($C4191, "PX_POS_MULT_FACTOR")*P4191/K4191," ")</f>
        <v xml:space="preserve"> </v>
      </c>
      <c r="R4191" s="8" t="str">
        <f>IF(OR($A4191="TUA",$A4191="TYA"),"",IF(ISNUMBER(_xll.BDP($C4191,"DUR_ADJ_OAS_MID")),_xll.BDP($C4191,"DUR_ADJ_OAS_MID"),IF(ISNUMBER(_xll.BDP($E4191&amp;" ISIN","DUR_ADJ_OAS_MID")),_xll.BDP($E4191&amp;" ISIN","DUR_ADJ_OAS_MID")," ")))</f>
        <v xml:space="preserve"> </v>
      </c>
      <c r="S4191" s="7" t="str">
        <f t="shared" si="44"/>
        <v xml:space="preserve"> </v>
      </c>
      <c r="T4191" t="s">
        <v>4028</v>
      </c>
      <c r="U4191" t="s">
        <v>57</v>
      </c>
      <c r="AG4191">
        <v>-6.2000000000000003E-5</v>
      </c>
    </row>
    <row r="4192" spans="1:33" x14ac:dyDescent="0.35">
      <c r="A4192" t="s">
        <v>6490</v>
      </c>
      <c r="B4192" t="s">
        <v>4029</v>
      </c>
      <c r="C4192" t="s">
        <v>4029</v>
      </c>
      <c r="F4192" t="s">
        <v>4030</v>
      </c>
      <c r="G4192" s="1">
        <v>977</v>
      </c>
      <c r="H4192" s="1">
        <v>0.35</v>
      </c>
      <c r="I4192" s="2">
        <v>34195</v>
      </c>
      <c r="J4192" s="3">
        <v>2.4489999999999999E-4</v>
      </c>
      <c r="K4192" s="4">
        <v>139626835.47999999</v>
      </c>
      <c r="L4192" s="5">
        <v>4100001</v>
      </c>
      <c r="M4192" s="6">
        <v>34.055317420000002</v>
      </c>
      <c r="N4192" s="7" t="str">
        <f>IF(ISNUMBER(_xll.BDP($C4192, "DELTA_MID")),_xll.BDP($C4192, "DELTA_MID")," ")</f>
        <v xml:space="preserve"> </v>
      </c>
      <c r="O4192" s="7" t="str">
        <f>IF(ISNUMBER(N4192),_xll.BDP($C4192, "OPT_UNDL_TICKER"),"")</f>
        <v/>
      </c>
      <c r="P4192" s="8" t="str">
        <f>IF(ISNUMBER(N4192),_xll.BDP($C4192, "OPT_UNDL_PX")," ")</f>
        <v xml:space="preserve"> </v>
      </c>
      <c r="Q4192" s="7" t="str">
        <f>IF(ISNUMBER(N4192),+G4192*_xll.BDP($C4192, "PX_POS_MULT_FACTOR")*P4192/K4192," ")</f>
        <v xml:space="preserve"> </v>
      </c>
      <c r="R4192" s="8" t="str">
        <f>IF(OR($A4192="TUA",$A4192="TYA"),"",IF(ISNUMBER(_xll.BDP($C4192,"DUR_ADJ_OAS_MID")),_xll.BDP($C4192,"DUR_ADJ_OAS_MID"),IF(ISNUMBER(_xll.BDP($E4192&amp;" ISIN","DUR_ADJ_OAS_MID")),_xll.BDP($E4192&amp;" ISIN","DUR_ADJ_OAS_MID")," ")))</f>
        <v xml:space="preserve"> </v>
      </c>
      <c r="S4192" s="7" t="str">
        <f t="shared" si="44"/>
        <v xml:space="preserve"> </v>
      </c>
      <c r="T4192" t="s">
        <v>4030</v>
      </c>
      <c r="U4192" t="s">
        <v>57</v>
      </c>
      <c r="AG4192">
        <v>-6.2000000000000003E-5</v>
      </c>
    </row>
    <row r="4193" spans="1:33" x14ac:dyDescent="0.35">
      <c r="A4193" t="s">
        <v>6490</v>
      </c>
      <c r="B4193" t="s">
        <v>4102</v>
      </c>
      <c r="C4193" t="s">
        <v>4103</v>
      </c>
      <c r="F4193" t="s">
        <v>4104</v>
      </c>
      <c r="G4193" s="1">
        <v>-569</v>
      </c>
      <c r="H4193" s="1">
        <v>3.5000000000000003E-2</v>
      </c>
      <c r="I4193" s="2">
        <v>-1991.5</v>
      </c>
      <c r="J4193" s="3">
        <v>-1.4260000000000001E-5</v>
      </c>
      <c r="K4193" s="4">
        <v>139626835.47999999</v>
      </c>
      <c r="L4193" s="5">
        <v>4100001</v>
      </c>
      <c r="M4193" s="6">
        <v>34.055317420000002</v>
      </c>
      <c r="N4193" s="7">
        <f>IF(ISNUMBER(_xll.BDP($C4193, "DELTA_MID")),_xll.BDP($C4193, "DELTA_MID")," ")</f>
        <v>-1.7141E-2</v>
      </c>
      <c r="O4193" s="7" t="str">
        <f>IF(ISNUMBER(N4193),_xll.BDP($C4193, "OPT_UNDL_TICKER"),"")</f>
        <v>GLD US</v>
      </c>
      <c r="P4193" s="8">
        <f>IF(ISNUMBER(N4193),_xll.BDP($C4193, "OPT_UNDL_PX")," ")</f>
        <v>240.70500000000001</v>
      </c>
      <c r="Q4193" s="7">
        <f>IF(ISNUMBER(N4193),+G4193*_xll.BDP($C4193, "PX_POS_MULT_FACTOR")*P4193/K4193," ")</f>
        <v>-9.8090846597764639E-2</v>
      </c>
      <c r="R4193" s="8" t="str">
        <f>IF(OR($A4193="TUA",$A4193="TYA"),"",IF(ISNUMBER(_xll.BDP($C4193,"DUR_ADJ_OAS_MID")),_xll.BDP($C4193,"DUR_ADJ_OAS_MID"),IF(ISNUMBER(_xll.BDP($E4193&amp;" ISIN","DUR_ADJ_OAS_MID")),_xll.BDP($E4193&amp;" ISIN","DUR_ADJ_OAS_MID")," ")))</f>
        <v xml:space="preserve"> </v>
      </c>
      <c r="S4193" s="7">
        <f t="shared" si="44"/>
        <v>1.6813752015322836E-3</v>
      </c>
      <c r="T4193" t="s">
        <v>4104</v>
      </c>
      <c r="U4193" t="s">
        <v>57</v>
      </c>
      <c r="AG4193">
        <v>-6.2000000000000003E-5</v>
      </c>
    </row>
    <row r="4194" spans="1:33" x14ac:dyDescent="0.35">
      <c r="A4194" t="s">
        <v>6490</v>
      </c>
      <c r="B4194" t="s">
        <v>4105</v>
      </c>
      <c r="C4194" t="s">
        <v>4106</v>
      </c>
      <c r="F4194" t="s">
        <v>4107</v>
      </c>
      <c r="G4194" s="1">
        <v>569</v>
      </c>
      <c r="H4194" s="1">
        <v>0.01</v>
      </c>
      <c r="I4194" s="2">
        <v>569</v>
      </c>
      <c r="J4194" s="3">
        <v>4.0799999999999999E-6</v>
      </c>
      <c r="K4194" s="4">
        <v>139626835.47999999</v>
      </c>
      <c r="L4194" s="5">
        <v>4100001</v>
      </c>
      <c r="M4194" s="6">
        <v>34.055317420000002</v>
      </c>
      <c r="N4194" s="7">
        <f>IF(ISNUMBER(_xll.BDP($C4194, "DELTA_MID")),_xll.BDP($C4194, "DELTA_MID")," ")</f>
        <v>-6.5970000000000004E-3</v>
      </c>
      <c r="O4194" s="7" t="str">
        <f>IF(ISNUMBER(N4194),_xll.BDP($C4194, "OPT_UNDL_TICKER"),"")</f>
        <v>GLD US</v>
      </c>
      <c r="P4194" s="8">
        <f>IF(ISNUMBER(N4194),_xll.BDP($C4194, "OPT_UNDL_PX")," ")</f>
        <v>240.70500000000001</v>
      </c>
      <c r="Q4194" s="7">
        <f>IF(ISNUMBER(N4194),+G4194*_xll.BDP($C4194, "PX_POS_MULT_FACTOR")*P4194/K4194," ")</f>
        <v>9.8090846597764639E-2</v>
      </c>
      <c r="R4194" s="8" t="str">
        <f>IF(OR($A4194="TUA",$A4194="TYA"),"",IF(ISNUMBER(_xll.BDP($C4194,"DUR_ADJ_OAS_MID")),_xll.BDP($C4194,"DUR_ADJ_OAS_MID"),IF(ISNUMBER(_xll.BDP($E4194&amp;" ISIN","DUR_ADJ_OAS_MID")),_xll.BDP($E4194&amp;" ISIN","DUR_ADJ_OAS_MID")," ")))</f>
        <v xml:space="preserve"> </v>
      </c>
      <c r="S4194" s="7">
        <f t="shared" si="44"/>
        <v>-6.471053150054534E-4</v>
      </c>
      <c r="T4194" t="s">
        <v>4107</v>
      </c>
      <c r="U4194" t="s">
        <v>57</v>
      </c>
      <c r="AG4194">
        <v>-6.2000000000000003E-5</v>
      </c>
    </row>
    <row r="4195" spans="1:33" x14ac:dyDescent="0.35">
      <c r="A4195" t="s">
        <v>6490</v>
      </c>
      <c r="B4195" t="s">
        <v>4108</v>
      </c>
      <c r="C4195" t="s">
        <v>4109</v>
      </c>
      <c r="F4195" t="s">
        <v>4110</v>
      </c>
      <c r="G4195" s="1">
        <v>-297</v>
      </c>
      <c r="H4195" s="1">
        <v>4.05</v>
      </c>
      <c r="I4195" s="2">
        <v>-120285</v>
      </c>
      <c r="J4195" s="3">
        <v>-8.6147000000000003E-4</v>
      </c>
      <c r="K4195" s="4">
        <v>139626835.47999999</v>
      </c>
      <c r="L4195" s="5">
        <v>4100001</v>
      </c>
      <c r="M4195" s="6">
        <v>34.055317420000002</v>
      </c>
      <c r="N4195" s="7">
        <f>IF(ISNUMBER(_xll.BDP($C4195, "DELTA_MID")),_xll.BDP($C4195, "DELTA_MID")," ")</f>
        <v>-0.18501000000000001</v>
      </c>
      <c r="O4195" s="7" t="str">
        <f>IF(ISNUMBER(N4195),_xll.BDP($C4195, "OPT_UNDL_TICKER"),"")</f>
        <v>MSTR US</v>
      </c>
      <c r="P4195" s="8">
        <f>IF(ISNUMBER(N4195),_xll.BDP($C4195, "OPT_UNDL_PX")," ")</f>
        <v>317.81</v>
      </c>
      <c r="Q4195" s="7">
        <f>IF(ISNUMBER(N4195),+G4195*_xll.BDP($C4195, "PX_POS_MULT_FACTOR")*P4195/K4195," ")</f>
        <v>-6.76013100744665E-2</v>
      </c>
      <c r="R4195" s="8" t="str">
        <f>IF(OR($A4195="TUA",$A4195="TYA"),"",IF(ISNUMBER(_xll.BDP($C4195,"DUR_ADJ_OAS_MID")),_xll.BDP($C4195,"DUR_ADJ_OAS_MID"),IF(ISNUMBER(_xll.BDP($E4195&amp;" ISIN","DUR_ADJ_OAS_MID")),_xll.BDP($E4195&amp;" ISIN","DUR_ADJ_OAS_MID")," ")))</f>
        <v xml:space="preserve"> </v>
      </c>
      <c r="S4195" s="7">
        <f t="shared" si="44"/>
        <v>1.2506918376877047E-2</v>
      </c>
      <c r="T4195" t="s">
        <v>4110</v>
      </c>
      <c r="U4195" t="s">
        <v>57</v>
      </c>
      <c r="AG4195">
        <v>-6.2000000000000003E-5</v>
      </c>
    </row>
    <row r="4196" spans="1:33" x14ac:dyDescent="0.35">
      <c r="A4196" t="s">
        <v>6490</v>
      </c>
      <c r="B4196" t="s">
        <v>4111</v>
      </c>
      <c r="C4196" t="s">
        <v>4112</v>
      </c>
      <c r="F4196" t="s">
        <v>4113</v>
      </c>
      <c r="G4196" s="1">
        <v>297</v>
      </c>
      <c r="H4196" s="1">
        <v>0.94</v>
      </c>
      <c r="I4196" s="2">
        <v>27918</v>
      </c>
      <c r="J4196" s="3">
        <v>1.9995000000000001E-4</v>
      </c>
      <c r="K4196" s="4">
        <v>139626835.47999999</v>
      </c>
      <c r="L4196" s="5">
        <v>4100001</v>
      </c>
      <c r="M4196" s="6">
        <v>34.055317420000002</v>
      </c>
      <c r="N4196" s="7">
        <f>IF(ISNUMBER(_xll.BDP($C4196, "DELTA_MID")),_xll.BDP($C4196, "DELTA_MID")," ")</f>
        <v>-3.9764000000000001E-2</v>
      </c>
      <c r="O4196" s="7" t="str">
        <f>IF(ISNUMBER(N4196),_xll.BDP($C4196, "OPT_UNDL_TICKER"),"")</f>
        <v>MSTR US</v>
      </c>
      <c r="P4196" s="8">
        <f>IF(ISNUMBER(N4196),_xll.BDP($C4196, "OPT_UNDL_PX")," ")</f>
        <v>317.81</v>
      </c>
      <c r="Q4196" s="7">
        <f>IF(ISNUMBER(N4196),+G4196*_xll.BDP($C4196, "PX_POS_MULT_FACTOR")*P4196/K4196," ")</f>
        <v>6.76013100744665E-2</v>
      </c>
      <c r="R4196" s="8" t="str">
        <f>IF(OR($A4196="TUA",$A4196="TYA"),"",IF(ISNUMBER(_xll.BDP($C4196,"DUR_ADJ_OAS_MID")),_xll.BDP($C4196,"DUR_ADJ_OAS_MID"),IF(ISNUMBER(_xll.BDP($E4196&amp;" ISIN","DUR_ADJ_OAS_MID")),_xll.BDP($E4196&amp;" ISIN","DUR_ADJ_OAS_MID")," ")))</f>
        <v xml:space="preserve"> </v>
      </c>
      <c r="S4196" s="7">
        <f t="shared" si="44"/>
        <v>-2.6880984938010858E-3</v>
      </c>
      <c r="T4196" t="s">
        <v>4113</v>
      </c>
      <c r="U4196" t="s">
        <v>57</v>
      </c>
      <c r="AG4196">
        <v>-6.2000000000000003E-5</v>
      </c>
    </row>
    <row r="4197" spans="1:33" x14ac:dyDescent="0.35">
      <c r="A4197" t="s">
        <v>6490</v>
      </c>
      <c r="B4197" t="s">
        <v>4114</v>
      </c>
      <c r="C4197" t="s">
        <v>4114</v>
      </c>
      <c r="F4197" t="s">
        <v>4115</v>
      </c>
      <c r="G4197" s="1">
        <v>-5</v>
      </c>
      <c r="H4197" s="1">
        <v>5.4</v>
      </c>
      <c r="I4197" s="2">
        <v>-2700</v>
      </c>
      <c r="J4197" s="3">
        <v>-1.9340000000000001E-5</v>
      </c>
      <c r="K4197" s="4">
        <v>139626835.47999999</v>
      </c>
      <c r="L4197" s="5">
        <v>4100001</v>
      </c>
      <c r="M4197" s="6">
        <v>34.055317420000002</v>
      </c>
      <c r="N4197" s="7">
        <f>IF(ISNUMBER(_xll.BDP($C4197, "DELTA_MID")),_xll.BDP($C4197, "DELTA_MID")," ")</f>
        <v>-2.2311999999999999E-2</v>
      </c>
      <c r="O4197" s="7" t="str">
        <f>IF(ISNUMBER(N4197),_xll.BDP($C4197, "OPT_UNDL_TICKER"),"")</f>
        <v>NDX</v>
      </c>
      <c r="P4197" s="8">
        <f>IF(ISNUMBER(N4197),_xll.BDP($C4197, "OPT_UNDL_PX")," ")</f>
        <v>21138.240000000002</v>
      </c>
      <c r="Q4197" s="7">
        <f>IF(ISNUMBER(N4197),+G4197*_xll.BDP($C4197, "PX_POS_MULT_FACTOR")*P4197/K4197," ")</f>
        <v>-7.5695477618368784E-2</v>
      </c>
      <c r="R4197" s="8" t="str">
        <f>IF(OR($A4197="TUA",$A4197="TYA"),"",IF(ISNUMBER(_xll.BDP($C4197,"DUR_ADJ_OAS_MID")),_xll.BDP($C4197,"DUR_ADJ_OAS_MID"),IF(ISNUMBER(_xll.BDP($E4197&amp;" ISIN","DUR_ADJ_OAS_MID")),_xll.BDP($E4197&amp;" ISIN","DUR_ADJ_OAS_MID")," ")))</f>
        <v xml:space="preserve"> </v>
      </c>
      <c r="S4197" s="7">
        <f t="shared" si="44"/>
        <v>1.6889174966210443E-3</v>
      </c>
      <c r="T4197" t="s">
        <v>4115</v>
      </c>
      <c r="U4197" t="s">
        <v>57</v>
      </c>
      <c r="AG4197">
        <v>-6.2000000000000003E-5</v>
      </c>
    </row>
    <row r="4198" spans="1:33" x14ac:dyDescent="0.35">
      <c r="A4198" t="s">
        <v>6490</v>
      </c>
      <c r="B4198" t="s">
        <v>4116</v>
      </c>
      <c r="C4198" t="s">
        <v>4116</v>
      </c>
      <c r="F4198" t="s">
        <v>4117</v>
      </c>
      <c r="G4198" s="1">
        <v>5</v>
      </c>
      <c r="H4198" s="1">
        <v>1.4</v>
      </c>
      <c r="I4198" s="2">
        <v>700</v>
      </c>
      <c r="J4198" s="3">
        <v>5.0100000000000003E-6</v>
      </c>
      <c r="K4198" s="4">
        <v>139626835.47999999</v>
      </c>
      <c r="L4198" s="5">
        <v>4100001</v>
      </c>
      <c r="M4198" s="6">
        <v>34.055317420000002</v>
      </c>
      <c r="N4198" s="7">
        <f>IF(ISNUMBER(_xll.BDP($C4198, "DELTA_MID")),_xll.BDP($C4198, "DELTA_MID")," ")</f>
        <v>-4.5820000000000001E-3</v>
      </c>
      <c r="O4198" s="7" t="str">
        <f>IF(ISNUMBER(N4198),_xll.BDP($C4198, "OPT_UNDL_TICKER"),"")</f>
        <v>NDX</v>
      </c>
      <c r="P4198" s="8">
        <f>IF(ISNUMBER(N4198),_xll.BDP($C4198, "OPT_UNDL_PX")," ")</f>
        <v>21138.240000000002</v>
      </c>
      <c r="Q4198" s="7">
        <f>IF(ISNUMBER(N4198),+G4198*_xll.BDP($C4198, "PX_POS_MULT_FACTOR")*P4198/K4198," ")</f>
        <v>7.5695477618368784E-2</v>
      </c>
      <c r="R4198" s="8" t="str">
        <f>IF(OR($A4198="TUA",$A4198="TYA"),"",IF(ISNUMBER(_xll.BDP($C4198,"DUR_ADJ_OAS_MID")),_xll.BDP($C4198,"DUR_ADJ_OAS_MID"),IF(ISNUMBER(_xll.BDP($E4198&amp;" ISIN","DUR_ADJ_OAS_MID")),_xll.BDP($E4198&amp;" ISIN","DUR_ADJ_OAS_MID")," ")))</f>
        <v xml:space="preserve"> </v>
      </c>
      <c r="S4198" s="7">
        <f t="shared" si="44"/>
        <v>-3.4683667844736578E-4</v>
      </c>
      <c r="T4198" t="s">
        <v>4117</v>
      </c>
      <c r="U4198" t="s">
        <v>57</v>
      </c>
      <c r="AG4198">
        <v>-6.2000000000000003E-5</v>
      </c>
    </row>
    <row r="4199" spans="1:33" x14ac:dyDescent="0.35">
      <c r="A4199" t="s">
        <v>6490</v>
      </c>
      <c r="B4199" t="s">
        <v>4031</v>
      </c>
      <c r="C4199" t="s">
        <v>4031</v>
      </c>
      <c r="F4199" t="s">
        <v>4032</v>
      </c>
      <c r="G4199" s="1">
        <v>-47</v>
      </c>
      <c r="H4199" s="1">
        <v>1.075</v>
      </c>
      <c r="I4199" s="2">
        <v>-5052.5</v>
      </c>
      <c r="J4199" s="3">
        <v>-3.6189999999999997E-5</v>
      </c>
      <c r="K4199" s="4">
        <v>139626835.47999999</v>
      </c>
      <c r="L4199" s="5">
        <v>4100001</v>
      </c>
      <c r="M4199" s="6">
        <v>34.055317420000002</v>
      </c>
      <c r="N4199" s="7">
        <f>IF(ISNUMBER(_xll.BDP($C4199, "DELTA_MID")),_xll.BDP($C4199, "DELTA_MID")," ")</f>
        <v>-4.2143E-2</v>
      </c>
      <c r="O4199" s="7" t="str">
        <f>IF(ISNUMBER(N4199),_xll.BDP($C4199, "OPT_UNDL_TICKER"),"")</f>
        <v>RUY</v>
      </c>
      <c r="P4199" s="8">
        <f>IF(ISNUMBER(N4199),_xll.BDP($C4199, "OPT_UNDL_PX")," ")</f>
        <v>2244.5920000000001</v>
      </c>
      <c r="Q4199" s="7">
        <f>IF(ISNUMBER(N4199),+G4199*_xll.BDP($C4199, "PX_POS_MULT_FACTOR")*P4199/K4199," ")</f>
        <v>-7.5555550362029891E-2</v>
      </c>
      <c r="R4199" s="8" t="str">
        <f>IF(OR($A4199="TUA",$A4199="TYA"),"",IF(ISNUMBER(_xll.BDP($C4199,"DUR_ADJ_OAS_MID")),_xll.BDP($C4199,"DUR_ADJ_OAS_MID"),IF(ISNUMBER(_xll.BDP($E4199&amp;" ISIN","DUR_ADJ_OAS_MID")),_xll.BDP($E4199&amp;" ISIN","DUR_ADJ_OAS_MID")," ")))</f>
        <v xml:space="preserve"> </v>
      </c>
      <c r="S4199" s="7">
        <f t="shared" si="44"/>
        <v>3.1841375589070258E-3</v>
      </c>
      <c r="T4199" t="s">
        <v>4032</v>
      </c>
      <c r="U4199" t="s">
        <v>57</v>
      </c>
      <c r="AG4199">
        <v>-6.2000000000000003E-5</v>
      </c>
    </row>
    <row r="4200" spans="1:33" x14ac:dyDescent="0.35">
      <c r="A4200" t="s">
        <v>6490</v>
      </c>
      <c r="B4200" t="s">
        <v>4033</v>
      </c>
      <c r="C4200" t="s">
        <v>4033</v>
      </c>
      <c r="F4200" t="s">
        <v>4034</v>
      </c>
      <c r="G4200" s="1">
        <v>47</v>
      </c>
      <c r="H4200" s="1">
        <v>0.3</v>
      </c>
      <c r="I4200" s="2">
        <v>1410</v>
      </c>
      <c r="J4200" s="3">
        <v>1.01E-5</v>
      </c>
      <c r="K4200" s="4">
        <v>139626835.47999999</v>
      </c>
      <c r="L4200" s="5">
        <v>4100001</v>
      </c>
      <c r="M4200" s="6">
        <v>34.055317420000002</v>
      </c>
      <c r="N4200" s="7">
        <f>IF(ISNUMBER(_xll.BDP($C4200, "DELTA_MID")),_xll.BDP($C4200, "DELTA_MID")," ")</f>
        <v>-8.1200000000000005E-3</v>
      </c>
      <c r="O4200" s="7" t="str">
        <f>IF(ISNUMBER(N4200),_xll.BDP($C4200, "OPT_UNDL_TICKER"),"")</f>
        <v>RUY</v>
      </c>
      <c r="P4200" s="8">
        <f>IF(ISNUMBER(N4200),_xll.BDP($C4200, "OPT_UNDL_PX")," ")</f>
        <v>2244.5920000000001</v>
      </c>
      <c r="Q4200" s="7">
        <f>IF(ISNUMBER(N4200),+G4200*_xll.BDP($C4200, "PX_POS_MULT_FACTOR")*P4200/K4200," ")</f>
        <v>7.5555550362029891E-2</v>
      </c>
      <c r="R4200" s="8" t="str">
        <f>IF(OR($A4200="TUA",$A4200="TYA"),"",IF(ISNUMBER(_xll.BDP($C4200,"DUR_ADJ_OAS_MID")),_xll.BDP($C4200,"DUR_ADJ_OAS_MID"),IF(ISNUMBER(_xll.BDP($E4200&amp;" ISIN","DUR_ADJ_OAS_MID")),_xll.BDP($E4200&amp;" ISIN","DUR_ADJ_OAS_MID")," ")))</f>
        <v xml:space="preserve"> </v>
      </c>
      <c r="S4200" s="7">
        <f t="shared" ref="S4200:S4263" si="45">IF(ISNUMBER(N4200),Q4200*N4200,IF(ISNUMBER(R4200),J4200*R4200," "))</f>
        <v>-6.135110689396827E-4</v>
      </c>
      <c r="T4200" t="s">
        <v>4034</v>
      </c>
      <c r="U4200" t="s">
        <v>57</v>
      </c>
      <c r="AG4200">
        <v>-6.2000000000000003E-5</v>
      </c>
    </row>
    <row r="4201" spans="1:33" x14ac:dyDescent="0.35">
      <c r="A4201" t="s">
        <v>6490</v>
      </c>
      <c r="B4201" t="s">
        <v>4037</v>
      </c>
      <c r="C4201" t="s">
        <v>4037</v>
      </c>
      <c r="F4201" t="s">
        <v>4038</v>
      </c>
      <c r="G4201" s="1">
        <v>150</v>
      </c>
      <c r="H4201" s="1">
        <v>0.95</v>
      </c>
      <c r="I4201" s="2">
        <v>14250</v>
      </c>
      <c r="J4201" s="3">
        <v>1.0206E-4</v>
      </c>
      <c r="K4201" s="4">
        <v>139626835.47999999</v>
      </c>
      <c r="L4201" s="5">
        <v>4100001</v>
      </c>
      <c r="M4201" s="6">
        <v>34.055317420000002</v>
      </c>
      <c r="N4201" s="7" t="str">
        <f>IF(ISNUMBER(_xll.BDP($C4201, "DELTA_MID")),_xll.BDP($C4201, "DELTA_MID")," ")</f>
        <v xml:space="preserve"> </v>
      </c>
      <c r="O4201" s="7" t="str">
        <f>IF(ISNUMBER(N4201),_xll.BDP($C4201, "OPT_UNDL_TICKER"),"")</f>
        <v/>
      </c>
      <c r="P4201" s="8" t="str">
        <f>IF(ISNUMBER(N4201),_xll.BDP($C4201, "OPT_UNDL_PX")," ")</f>
        <v xml:space="preserve"> </v>
      </c>
      <c r="Q4201" s="7" t="str">
        <f>IF(ISNUMBER(N4201),+G4201*_xll.BDP($C4201, "PX_POS_MULT_FACTOR")*P4201/K4201," ")</f>
        <v xml:space="preserve"> </v>
      </c>
      <c r="R4201" s="8" t="str">
        <f>IF(OR($A4201="TUA",$A4201="TYA"),"",IF(ISNUMBER(_xll.BDP($C4201,"DUR_ADJ_OAS_MID")),_xll.BDP($C4201,"DUR_ADJ_OAS_MID"),IF(ISNUMBER(_xll.BDP($E4201&amp;" ISIN","DUR_ADJ_OAS_MID")),_xll.BDP($E4201&amp;" ISIN","DUR_ADJ_OAS_MID")," ")))</f>
        <v xml:space="preserve"> </v>
      </c>
      <c r="S4201" s="7" t="str">
        <f t="shared" si="45"/>
        <v xml:space="preserve"> </v>
      </c>
      <c r="T4201" t="s">
        <v>4038</v>
      </c>
      <c r="U4201" t="s">
        <v>57</v>
      </c>
      <c r="AG4201">
        <v>-6.2000000000000003E-5</v>
      </c>
    </row>
    <row r="4202" spans="1:33" x14ac:dyDescent="0.35">
      <c r="A4202" t="s">
        <v>6490</v>
      </c>
      <c r="B4202" t="s">
        <v>4039</v>
      </c>
      <c r="C4202" t="s">
        <v>4039</v>
      </c>
      <c r="F4202" t="s">
        <v>4040</v>
      </c>
      <c r="G4202" s="1">
        <v>-8</v>
      </c>
      <c r="H4202" s="1">
        <v>50.45</v>
      </c>
      <c r="I4202" s="2">
        <v>-40360</v>
      </c>
      <c r="J4202" s="3">
        <v>-2.8906E-4</v>
      </c>
      <c r="K4202" s="4">
        <v>139626835.47999999</v>
      </c>
      <c r="L4202" s="5">
        <v>4100001</v>
      </c>
      <c r="M4202" s="6">
        <v>34.055317420000002</v>
      </c>
      <c r="N4202" s="7">
        <f>IF(ISNUMBER(_xll.BDP($C4202, "DELTA_MID")),_xll.BDP($C4202, "DELTA_MID")," ")</f>
        <v>-0.13500899999999999</v>
      </c>
      <c r="O4202" s="7" t="str">
        <f>IF(ISNUMBER(N4202),_xll.BDP($C4202, "OPT_UNDL_TICKER"),"")</f>
        <v>NDX</v>
      </c>
      <c r="P4202" s="8">
        <f>IF(ISNUMBER(N4202),_xll.BDP($C4202, "OPT_UNDL_PX")," ")</f>
        <v>21137.279999999999</v>
      </c>
      <c r="Q4202" s="7">
        <f>IF(ISNUMBER(N4202),+G4202*_xll.BDP($C4202, "PX_POS_MULT_FACTOR")*P4202/K4202," ")</f>
        <v>-0.12110726381406922</v>
      </c>
      <c r="R4202" s="8" t="str">
        <f>IF(OR($A4202="TUA",$A4202="TYA"),"",IF(ISNUMBER(_xll.BDP($C4202,"DUR_ADJ_OAS_MID")),_xll.BDP($C4202,"DUR_ADJ_OAS_MID"),IF(ISNUMBER(_xll.BDP($E4202&amp;" ISIN","DUR_ADJ_OAS_MID")),_xll.BDP($E4202&amp;" ISIN","DUR_ADJ_OAS_MID")," ")))</f>
        <v xml:space="preserve"> </v>
      </c>
      <c r="S4202" s="7">
        <f t="shared" si="45"/>
        <v>1.6350570580273671E-2</v>
      </c>
      <c r="T4202" t="s">
        <v>4040</v>
      </c>
      <c r="U4202" t="s">
        <v>57</v>
      </c>
      <c r="AG4202">
        <v>-6.2000000000000003E-5</v>
      </c>
    </row>
    <row r="4203" spans="1:33" x14ac:dyDescent="0.35">
      <c r="A4203" t="s">
        <v>6490</v>
      </c>
      <c r="B4203" t="s">
        <v>4041</v>
      </c>
      <c r="C4203" t="s">
        <v>4041</v>
      </c>
      <c r="F4203" t="s">
        <v>4042</v>
      </c>
      <c r="G4203" s="1">
        <v>8</v>
      </c>
      <c r="H4203" s="1">
        <v>7.95</v>
      </c>
      <c r="I4203" s="2">
        <v>6360</v>
      </c>
      <c r="J4203" s="3">
        <v>4.5550000000000003E-5</v>
      </c>
      <c r="K4203" s="4">
        <v>139626835.47999999</v>
      </c>
      <c r="L4203" s="5">
        <v>4100001</v>
      </c>
      <c r="M4203" s="6">
        <v>34.055317420000002</v>
      </c>
      <c r="N4203" s="7">
        <f>IF(ISNUMBER(_xll.BDP($C4203, "DELTA_MID")),_xll.BDP($C4203, "DELTA_MID")," ")</f>
        <v>-2.0922E-2</v>
      </c>
      <c r="O4203" s="7" t="str">
        <f>IF(ISNUMBER(N4203),_xll.BDP($C4203, "OPT_UNDL_TICKER"),"")</f>
        <v>NDX</v>
      </c>
      <c r="P4203" s="8">
        <f>IF(ISNUMBER(N4203),_xll.BDP($C4203, "OPT_UNDL_PX")," ")</f>
        <v>21137.279999999999</v>
      </c>
      <c r="Q4203" s="7">
        <f>IF(ISNUMBER(N4203),+G4203*_xll.BDP($C4203, "PX_POS_MULT_FACTOR")*P4203/K4203," ")</f>
        <v>0.12110726381406922</v>
      </c>
      <c r="R4203" s="8" t="str">
        <f>IF(OR($A4203="TUA",$A4203="TYA"),"",IF(ISNUMBER(_xll.BDP($C4203,"DUR_ADJ_OAS_MID")),_xll.BDP($C4203,"DUR_ADJ_OAS_MID"),IF(ISNUMBER(_xll.BDP($E4203&amp;" ISIN","DUR_ADJ_OAS_MID")),_xll.BDP($E4203&amp;" ISIN","DUR_ADJ_OAS_MID")," ")))</f>
        <v xml:space="preserve"> </v>
      </c>
      <c r="S4203" s="7">
        <f t="shared" si="45"/>
        <v>-2.5338061735179561E-3</v>
      </c>
      <c r="T4203" t="s">
        <v>4042</v>
      </c>
      <c r="U4203" t="s">
        <v>57</v>
      </c>
      <c r="AG4203">
        <v>-6.2000000000000003E-5</v>
      </c>
    </row>
    <row r="4204" spans="1:33" x14ac:dyDescent="0.35">
      <c r="A4204" t="s">
        <v>6490</v>
      </c>
      <c r="B4204" t="s">
        <v>4043</v>
      </c>
      <c r="C4204" t="s">
        <v>4043</v>
      </c>
      <c r="F4204" t="s">
        <v>4044</v>
      </c>
      <c r="G4204" s="1">
        <v>-86</v>
      </c>
      <c r="H4204" s="1">
        <v>3.6</v>
      </c>
      <c r="I4204" s="2">
        <v>-30960</v>
      </c>
      <c r="J4204" s="3">
        <v>-2.2173000000000001E-4</v>
      </c>
      <c r="K4204" s="4">
        <v>139626835.47999999</v>
      </c>
      <c r="L4204" s="5">
        <v>4100001</v>
      </c>
      <c r="M4204" s="6">
        <v>34.055317420000002</v>
      </c>
      <c r="N4204" s="7">
        <f>IF(ISNUMBER(_xll.BDP($C4204, "DELTA_MID")),_xll.BDP($C4204, "DELTA_MID")," ")</f>
        <v>-9.2419000000000001E-2</v>
      </c>
      <c r="O4204" s="7" t="str">
        <f>IF(ISNUMBER(N4204),_xll.BDP($C4204, "OPT_UNDL_TICKER"),"")</f>
        <v>RUY</v>
      </c>
      <c r="P4204" s="8">
        <f>IF(ISNUMBER(N4204),_xll.BDP($C4204, "OPT_UNDL_PX")," ")</f>
        <v>2244.5920000000001</v>
      </c>
      <c r="Q4204" s="7">
        <f>IF(ISNUMBER(N4204),+G4204*_xll.BDP($C4204, "PX_POS_MULT_FACTOR")*P4204/K4204," ")</f>
        <v>-0.13825058151350147</v>
      </c>
      <c r="R4204" s="8" t="str">
        <f>IF(OR($A4204="TUA",$A4204="TYA"),"",IF(ISNUMBER(_xll.BDP($C4204,"DUR_ADJ_OAS_MID")),_xll.BDP($C4204,"DUR_ADJ_OAS_MID"),IF(ISNUMBER(_xll.BDP($E4204&amp;" ISIN","DUR_ADJ_OAS_MID")),_xll.BDP($E4204&amp;" ISIN","DUR_ADJ_OAS_MID")," ")))</f>
        <v xml:space="preserve"> </v>
      </c>
      <c r="S4204" s="7">
        <f t="shared" si="45"/>
        <v>1.2776980492896294E-2</v>
      </c>
      <c r="T4204" t="s">
        <v>4044</v>
      </c>
      <c r="U4204" t="s">
        <v>57</v>
      </c>
      <c r="AG4204">
        <v>-6.2000000000000003E-5</v>
      </c>
    </row>
    <row r="4205" spans="1:33" x14ac:dyDescent="0.35">
      <c r="A4205" t="s">
        <v>6490</v>
      </c>
      <c r="B4205" t="s">
        <v>4045</v>
      </c>
      <c r="C4205" t="s">
        <v>4045</v>
      </c>
      <c r="F4205" t="s">
        <v>4046</v>
      </c>
      <c r="G4205" s="1">
        <v>86</v>
      </c>
      <c r="H4205" s="1">
        <v>0.875</v>
      </c>
      <c r="I4205" s="2">
        <v>7525</v>
      </c>
      <c r="J4205" s="3">
        <v>5.3890000000000001E-5</v>
      </c>
      <c r="K4205" s="4">
        <v>139626835.47999999</v>
      </c>
      <c r="L4205" s="5">
        <v>4100001</v>
      </c>
      <c r="M4205" s="6">
        <v>34.055317420000002</v>
      </c>
      <c r="N4205" s="7">
        <f>IF(ISNUMBER(_xll.BDP($C4205, "DELTA_MID")),_xll.BDP($C4205, "DELTA_MID")," ")</f>
        <v>-1.9713999999999999E-2</v>
      </c>
      <c r="O4205" s="7" t="str">
        <f>IF(ISNUMBER(N4205),_xll.BDP($C4205, "OPT_UNDL_TICKER"),"")</f>
        <v>RUY</v>
      </c>
      <c r="P4205" s="8">
        <f>IF(ISNUMBER(N4205),_xll.BDP($C4205, "OPT_UNDL_PX")," ")</f>
        <v>2244.5920000000001</v>
      </c>
      <c r="Q4205" s="7">
        <f>IF(ISNUMBER(N4205),+G4205*_xll.BDP($C4205, "PX_POS_MULT_FACTOR")*P4205/K4205," ")</f>
        <v>0.13825058151350147</v>
      </c>
      <c r="R4205" s="8" t="str">
        <f>IF(OR($A4205="TUA",$A4205="TYA"),"",IF(ISNUMBER(_xll.BDP($C4205,"DUR_ADJ_OAS_MID")),_xll.BDP($C4205,"DUR_ADJ_OAS_MID"),IF(ISNUMBER(_xll.BDP($E4205&amp;" ISIN","DUR_ADJ_OAS_MID")),_xll.BDP($E4205&amp;" ISIN","DUR_ADJ_OAS_MID")," ")))</f>
        <v xml:space="preserve"> </v>
      </c>
      <c r="S4205" s="7">
        <f t="shared" si="45"/>
        <v>-2.7254719639571681E-3</v>
      </c>
      <c r="T4205" t="s">
        <v>4046</v>
      </c>
      <c r="U4205" t="s">
        <v>57</v>
      </c>
      <c r="AG4205">
        <v>-6.2000000000000003E-5</v>
      </c>
    </row>
    <row r="4206" spans="1:33" x14ac:dyDescent="0.35">
      <c r="A4206" t="s">
        <v>6490</v>
      </c>
      <c r="B4206" t="s">
        <v>4047</v>
      </c>
      <c r="C4206" t="s">
        <v>4047</v>
      </c>
      <c r="F4206" t="s">
        <v>4048</v>
      </c>
      <c r="G4206" s="1">
        <v>-30</v>
      </c>
      <c r="H4206" s="1">
        <v>9.25</v>
      </c>
      <c r="I4206" s="2">
        <v>-27750</v>
      </c>
      <c r="J4206" s="3">
        <v>-1.9874000000000001E-4</v>
      </c>
      <c r="K4206" s="4">
        <v>139626835.47999999</v>
      </c>
      <c r="L4206" s="5">
        <v>4100001</v>
      </c>
      <c r="M4206" s="6">
        <v>34.055317420000002</v>
      </c>
      <c r="N4206" s="7" t="str">
        <f>IF(ISNUMBER(_xll.BDP($C4206, "DELTA_MID")),_xll.BDP($C4206, "DELTA_MID")," ")</f>
        <v xml:space="preserve"> </v>
      </c>
      <c r="O4206" s="7" t="str">
        <f>IF(ISNUMBER(N4206),_xll.BDP($C4206, "OPT_UNDL_TICKER"),"")</f>
        <v/>
      </c>
      <c r="P4206" s="8" t="str">
        <f>IF(ISNUMBER(N4206),_xll.BDP($C4206, "OPT_UNDL_PX")," ")</f>
        <v xml:space="preserve"> </v>
      </c>
      <c r="Q4206" s="7" t="str">
        <f>IF(ISNUMBER(N4206),+G4206*_xll.BDP($C4206, "PX_POS_MULT_FACTOR")*P4206/K4206," ")</f>
        <v xml:space="preserve"> </v>
      </c>
      <c r="R4206" s="8" t="str">
        <f>IF(OR($A4206="TUA",$A4206="TYA"),"",IF(ISNUMBER(_xll.BDP($C4206,"DUR_ADJ_OAS_MID")),_xll.BDP($C4206,"DUR_ADJ_OAS_MID"),IF(ISNUMBER(_xll.BDP($E4206&amp;" ISIN","DUR_ADJ_OAS_MID")),_xll.BDP($E4206&amp;" ISIN","DUR_ADJ_OAS_MID")," ")))</f>
        <v xml:space="preserve"> </v>
      </c>
      <c r="S4206" s="7" t="str">
        <f t="shared" si="45"/>
        <v xml:space="preserve"> </v>
      </c>
      <c r="T4206" t="s">
        <v>4048</v>
      </c>
      <c r="U4206" t="s">
        <v>57</v>
      </c>
      <c r="AG4206">
        <v>-6.2000000000000003E-5</v>
      </c>
    </row>
    <row r="4207" spans="1:33" x14ac:dyDescent="0.35">
      <c r="A4207" t="s">
        <v>6490</v>
      </c>
      <c r="B4207" t="s">
        <v>4049</v>
      </c>
      <c r="C4207" t="s">
        <v>4049</v>
      </c>
      <c r="F4207" t="s">
        <v>4050</v>
      </c>
      <c r="G4207" s="1">
        <v>30</v>
      </c>
      <c r="H4207" s="1">
        <v>1.4</v>
      </c>
      <c r="I4207" s="2">
        <v>4200</v>
      </c>
      <c r="J4207" s="3">
        <v>3.008E-5</v>
      </c>
      <c r="K4207" s="4">
        <v>139626835.47999999</v>
      </c>
      <c r="L4207" s="5">
        <v>4100001</v>
      </c>
      <c r="M4207" s="6">
        <v>34.055317420000002</v>
      </c>
      <c r="N4207" s="7" t="str">
        <f>IF(ISNUMBER(_xll.BDP($C4207, "DELTA_MID")),_xll.BDP($C4207, "DELTA_MID")," ")</f>
        <v xml:space="preserve"> </v>
      </c>
      <c r="O4207" s="7" t="str">
        <f>IF(ISNUMBER(N4207),_xll.BDP($C4207, "OPT_UNDL_TICKER"),"")</f>
        <v/>
      </c>
      <c r="P4207" s="8" t="str">
        <f>IF(ISNUMBER(N4207),_xll.BDP($C4207, "OPT_UNDL_PX")," ")</f>
        <v xml:space="preserve"> </v>
      </c>
      <c r="Q4207" s="7" t="str">
        <f>IF(ISNUMBER(N4207),+G4207*_xll.BDP($C4207, "PX_POS_MULT_FACTOR")*P4207/K4207," ")</f>
        <v xml:space="preserve"> </v>
      </c>
      <c r="R4207" s="8" t="str">
        <f>IF(OR($A4207="TUA",$A4207="TYA"),"",IF(ISNUMBER(_xll.BDP($C4207,"DUR_ADJ_OAS_MID")),_xll.BDP($C4207,"DUR_ADJ_OAS_MID"),IF(ISNUMBER(_xll.BDP($E4207&amp;" ISIN","DUR_ADJ_OAS_MID")),_xll.BDP($E4207&amp;" ISIN","DUR_ADJ_OAS_MID")," ")))</f>
        <v xml:space="preserve"> </v>
      </c>
      <c r="S4207" s="7" t="str">
        <f t="shared" si="45"/>
        <v xml:space="preserve"> </v>
      </c>
      <c r="T4207" t="s">
        <v>4050</v>
      </c>
      <c r="U4207" t="s">
        <v>57</v>
      </c>
      <c r="AG4207">
        <v>-6.2000000000000003E-5</v>
      </c>
    </row>
    <row r="4208" spans="1:33" x14ac:dyDescent="0.35">
      <c r="A4208" t="s">
        <v>6490</v>
      </c>
      <c r="B4208" t="s">
        <v>4118</v>
      </c>
      <c r="C4208" t="s">
        <v>4119</v>
      </c>
      <c r="F4208" t="s">
        <v>4120</v>
      </c>
      <c r="G4208" s="1">
        <v>-725</v>
      </c>
      <c r="H4208" s="1">
        <v>0.34499999999999997</v>
      </c>
      <c r="I4208" s="2">
        <v>-25012.5</v>
      </c>
      <c r="J4208" s="3">
        <v>-1.7914E-4</v>
      </c>
      <c r="K4208" s="4">
        <v>139626835.47999999</v>
      </c>
      <c r="L4208" s="5">
        <v>4100001</v>
      </c>
      <c r="M4208" s="6">
        <v>34.055317420000002</v>
      </c>
      <c r="N4208" s="7">
        <f>IF(ISNUMBER(_xll.BDP($C4208, "DELTA_MID")),_xll.BDP($C4208, "DELTA_MID")," ")</f>
        <v>-0.107317</v>
      </c>
      <c r="O4208" s="7" t="str">
        <f>IF(ISNUMBER(N4208),_xll.BDP($C4208, "OPT_UNDL_TICKER"),"")</f>
        <v>GLD US</v>
      </c>
      <c r="P4208" s="8">
        <f>IF(ISNUMBER(N4208),_xll.BDP($C4208, "OPT_UNDL_PX")," ")</f>
        <v>240.70500000000001</v>
      </c>
      <c r="Q4208" s="7">
        <f>IF(ISNUMBER(N4208),+G4208*_xll.BDP($C4208, "PX_POS_MULT_FACTOR")*P4208/K4208," ")</f>
        <v>-0.12498394338028007</v>
      </c>
      <c r="R4208" s="8" t="str">
        <f>IF(OR($A4208="TUA",$A4208="TYA"),"",IF(ISNUMBER(_xll.BDP($C4208,"DUR_ADJ_OAS_MID")),_xll.BDP($C4208,"DUR_ADJ_OAS_MID"),IF(ISNUMBER(_xll.BDP($E4208&amp;" ISIN","DUR_ADJ_OAS_MID")),_xll.BDP($E4208&amp;" ISIN","DUR_ADJ_OAS_MID")," ")))</f>
        <v xml:space="preserve"> </v>
      </c>
      <c r="S4208" s="7">
        <f t="shared" si="45"/>
        <v>1.3412901851741516E-2</v>
      </c>
      <c r="T4208" t="s">
        <v>4120</v>
      </c>
      <c r="U4208" t="s">
        <v>57</v>
      </c>
      <c r="AG4208">
        <v>-6.2000000000000003E-5</v>
      </c>
    </row>
    <row r="4209" spans="1:33" x14ac:dyDescent="0.35">
      <c r="A4209" t="s">
        <v>6490</v>
      </c>
      <c r="B4209" t="s">
        <v>4121</v>
      </c>
      <c r="C4209" t="s">
        <v>4122</v>
      </c>
      <c r="F4209" t="s">
        <v>4123</v>
      </c>
      <c r="G4209" s="1">
        <v>725</v>
      </c>
      <c r="H4209" s="1">
        <v>0.06</v>
      </c>
      <c r="I4209" s="2">
        <v>4350</v>
      </c>
      <c r="J4209" s="3">
        <v>3.1149999999999998E-5</v>
      </c>
      <c r="K4209" s="4">
        <v>139626835.47999999</v>
      </c>
      <c r="L4209" s="5">
        <v>4100001</v>
      </c>
      <c r="M4209" s="6">
        <v>34.055317420000002</v>
      </c>
      <c r="N4209" s="7">
        <f>IF(ISNUMBER(_xll.BDP($C4209, "DELTA_MID")),_xll.BDP($C4209, "DELTA_MID")," ")</f>
        <v>-1.9392E-2</v>
      </c>
      <c r="O4209" s="7" t="str">
        <f>IF(ISNUMBER(N4209),_xll.BDP($C4209, "OPT_UNDL_TICKER"),"")</f>
        <v>GLD US</v>
      </c>
      <c r="P4209" s="8">
        <f>IF(ISNUMBER(N4209),_xll.BDP($C4209, "OPT_UNDL_PX")," ")</f>
        <v>240.70500000000001</v>
      </c>
      <c r="Q4209" s="7">
        <f>IF(ISNUMBER(N4209),+G4209*_xll.BDP($C4209, "PX_POS_MULT_FACTOR")*P4209/K4209," ")</f>
        <v>0.12498394338028007</v>
      </c>
      <c r="R4209" s="8" t="str">
        <f>IF(OR($A4209="TUA",$A4209="TYA"),"",IF(ISNUMBER(_xll.BDP($C4209,"DUR_ADJ_OAS_MID")),_xll.BDP($C4209,"DUR_ADJ_OAS_MID"),IF(ISNUMBER(_xll.BDP($E4209&amp;" ISIN","DUR_ADJ_OAS_MID")),_xll.BDP($E4209&amp;" ISIN","DUR_ADJ_OAS_MID")," ")))</f>
        <v xml:space="preserve"> </v>
      </c>
      <c r="S4209" s="7">
        <f t="shared" si="45"/>
        <v>-2.4236886300303909E-3</v>
      </c>
      <c r="T4209" t="s">
        <v>4123</v>
      </c>
      <c r="U4209" t="s">
        <v>57</v>
      </c>
      <c r="AG4209">
        <v>-6.2000000000000003E-5</v>
      </c>
    </row>
    <row r="4210" spans="1:33" x14ac:dyDescent="0.35">
      <c r="A4210" t="s">
        <v>6490</v>
      </c>
      <c r="B4210" t="s">
        <v>4124</v>
      </c>
      <c r="C4210" t="s">
        <v>4125</v>
      </c>
      <c r="F4210" t="s">
        <v>4126</v>
      </c>
      <c r="G4210" s="1">
        <v>-364</v>
      </c>
      <c r="H4210" s="1">
        <v>3.0049999999999999</v>
      </c>
      <c r="I4210" s="2">
        <v>-109382</v>
      </c>
      <c r="J4210" s="3">
        <v>-7.8339000000000002E-4</v>
      </c>
      <c r="K4210" s="4">
        <v>139626835.47999999</v>
      </c>
      <c r="L4210" s="5">
        <v>4100001</v>
      </c>
      <c r="M4210" s="6">
        <v>34.055317420000002</v>
      </c>
      <c r="N4210" s="7">
        <f>IF(ISNUMBER(_xll.BDP($C4210, "DELTA_MID")),_xll.BDP($C4210, "DELTA_MID")," ")</f>
        <v>-8.7318000000000007E-2</v>
      </c>
      <c r="O4210" s="7" t="str">
        <f>IF(ISNUMBER(N4210),_xll.BDP($C4210, "OPT_UNDL_TICKER"),"")</f>
        <v>MSTR US</v>
      </c>
      <c r="P4210" s="8">
        <f>IF(ISNUMBER(N4210),_xll.BDP($C4210, "OPT_UNDL_PX")," ")</f>
        <v>317.81</v>
      </c>
      <c r="Q4210" s="7">
        <f>IF(ISNUMBER(N4210),+G4210*_xll.BDP($C4210, "PX_POS_MULT_FACTOR")*P4210/K4210," ")</f>
        <v>-8.2851437262982511E-2</v>
      </c>
      <c r="R4210" s="8" t="str">
        <f>IF(OR($A4210="TUA",$A4210="TYA"),"",IF(ISNUMBER(_xll.BDP($C4210,"DUR_ADJ_OAS_MID")),_xll.BDP($C4210,"DUR_ADJ_OAS_MID"),IF(ISNUMBER(_xll.BDP($E4210&amp;" ISIN","DUR_ADJ_OAS_MID")),_xll.BDP($E4210&amp;" ISIN","DUR_ADJ_OAS_MID")," ")))</f>
        <v xml:space="preserve"> </v>
      </c>
      <c r="S4210" s="7">
        <f t="shared" si="45"/>
        <v>7.2344217989291073E-3</v>
      </c>
      <c r="T4210" t="s">
        <v>4126</v>
      </c>
      <c r="U4210" t="s">
        <v>57</v>
      </c>
      <c r="AG4210">
        <v>-6.2000000000000003E-5</v>
      </c>
    </row>
    <row r="4211" spans="1:33" x14ac:dyDescent="0.35">
      <c r="A4211" t="s">
        <v>6490</v>
      </c>
      <c r="B4211" t="s">
        <v>4127</v>
      </c>
      <c r="C4211" t="s">
        <v>4128</v>
      </c>
      <c r="F4211" t="s">
        <v>4129</v>
      </c>
      <c r="G4211" s="1">
        <v>364</v>
      </c>
      <c r="H4211" s="1">
        <v>1.1499999999999999</v>
      </c>
      <c r="I4211" s="2">
        <v>41860</v>
      </c>
      <c r="J4211" s="3">
        <v>2.9980000000000002E-4</v>
      </c>
      <c r="K4211" s="4">
        <v>139626835.47999999</v>
      </c>
      <c r="L4211" s="5">
        <v>4100001</v>
      </c>
      <c r="M4211" s="6">
        <v>34.055317420000002</v>
      </c>
      <c r="N4211" s="7">
        <f>IF(ISNUMBER(_xll.BDP($C4211, "DELTA_MID")),_xll.BDP($C4211, "DELTA_MID")," ")</f>
        <v>-2.9777000000000001E-2</v>
      </c>
      <c r="O4211" s="7" t="str">
        <f>IF(ISNUMBER(N4211),_xll.BDP($C4211, "OPT_UNDL_TICKER"),"")</f>
        <v>MSTR US</v>
      </c>
      <c r="P4211" s="8">
        <f>IF(ISNUMBER(N4211),_xll.BDP($C4211, "OPT_UNDL_PX")," ")</f>
        <v>317.81</v>
      </c>
      <c r="Q4211" s="7">
        <f>IF(ISNUMBER(N4211),+G4211*_xll.BDP($C4211, "PX_POS_MULT_FACTOR")*P4211/K4211," ")</f>
        <v>8.2851437262982511E-2</v>
      </c>
      <c r="R4211" s="8" t="str">
        <f>IF(OR($A4211="TUA",$A4211="TYA"),"",IF(ISNUMBER(_xll.BDP($C4211,"DUR_ADJ_OAS_MID")),_xll.BDP($C4211,"DUR_ADJ_OAS_MID"),IF(ISNUMBER(_xll.BDP($E4211&amp;" ISIN","DUR_ADJ_OAS_MID")),_xll.BDP($E4211&amp;" ISIN","DUR_ADJ_OAS_MID")," ")))</f>
        <v xml:space="preserve"> </v>
      </c>
      <c r="S4211" s="7">
        <f t="shared" si="45"/>
        <v>-2.4670672473798305E-3</v>
      </c>
      <c r="T4211" t="s">
        <v>4129</v>
      </c>
      <c r="U4211" t="s">
        <v>57</v>
      </c>
      <c r="AG4211">
        <v>-6.2000000000000003E-5</v>
      </c>
    </row>
    <row r="4212" spans="1:33" x14ac:dyDescent="0.35">
      <c r="A4212" t="s">
        <v>6490</v>
      </c>
      <c r="B4212" t="s">
        <v>4051</v>
      </c>
      <c r="C4212" t="s">
        <v>4051</v>
      </c>
      <c r="F4212" t="s">
        <v>4052</v>
      </c>
      <c r="G4212" s="1">
        <v>-8</v>
      </c>
      <c r="H4212" s="1">
        <v>60</v>
      </c>
      <c r="I4212" s="2">
        <v>-48000</v>
      </c>
      <c r="J4212" s="3">
        <v>-3.4377000000000002E-4</v>
      </c>
      <c r="K4212" s="4">
        <v>139626835.47999999</v>
      </c>
      <c r="L4212" s="5">
        <v>4100001</v>
      </c>
      <c r="M4212" s="6">
        <v>34.055317420000002</v>
      </c>
      <c r="N4212" s="7">
        <f>IF(ISNUMBER(_xll.BDP($C4212, "DELTA_MID")),_xll.BDP($C4212, "DELTA_MID")," ")</f>
        <v>-0.13433800000000001</v>
      </c>
      <c r="O4212" s="7" t="str">
        <f>IF(ISNUMBER(N4212),_xll.BDP($C4212, "OPT_UNDL_TICKER"),"")</f>
        <v>NDX</v>
      </c>
      <c r="P4212" s="8">
        <f>IF(ISNUMBER(N4212),_xll.BDP($C4212, "OPT_UNDL_PX")," ")</f>
        <v>21137.279999999999</v>
      </c>
      <c r="Q4212" s="7">
        <f>IF(ISNUMBER(N4212),+G4212*_xll.BDP($C4212, "PX_POS_MULT_FACTOR")*P4212/K4212," ")</f>
        <v>-0.12110726381406922</v>
      </c>
      <c r="R4212" s="8" t="str">
        <f>IF(OR($A4212="TUA",$A4212="TYA"),"",IF(ISNUMBER(_xll.BDP($C4212,"DUR_ADJ_OAS_MID")),_xll.BDP($C4212,"DUR_ADJ_OAS_MID"),IF(ISNUMBER(_xll.BDP($E4212&amp;" ISIN","DUR_ADJ_OAS_MID")),_xll.BDP($E4212&amp;" ISIN","DUR_ADJ_OAS_MID")," ")))</f>
        <v xml:space="preserve"> </v>
      </c>
      <c r="S4212" s="7">
        <f t="shared" si="45"/>
        <v>1.6269307606254432E-2</v>
      </c>
      <c r="T4212" t="s">
        <v>4052</v>
      </c>
      <c r="U4212" t="s">
        <v>57</v>
      </c>
      <c r="AG4212">
        <v>-6.2000000000000003E-5</v>
      </c>
    </row>
    <row r="4213" spans="1:33" x14ac:dyDescent="0.35">
      <c r="A4213" t="s">
        <v>6490</v>
      </c>
      <c r="B4213" t="s">
        <v>4053</v>
      </c>
      <c r="C4213" t="s">
        <v>4053</v>
      </c>
      <c r="F4213" t="s">
        <v>4054</v>
      </c>
      <c r="G4213" s="1">
        <v>8</v>
      </c>
      <c r="H4213" s="1">
        <v>11.85</v>
      </c>
      <c r="I4213" s="2">
        <v>9480</v>
      </c>
      <c r="J4213" s="3">
        <v>6.7899999999999997E-5</v>
      </c>
      <c r="K4213" s="4">
        <v>139626835.47999999</v>
      </c>
      <c r="L4213" s="5">
        <v>4100001</v>
      </c>
      <c r="M4213" s="6">
        <v>34.055317420000002</v>
      </c>
      <c r="N4213" s="7">
        <f>IF(ISNUMBER(_xll.BDP($C4213, "DELTA_MID")),_xll.BDP($C4213, "DELTA_MID")," ")</f>
        <v>-2.5381999999999998E-2</v>
      </c>
      <c r="O4213" s="7" t="str">
        <f>IF(ISNUMBER(N4213),_xll.BDP($C4213, "OPT_UNDL_TICKER"),"")</f>
        <v>NDX</v>
      </c>
      <c r="P4213" s="8">
        <f>IF(ISNUMBER(N4213),_xll.BDP($C4213, "OPT_UNDL_PX")," ")</f>
        <v>21137.279999999999</v>
      </c>
      <c r="Q4213" s="7">
        <f>IF(ISNUMBER(N4213),+G4213*_xll.BDP($C4213, "PX_POS_MULT_FACTOR")*P4213/K4213," ")</f>
        <v>0.12110726381406922</v>
      </c>
      <c r="R4213" s="8" t="str">
        <f>IF(OR($A4213="TUA",$A4213="TYA"),"",IF(ISNUMBER(_xll.BDP($C4213,"DUR_ADJ_OAS_MID")),_xll.BDP($C4213,"DUR_ADJ_OAS_MID"),IF(ISNUMBER(_xll.BDP($E4213&amp;" ISIN","DUR_ADJ_OAS_MID")),_xll.BDP($E4213&amp;" ISIN","DUR_ADJ_OAS_MID")," ")))</f>
        <v xml:space="preserve"> </v>
      </c>
      <c r="S4213" s="7">
        <f t="shared" si="45"/>
        <v>-3.0739445701287046E-3</v>
      </c>
      <c r="T4213" t="s">
        <v>4054</v>
      </c>
      <c r="U4213" t="s">
        <v>57</v>
      </c>
      <c r="AG4213">
        <v>-6.2000000000000003E-5</v>
      </c>
    </row>
    <row r="4214" spans="1:33" x14ac:dyDescent="0.35">
      <c r="A4214" t="s">
        <v>6490</v>
      </c>
      <c r="B4214" t="s">
        <v>4055</v>
      </c>
      <c r="C4214" t="s">
        <v>4055</v>
      </c>
      <c r="F4214" t="s">
        <v>4056</v>
      </c>
      <c r="G4214" s="1">
        <v>-70</v>
      </c>
      <c r="H4214" s="1">
        <v>5.6</v>
      </c>
      <c r="I4214" s="2">
        <v>-39200</v>
      </c>
      <c r="J4214" s="3">
        <v>-2.8075000000000002E-4</v>
      </c>
      <c r="K4214" s="4">
        <v>139626835.47999999</v>
      </c>
      <c r="L4214" s="5">
        <v>4100001</v>
      </c>
      <c r="M4214" s="6">
        <v>34.055317420000002</v>
      </c>
      <c r="N4214" s="7">
        <f>IF(ISNUMBER(_xll.BDP($C4214, "DELTA_MID")),_xll.BDP($C4214, "DELTA_MID")," ")</f>
        <v>-0.114763</v>
      </c>
      <c r="O4214" s="7" t="str">
        <f>IF(ISNUMBER(N4214),_xll.BDP($C4214, "OPT_UNDL_TICKER"),"")</f>
        <v>RUY</v>
      </c>
      <c r="P4214" s="8">
        <f>IF(ISNUMBER(N4214),_xll.BDP($C4214, "OPT_UNDL_PX")," ")</f>
        <v>2244.5920000000001</v>
      </c>
      <c r="Q4214" s="7">
        <f>IF(ISNUMBER(N4214),+G4214*_xll.BDP($C4214, "PX_POS_MULT_FACTOR")*P4214/K4214," ")</f>
        <v>-0.11252954309238493</v>
      </c>
      <c r="R4214" s="8" t="str">
        <f>IF(OR($A4214="TUA",$A4214="TYA"),"",IF(ISNUMBER(_xll.BDP($C4214,"DUR_ADJ_OAS_MID")),_xll.BDP($C4214,"DUR_ADJ_OAS_MID"),IF(ISNUMBER(_xll.BDP($E4214&amp;" ISIN","DUR_ADJ_OAS_MID")),_xll.BDP($E4214&amp;" ISIN","DUR_ADJ_OAS_MID")," ")))</f>
        <v xml:space="preserve"> </v>
      </c>
      <c r="S4214" s="7">
        <f t="shared" si="45"/>
        <v>1.2914227953911372E-2</v>
      </c>
      <c r="T4214" t="s">
        <v>4056</v>
      </c>
      <c r="U4214" t="s">
        <v>57</v>
      </c>
      <c r="AG4214">
        <v>-6.2000000000000003E-5</v>
      </c>
    </row>
    <row r="4215" spans="1:33" x14ac:dyDescent="0.35">
      <c r="A4215" t="s">
        <v>6490</v>
      </c>
      <c r="B4215" t="s">
        <v>4057</v>
      </c>
      <c r="C4215" t="s">
        <v>4057</v>
      </c>
      <c r="F4215" t="s">
        <v>4058</v>
      </c>
      <c r="G4215" s="1">
        <v>70</v>
      </c>
      <c r="H4215" s="1">
        <v>1.125</v>
      </c>
      <c r="I4215" s="2">
        <v>7875</v>
      </c>
      <c r="J4215" s="3">
        <v>5.6400000000000002E-5</v>
      </c>
      <c r="K4215" s="4">
        <v>139626835.47999999</v>
      </c>
      <c r="L4215" s="5">
        <v>4100001</v>
      </c>
      <c r="M4215" s="6">
        <v>34.055317420000002</v>
      </c>
      <c r="N4215" s="7">
        <f>IF(ISNUMBER(_xll.BDP($C4215, "DELTA_MID")),_xll.BDP($C4215, "DELTA_MID")," ")</f>
        <v>-2.1491E-2</v>
      </c>
      <c r="O4215" s="7" t="str">
        <f>IF(ISNUMBER(N4215),_xll.BDP($C4215, "OPT_UNDL_TICKER"),"")</f>
        <v>RUY</v>
      </c>
      <c r="P4215" s="8">
        <f>IF(ISNUMBER(N4215),_xll.BDP($C4215, "OPT_UNDL_PX")," ")</f>
        <v>2244.5920000000001</v>
      </c>
      <c r="Q4215" s="7">
        <f>IF(ISNUMBER(N4215),+G4215*_xll.BDP($C4215, "PX_POS_MULT_FACTOR")*P4215/K4215," ")</f>
        <v>0.11252954309238493</v>
      </c>
      <c r="R4215" s="8" t="str">
        <f>IF(OR($A4215="TUA",$A4215="TYA"),"",IF(ISNUMBER(_xll.BDP($C4215,"DUR_ADJ_OAS_MID")),_xll.BDP($C4215,"DUR_ADJ_OAS_MID"),IF(ISNUMBER(_xll.BDP($E4215&amp;" ISIN","DUR_ADJ_OAS_MID")),_xll.BDP($E4215&amp;" ISIN","DUR_ADJ_OAS_MID")," ")))</f>
        <v xml:space="preserve"> </v>
      </c>
      <c r="S4215" s="7">
        <f t="shared" si="45"/>
        <v>-2.4183724105984444E-3</v>
      </c>
      <c r="T4215" t="s">
        <v>4058</v>
      </c>
      <c r="U4215" t="s">
        <v>57</v>
      </c>
      <c r="AG4215">
        <v>-6.2000000000000003E-5</v>
      </c>
    </row>
    <row r="4216" spans="1:33" x14ac:dyDescent="0.35">
      <c r="A4216" t="s">
        <v>6490</v>
      </c>
      <c r="B4216" t="s">
        <v>4061</v>
      </c>
      <c r="C4216" t="s">
        <v>4061</v>
      </c>
      <c r="F4216" t="s">
        <v>4062</v>
      </c>
      <c r="G4216" s="1">
        <v>-33</v>
      </c>
      <c r="H4216" s="1">
        <v>12.6</v>
      </c>
      <c r="I4216" s="2">
        <v>-41580</v>
      </c>
      <c r="J4216" s="3">
        <v>-2.9778999999999998E-4</v>
      </c>
      <c r="K4216" s="4">
        <v>139626835.47999999</v>
      </c>
      <c r="L4216" s="5">
        <v>4100001</v>
      </c>
      <c r="M4216" s="6">
        <v>34.055317420000002</v>
      </c>
      <c r="N4216" s="7" t="str">
        <f>IF(ISNUMBER(_xll.BDP($C4216, "DELTA_MID")),_xll.BDP($C4216, "DELTA_MID")," ")</f>
        <v xml:space="preserve"> </v>
      </c>
      <c r="O4216" s="7" t="str">
        <f>IF(ISNUMBER(N4216),_xll.BDP($C4216, "OPT_UNDL_TICKER"),"")</f>
        <v/>
      </c>
      <c r="P4216" s="8" t="str">
        <f>IF(ISNUMBER(N4216),_xll.BDP($C4216, "OPT_UNDL_PX")," ")</f>
        <v xml:space="preserve"> </v>
      </c>
      <c r="Q4216" s="7" t="str">
        <f>IF(ISNUMBER(N4216),+G4216*_xll.BDP($C4216, "PX_POS_MULT_FACTOR")*P4216/K4216," ")</f>
        <v xml:space="preserve"> </v>
      </c>
      <c r="R4216" s="8" t="str">
        <f>IF(OR($A4216="TUA",$A4216="TYA"),"",IF(ISNUMBER(_xll.BDP($C4216,"DUR_ADJ_OAS_MID")),_xll.BDP($C4216,"DUR_ADJ_OAS_MID"),IF(ISNUMBER(_xll.BDP($E4216&amp;" ISIN","DUR_ADJ_OAS_MID")),_xll.BDP($E4216&amp;" ISIN","DUR_ADJ_OAS_MID")," ")))</f>
        <v xml:space="preserve"> </v>
      </c>
      <c r="S4216" s="7" t="str">
        <f t="shared" si="45"/>
        <v xml:space="preserve"> </v>
      </c>
      <c r="T4216" t="s">
        <v>4062</v>
      </c>
      <c r="U4216" t="s">
        <v>57</v>
      </c>
      <c r="AG4216">
        <v>-6.2000000000000003E-5</v>
      </c>
    </row>
    <row r="4217" spans="1:33" x14ac:dyDescent="0.35">
      <c r="A4217" t="s">
        <v>6490</v>
      </c>
      <c r="B4217" t="s">
        <v>4063</v>
      </c>
      <c r="C4217" t="s">
        <v>4063</v>
      </c>
      <c r="F4217" t="s">
        <v>4064</v>
      </c>
      <c r="G4217" s="1">
        <v>33</v>
      </c>
      <c r="H4217" s="1">
        <v>2.4249999999999998</v>
      </c>
      <c r="I4217" s="2">
        <v>8002.5</v>
      </c>
      <c r="J4217" s="3">
        <v>5.7309999999999998E-5</v>
      </c>
      <c r="K4217" s="4">
        <v>139626835.47999999</v>
      </c>
      <c r="L4217" s="5">
        <v>4100001</v>
      </c>
      <c r="M4217" s="6">
        <v>34.055317420000002</v>
      </c>
      <c r="N4217" s="7" t="str">
        <f>IF(ISNUMBER(_xll.BDP($C4217, "DELTA_MID")),_xll.BDP($C4217, "DELTA_MID")," ")</f>
        <v xml:space="preserve"> </v>
      </c>
      <c r="O4217" s="7" t="str">
        <f>IF(ISNUMBER(N4217),_xll.BDP($C4217, "OPT_UNDL_TICKER"),"")</f>
        <v/>
      </c>
      <c r="P4217" s="8" t="str">
        <f>IF(ISNUMBER(N4217),_xll.BDP($C4217, "OPT_UNDL_PX")," ")</f>
        <v xml:space="preserve"> </v>
      </c>
      <c r="Q4217" s="7" t="str">
        <f>IF(ISNUMBER(N4217),+G4217*_xll.BDP($C4217, "PX_POS_MULT_FACTOR")*P4217/K4217," ")</f>
        <v xml:space="preserve"> </v>
      </c>
      <c r="R4217" s="8" t="str">
        <f>IF(OR($A4217="TUA",$A4217="TYA"),"",IF(ISNUMBER(_xll.BDP($C4217,"DUR_ADJ_OAS_MID")),_xll.BDP($C4217,"DUR_ADJ_OAS_MID"),IF(ISNUMBER(_xll.BDP($E4217&amp;" ISIN","DUR_ADJ_OAS_MID")),_xll.BDP($E4217&amp;" ISIN","DUR_ADJ_OAS_MID")," ")))</f>
        <v xml:space="preserve"> </v>
      </c>
      <c r="S4217" s="7" t="str">
        <f t="shared" si="45"/>
        <v xml:space="preserve"> </v>
      </c>
      <c r="T4217" t="s">
        <v>4064</v>
      </c>
      <c r="U4217" t="s">
        <v>57</v>
      </c>
      <c r="AG4217">
        <v>-6.2000000000000003E-5</v>
      </c>
    </row>
    <row r="4218" spans="1:33" x14ac:dyDescent="0.35">
      <c r="A4218" t="s">
        <v>6490</v>
      </c>
      <c r="B4218" t="s">
        <v>4065</v>
      </c>
      <c r="C4218" t="s">
        <v>4065</v>
      </c>
      <c r="F4218" t="s">
        <v>4066</v>
      </c>
      <c r="G4218" s="1">
        <v>-18</v>
      </c>
      <c r="H4218" s="1">
        <v>10.199999999999999</v>
      </c>
      <c r="I4218" s="2">
        <v>-18360</v>
      </c>
      <c r="J4218" s="3">
        <v>-1.3149E-4</v>
      </c>
      <c r="K4218" s="4">
        <v>139626835.47999999</v>
      </c>
      <c r="L4218" s="5">
        <v>4100001</v>
      </c>
      <c r="M4218" s="6">
        <v>34.055317420000002</v>
      </c>
      <c r="N4218" s="7" t="str">
        <f>IF(ISNUMBER(_xll.BDP($C4218, "DELTA_MID")),_xll.BDP($C4218, "DELTA_MID")," ")</f>
        <v xml:space="preserve"> </v>
      </c>
      <c r="O4218" s="7" t="str">
        <f>IF(ISNUMBER(N4218),_xll.BDP($C4218, "OPT_UNDL_TICKER"),"")</f>
        <v/>
      </c>
      <c r="P4218" s="8" t="str">
        <f>IF(ISNUMBER(N4218),_xll.BDP($C4218, "OPT_UNDL_PX")," ")</f>
        <v xml:space="preserve"> </v>
      </c>
      <c r="Q4218" s="7" t="str">
        <f>IF(ISNUMBER(N4218),+G4218*_xll.BDP($C4218, "PX_POS_MULT_FACTOR")*P4218/K4218," ")</f>
        <v xml:space="preserve"> </v>
      </c>
      <c r="R4218" s="8" t="str">
        <f>IF(OR($A4218="TUA",$A4218="TYA"),"",IF(ISNUMBER(_xll.BDP($C4218,"DUR_ADJ_OAS_MID")),_xll.BDP($C4218,"DUR_ADJ_OAS_MID"),IF(ISNUMBER(_xll.BDP($E4218&amp;" ISIN","DUR_ADJ_OAS_MID")),_xll.BDP($E4218&amp;" ISIN","DUR_ADJ_OAS_MID")," ")))</f>
        <v xml:space="preserve"> </v>
      </c>
      <c r="S4218" s="7" t="str">
        <f t="shared" si="45"/>
        <v xml:space="preserve"> </v>
      </c>
      <c r="T4218" t="s">
        <v>4066</v>
      </c>
      <c r="U4218" t="s">
        <v>57</v>
      </c>
      <c r="AG4218">
        <v>-6.2000000000000003E-5</v>
      </c>
    </row>
    <row r="4219" spans="1:33" x14ac:dyDescent="0.35">
      <c r="A4219" t="s">
        <v>6490</v>
      </c>
      <c r="B4219" t="s">
        <v>4067</v>
      </c>
      <c r="C4219" t="s">
        <v>4067</v>
      </c>
      <c r="F4219" t="s">
        <v>4068</v>
      </c>
      <c r="G4219" s="1">
        <v>18</v>
      </c>
      <c r="H4219" s="1">
        <v>2.8250000000000002</v>
      </c>
      <c r="I4219" s="2">
        <v>5085</v>
      </c>
      <c r="J4219" s="3">
        <v>3.642E-5</v>
      </c>
      <c r="K4219" s="4">
        <v>139626835.47999999</v>
      </c>
      <c r="L4219" s="5">
        <v>4100001</v>
      </c>
      <c r="M4219" s="6">
        <v>34.055317420000002</v>
      </c>
      <c r="N4219" s="7" t="str">
        <f>IF(ISNUMBER(_xll.BDP($C4219, "DELTA_MID")),_xll.BDP($C4219, "DELTA_MID")," ")</f>
        <v xml:space="preserve"> </v>
      </c>
      <c r="O4219" s="7" t="str">
        <f>IF(ISNUMBER(N4219),_xll.BDP($C4219, "OPT_UNDL_TICKER"),"")</f>
        <v/>
      </c>
      <c r="P4219" s="8" t="str">
        <f>IF(ISNUMBER(N4219),_xll.BDP($C4219, "OPT_UNDL_PX")," ")</f>
        <v xml:space="preserve"> </v>
      </c>
      <c r="Q4219" s="7" t="str">
        <f>IF(ISNUMBER(N4219),+G4219*_xll.BDP($C4219, "PX_POS_MULT_FACTOR")*P4219/K4219," ")</f>
        <v xml:space="preserve"> </v>
      </c>
      <c r="R4219" s="8" t="str">
        <f>IF(OR($A4219="TUA",$A4219="TYA"),"",IF(ISNUMBER(_xll.BDP($C4219,"DUR_ADJ_OAS_MID")),_xll.BDP($C4219,"DUR_ADJ_OAS_MID"),IF(ISNUMBER(_xll.BDP($E4219&amp;" ISIN","DUR_ADJ_OAS_MID")),_xll.BDP($E4219&amp;" ISIN","DUR_ADJ_OAS_MID")," ")))</f>
        <v xml:space="preserve"> </v>
      </c>
      <c r="S4219" s="7" t="str">
        <f t="shared" si="45"/>
        <v xml:space="preserve"> </v>
      </c>
      <c r="T4219" t="s">
        <v>4068</v>
      </c>
      <c r="U4219" t="s">
        <v>57</v>
      </c>
      <c r="AG4219">
        <v>-6.2000000000000003E-5</v>
      </c>
    </row>
    <row r="4220" spans="1:33" x14ac:dyDescent="0.35">
      <c r="A4220" t="s">
        <v>6490</v>
      </c>
      <c r="B4220" t="s">
        <v>6491</v>
      </c>
      <c r="C4220" t="s">
        <v>6491</v>
      </c>
      <c r="F4220" t="s">
        <v>6492</v>
      </c>
      <c r="G4220" s="1">
        <v>69</v>
      </c>
      <c r="H4220" s="1">
        <v>2.2000000000000002</v>
      </c>
      <c r="I4220" s="2">
        <v>15180</v>
      </c>
      <c r="J4220" s="3">
        <v>1.0872E-4</v>
      </c>
      <c r="K4220" s="4">
        <v>139626835.47999999</v>
      </c>
      <c r="L4220" s="5">
        <v>4100001</v>
      </c>
      <c r="M4220" s="6">
        <v>34.055317420000002</v>
      </c>
      <c r="N4220" s="7" t="str">
        <f>IF(ISNUMBER(_xll.BDP($C4220, "DELTA_MID")),_xll.BDP($C4220, "DELTA_MID")," ")</f>
        <v xml:space="preserve"> </v>
      </c>
      <c r="O4220" s="7" t="str">
        <f>IF(ISNUMBER(N4220),_xll.BDP($C4220, "OPT_UNDL_TICKER"),"")</f>
        <v/>
      </c>
      <c r="P4220" s="8" t="str">
        <f>IF(ISNUMBER(N4220),_xll.BDP($C4220, "OPT_UNDL_PX")," ")</f>
        <v xml:space="preserve"> </v>
      </c>
      <c r="Q4220" s="7" t="str">
        <f>IF(ISNUMBER(N4220),+G4220*_xll.BDP($C4220, "PX_POS_MULT_FACTOR")*P4220/K4220," ")</f>
        <v xml:space="preserve"> </v>
      </c>
      <c r="R4220" s="8" t="str">
        <f>IF(OR($A4220="TUA",$A4220="TYA"),"",IF(ISNUMBER(_xll.BDP($C4220,"DUR_ADJ_OAS_MID")),_xll.BDP($C4220,"DUR_ADJ_OAS_MID"),IF(ISNUMBER(_xll.BDP($E4220&amp;" ISIN","DUR_ADJ_OAS_MID")),_xll.BDP($E4220&amp;" ISIN","DUR_ADJ_OAS_MID")," ")))</f>
        <v xml:space="preserve"> </v>
      </c>
      <c r="S4220" s="7" t="str">
        <f t="shared" si="45"/>
        <v xml:space="preserve"> </v>
      </c>
      <c r="T4220" t="s">
        <v>6492</v>
      </c>
      <c r="U4220" t="s">
        <v>57</v>
      </c>
      <c r="AG4220">
        <v>-6.2000000000000003E-5</v>
      </c>
    </row>
    <row r="4221" spans="1:33" x14ac:dyDescent="0.35">
      <c r="A4221" t="s">
        <v>6490</v>
      </c>
      <c r="B4221" t="s">
        <v>6493</v>
      </c>
      <c r="C4221" t="s">
        <v>6493</v>
      </c>
      <c r="F4221" t="s">
        <v>6494</v>
      </c>
      <c r="G4221" s="1">
        <v>-69</v>
      </c>
      <c r="H4221" s="1">
        <v>1.55</v>
      </c>
      <c r="I4221" s="2">
        <v>-10695</v>
      </c>
      <c r="J4221" s="3">
        <v>-7.6600000000000005E-5</v>
      </c>
      <c r="K4221" s="4">
        <v>139626835.47999999</v>
      </c>
      <c r="L4221" s="5">
        <v>4100001</v>
      </c>
      <c r="M4221" s="6">
        <v>34.055317420000002</v>
      </c>
      <c r="N4221" s="7" t="str">
        <f>IF(ISNUMBER(_xll.BDP($C4221, "DELTA_MID")),_xll.BDP($C4221, "DELTA_MID")," ")</f>
        <v xml:space="preserve"> </v>
      </c>
      <c r="O4221" s="7" t="str">
        <f>IF(ISNUMBER(N4221),_xll.BDP($C4221, "OPT_UNDL_TICKER"),"")</f>
        <v/>
      </c>
      <c r="P4221" s="8" t="str">
        <f>IF(ISNUMBER(N4221),_xll.BDP($C4221, "OPT_UNDL_PX")," ")</f>
        <v xml:space="preserve"> </v>
      </c>
      <c r="Q4221" s="7" t="str">
        <f>IF(ISNUMBER(N4221),+G4221*_xll.BDP($C4221, "PX_POS_MULT_FACTOR")*P4221/K4221," ")</f>
        <v xml:space="preserve"> </v>
      </c>
      <c r="R4221" s="8" t="str">
        <f>IF(OR($A4221="TUA",$A4221="TYA"),"",IF(ISNUMBER(_xll.BDP($C4221,"DUR_ADJ_OAS_MID")),_xll.BDP($C4221,"DUR_ADJ_OAS_MID"),IF(ISNUMBER(_xll.BDP($E4221&amp;" ISIN","DUR_ADJ_OAS_MID")),_xll.BDP($E4221&amp;" ISIN","DUR_ADJ_OAS_MID")," ")))</f>
        <v xml:space="preserve"> </v>
      </c>
      <c r="S4221" s="7" t="str">
        <f t="shared" si="45"/>
        <v xml:space="preserve"> </v>
      </c>
      <c r="T4221" t="s">
        <v>6494</v>
      </c>
      <c r="U4221" t="s">
        <v>57</v>
      </c>
      <c r="AG4221">
        <v>-6.2000000000000003E-5</v>
      </c>
    </row>
    <row r="4222" spans="1:33" x14ac:dyDescent="0.35">
      <c r="A4222" t="s">
        <v>6490</v>
      </c>
      <c r="B4222" t="s">
        <v>6495</v>
      </c>
      <c r="C4222" t="s">
        <v>6495</v>
      </c>
      <c r="F4222" t="s">
        <v>6496</v>
      </c>
      <c r="G4222" s="1">
        <v>302</v>
      </c>
      <c r="H4222" s="1">
        <v>2.2749999999999999</v>
      </c>
      <c r="I4222" s="2">
        <v>68705</v>
      </c>
      <c r="J4222" s="3">
        <v>4.9206E-4</v>
      </c>
      <c r="K4222" s="4">
        <v>139626835.47999999</v>
      </c>
      <c r="L4222" s="5">
        <v>4100001</v>
      </c>
      <c r="M4222" s="6">
        <v>34.055317420000002</v>
      </c>
      <c r="N4222" s="7" t="str">
        <f>IF(ISNUMBER(_xll.BDP($C4222, "DELTA_MID")),_xll.BDP($C4222, "DELTA_MID")," ")</f>
        <v xml:space="preserve"> </v>
      </c>
      <c r="O4222" s="7" t="str">
        <f>IF(ISNUMBER(N4222),_xll.BDP($C4222, "OPT_UNDL_TICKER"),"")</f>
        <v/>
      </c>
      <c r="P4222" s="8" t="str">
        <f>IF(ISNUMBER(N4222),_xll.BDP($C4222, "OPT_UNDL_PX")," ")</f>
        <v xml:space="preserve"> </v>
      </c>
      <c r="Q4222" s="7" t="str">
        <f>IF(ISNUMBER(N4222),+G4222*_xll.BDP($C4222, "PX_POS_MULT_FACTOR")*P4222/K4222," ")</f>
        <v xml:space="preserve"> </v>
      </c>
      <c r="R4222" s="8" t="str">
        <f>IF(OR($A4222="TUA",$A4222="TYA"),"",IF(ISNUMBER(_xll.BDP($C4222,"DUR_ADJ_OAS_MID")),_xll.BDP($C4222,"DUR_ADJ_OAS_MID"),IF(ISNUMBER(_xll.BDP($E4222&amp;" ISIN","DUR_ADJ_OAS_MID")),_xll.BDP($E4222&amp;" ISIN","DUR_ADJ_OAS_MID")," ")))</f>
        <v xml:space="preserve"> </v>
      </c>
      <c r="S4222" s="7" t="str">
        <f t="shared" si="45"/>
        <v xml:space="preserve"> </v>
      </c>
      <c r="T4222" t="s">
        <v>6496</v>
      </c>
      <c r="U4222" t="s">
        <v>57</v>
      </c>
      <c r="AG4222">
        <v>-6.2000000000000003E-5</v>
      </c>
    </row>
    <row r="4223" spans="1:33" x14ac:dyDescent="0.35">
      <c r="A4223" t="s">
        <v>6490</v>
      </c>
      <c r="B4223" t="s">
        <v>6497</v>
      </c>
      <c r="C4223" t="s">
        <v>6497</v>
      </c>
      <c r="F4223" t="s">
        <v>6498</v>
      </c>
      <c r="G4223" s="1">
        <v>-302</v>
      </c>
      <c r="H4223" s="1">
        <v>1.625</v>
      </c>
      <c r="I4223" s="2">
        <v>-49075</v>
      </c>
      <c r="J4223" s="3">
        <v>-3.5146999999999999E-4</v>
      </c>
      <c r="K4223" s="4">
        <v>139626835.47999999</v>
      </c>
      <c r="L4223" s="5">
        <v>4100001</v>
      </c>
      <c r="M4223" s="6">
        <v>34.055317420000002</v>
      </c>
      <c r="N4223" s="7" t="str">
        <f>IF(ISNUMBER(_xll.BDP($C4223, "DELTA_MID")),_xll.BDP($C4223, "DELTA_MID")," ")</f>
        <v xml:space="preserve"> </v>
      </c>
      <c r="O4223" s="7" t="str">
        <f>IF(ISNUMBER(N4223),_xll.BDP($C4223, "OPT_UNDL_TICKER"),"")</f>
        <v/>
      </c>
      <c r="P4223" s="8" t="str">
        <f>IF(ISNUMBER(N4223),_xll.BDP($C4223, "OPT_UNDL_PX")," ")</f>
        <v xml:space="preserve"> </v>
      </c>
      <c r="Q4223" s="7" t="str">
        <f>IF(ISNUMBER(N4223),+G4223*_xll.BDP($C4223, "PX_POS_MULT_FACTOR")*P4223/K4223," ")</f>
        <v xml:space="preserve"> </v>
      </c>
      <c r="R4223" s="8" t="str">
        <f>IF(OR($A4223="TUA",$A4223="TYA"),"",IF(ISNUMBER(_xll.BDP($C4223,"DUR_ADJ_OAS_MID")),_xll.BDP($C4223,"DUR_ADJ_OAS_MID"),IF(ISNUMBER(_xll.BDP($E4223&amp;" ISIN","DUR_ADJ_OAS_MID")),_xll.BDP($E4223&amp;" ISIN","DUR_ADJ_OAS_MID")," ")))</f>
        <v xml:space="preserve"> </v>
      </c>
      <c r="S4223" s="7" t="str">
        <f t="shared" si="45"/>
        <v xml:space="preserve"> </v>
      </c>
      <c r="T4223" t="s">
        <v>6498</v>
      </c>
      <c r="U4223" t="s">
        <v>57</v>
      </c>
      <c r="AG4223">
        <v>-6.2000000000000003E-5</v>
      </c>
    </row>
    <row r="4224" spans="1:33" x14ac:dyDescent="0.35">
      <c r="A4224" t="s">
        <v>6490</v>
      </c>
      <c r="B4224" t="s">
        <v>6499</v>
      </c>
      <c r="C4224" t="s">
        <v>6499</v>
      </c>
      <c r="F4224" t="s">
        <v>6500</v>
      </c>
      <c r="G4224" s="1">
        <v>305</v>
      </c>
      <c r="H4224" s="1">
        <v>9.1999999999999993</v>
      </c>
      <c r="I4224" s="2">
        <v>280600</v>
      </c>
      <c r="J4224" s="3">
        <v>2.00964E-3</v>
      </c>
      <c r="K4224" s="4">
        <v>139626835.47999999</v>
      </c>
      <c r="L4224" s="5">
        <v>4100001</v>
      </c>
      <c r="M4224" s="6">
        <v>34.055317420000002</v>
      </c>
      <c r="N4224" s="7" t="str">
        <f>IF(ISNUMBER(_xll.BDP($C4224, "DELTA_MID")),_xll.BDP($C4224, "DELTA_MID")," ")</f>
        <v xml:space="preserve"> </v>
      </c>
      <c r="O4224" s="7" t="str">
        <f>IF(ISNUMBER(N4224),_xll.BDP($C4224, "OPT_UNDL_TICKER"),"")</f>
        <v/>
      </c>
      <c r="P4224" s="8" t="str">
        <f>IF(ISNUMBER(N4224),_xll.BDP($C4224, "OPT_UNDL_PX")," ")</f>
        <v xml:space="preserve"> </v>
      </c>
      <c r="Q4224" s="7" t="str">
        <f>IF(ISNUMBER(N4224),+G4224*_xll.BDP($C4224, "PX_POS_MULT_FACTOR")*P4224/K4224," ")</f>
        <v xml:space="preserve"> </v>
      </c>
      <c r="R4224" s="8" t="str">
        <f>IF(OR($A4224="TUA",$A4224="TYA"),"",IF(ISNUMBER(_xll.BDP($C4224,"DUR_ADJ_OAS_MID")),_xll.BDP($C4224,"DUR_ADJ_OAS_MID"),IF(ISNUMBER(_xll.BDP($E4224&amp;" ISIN","DUR_ADJ_OAS_MID")),_xll.BDP($E4224&amp;" ISIN","DUR_ADJ_OAS_MID")," ")))</f>
        <v xml:space="preserve"> </v>
      </c>
      <c r="S4224" s="7" t="str">
        <f t="shared" si="45"/>
        <v xml:space="preserve"> </v>
      </c>
      <c r="T4224" t="s">
        <v>6500</v>
      </c>
      <c r="U4224" t="s">
        <v>57</v>
      </c>
      <c r="AG4224">
        <v>-6.2000000000000003E-5</v>
      </c>
    </row>
    <row r="4225" spans="1:33" x14ac:dyDescent="0.35">
      <c r="A4225" t="s">
        <v>6490</v>
      </c>
      <c r="B4225" t="s">
        <v>6501</v>
      </c>
      <c r="C4225" t="s">
        <v>6501</v>
      </c>
      <c r="F4225" t="s">
        <v>6502</v>
      </c>
      <c r="G4225" s="1">
        <v>-305</v>
      </c>
      <c r="H4225" s="1">
        <v>6.4</v>
      </c>
      <c r="I4225" s="2">
        <v>-195200</v>
      </c>
      <c r="J4225" s="3">
        <v>-1.3980100000000001E-3</v>
      </c>
      <c r="K4225" s="4">
        <v>139626835.47999999</v>
      </c>
      <c r="L4225" s="5">
        <v>4100001</v>
      </c>
      <c r="M4225" s="6">
        <v>34.055317420000002</v>
      </c>
      <c r="N4225" s="7" t="str">
        <f>IF(ISNUMBER(_xll.BDP($C4225, "DELTA_MID")),_xll.BDP($C4225, "DELTA_MID")," ")</f>
        <v xml:space="preserve"> </v>
      </c>
      <c r="O4225" s="7" t="str">
        <f>IF(ISNUMBER(N4225),_xll.BDP($C4225, "OPT_UNDL_TICKER"),"")</f>
        <v/>
      </c>
      <c r="P4225" s="8" t="str">
        <f>IF(ISNUMBER(N4225),_xll.BDP($C4225, "OPT_UNDL_PX")," ")</f>
        <v xml:space="preserve"> </v>
      </c>
      <c r="Q4225" s="7" t="str">
        <f>IF(ISNUMBER(N4225),+G4225*_xll.BDP($C4225, "PX_POS_MULT_FACTOR")*P4225/K4225," ")</f>
        <v xml:space="preserve"> </v>
      </c>
      <c r="R4225" s="8" t="str">
        <f>IF(OR($A4225="TUA",$A4225="TYA"),"",IF(ISNUMBER(_xll.BDP($C4225,"DUR_ADJ_OAS_MID")),_xll.BDP($C4225,"DUR_ADJ_OAS_MID"),IF(ISNUMBER(_xll.BDP($E4225&amp;" ISIN","DUR_ADJ_OAS_MID")),_xll.BDP($E4225&amp;" ISIN","DUR_ADJ_OAS_MID")," ")))</f>
        <v xml:space="preserve"> </v>
      </c>
      <c r="S4225" s="7" t="str">
        <f t="shared" si="45"/>
        <v xml:space="preserve"> </v>
      </c>
      <c r="T4225" t="s">
        <v>6502</v>
      </c>
      <c r="U4225" t="s">
        <v>57</v>
      </c>
      <c r="AG4225">
        <v>-6.2000000000000003E-5</v>
      </c>
    </row>
    <row r="4226" spans="1:33" x14ac:dyDescent="0.35">
      <c r="A4226" t="s">
        <v>6490</v>
      </c>
      <c r="B4226" t="s">
        <v>6503</v>
      </c>
      <c r="C4226" t="s">
        <v>6503</v>
      </c>
      <c r="F4226" t="s">
        <v>6504</v>
      </c>
      <c r="G4226" s="1">
        <v>335</v>
      </c>
      <c r="H4226" s="1">
        <v>19.350000000000001</v>
      </c>
      <c r="I4226" s="2">
        <v>648225</v>
      </c>
      <c r="J4226" s="3">
        <v>4.6425499999999996E-3</v>
      </c>
      <c r="K4226" s="4">
        <v>139626835.47999999</v>
      </c>
      <c r="L4226" s="5">
        <v>4100001</v>
      </c>
      <c r="M4226" s="6">
        <v>34.055317420000002</v>
      </c>
      <c r="N4226" s="7" t="str">
        <f>IF(ISNUMBER(_xll.BDP($C4226, "DELTA_MID")),_xll.BDP($C4226, "DELTA_MID")," ")</f>
        <v xml:space="preserve"> </v>
      </c>
      <c r="O4226" s="7" t="str">
        <f>IF(ISNUMBER(N4226),_xll.BDP($C4226, "OPT_UNDL_TICKER"),"")</f>
        <v/>
      </c>
      <c r="P4226" s="8" t="str">
        <f>IF(ISNUMBER(N4226),_xll.BDP($C4226, "OPT_UNDL_PX")," ")</f>
        <v xml:space="preserve"> </v>
      </c>
      <c r="Q4226" s="7" t="str">
        <f>IF(ISNUMBER(N4226),+G4226*_xll.BDP($C4226, "PX_POS_MULT_FACTOR")*P4226/K4226," ")</f>
        <v xml:space="preserve"> </v>
      </c>
      <c r="R4226" s="8" t="str">
        <f>IF(OR($A4226="TUA",$A4226="TYA"),"",IF(ISNUMBER(_xll.BDP($C4226,"DUR_ADJ_OAS_MID")),_xll.BDP($C4226,"DUR_ADJ_OAS_MID"),IF(ISNUMBER(_xll.BDP($E4226&amp;" ISIN","DUR_ADJ_OAS_MID")),_xll.BDP($E4226&amp;" ISIN","DUR_ADJ_OAS_MID")," ")))</f>
        <v xml:space="preserve"> </v>
      </c>
      <c r="S4226" s="7" t="str">
        <f t="shared" si="45"/>
        <v xml:space="preserve"> </v>
      </c>
      <c r="T4226" t="s">
        <v>6504</v>
      </c>
      <c r="U4226" t="s">
        <v>57</v>
      </c>
      <c r="AG4226">
        <v>-6.2000000000000003E-5</v>
      </c>
    </row>
    <row r="4227" spans="1:33" x14ac:dyDescent="0.35">
      <c r="A4227" t="s">
        <v>6490</v>
      </c>
      <c r="B4227" t="s">
        <v>6505</v>
      </c>
      <c r="C4227" t="s">
        <v>6505</v>
      </c>
      <c r="F4227" t="s">
        <v>6506</v>
      </c>
      <c r="G4227" s="1">
        <v>-335</v>
      </c>
      <c r="H4227" s="1">
        <v>13.05</v>
      </c>
      <c r="I4227" s="2">
        <v>-437175</v>
      </c>
      <c r="J4227" s="3">
        <v>-3.13102E-3</v>
      </c>
      <c r="K4227" s="4">
        <v>139626835.47999999</v>
      </c>
      <c r="L4227" s="5">
        <v>4100001</v>
      </c>
      <c r="M4227" s="6">
        <v>34.055317420000002</v>
      </c>
      <c r="N4227" s="7" t="str">
        <f>IF(ISNUMBER(_xll.BDP($C4227, "DELTA_MID")),_xll.BDP($C4227, "DELTA_MID")," ")</f>
        <v xml:space="preserve"> </v>
      </c>
      <c r="O4227" s="7" t="str">
        <f>IF(ISNUMBER(N4227),_xll.BDP($C4227, "OPT_UNDL_TICKER"),"")</f>
        <v/>
      </c>
      <c r="P4227" s="8" t="str">
        <f>IF(ISNUMBER(N4227),_xll.BDP($C4227, "OPT_UNDL_PX")," ")</f>
        <v xml:space="preserve"> </v>
      </c>
      <c r="Q4227" s="7" t="str">
        <f>IF(ISNUMBER(N4227),+G4227*_xll.BDP($C4227, "PX_POS_MULT_FACTOR")*P4227/K4227," ")</f>
        <v xml:space="preserve"> </v>
      </c>
      <c r="R4227" s="8" t="str">
        <f>IF(OR($A4227="TUA",$A4227="TYA"),"",IF(ISNUMBER(_xll.BDP($C4227,"DUR_ADJ_OAS_MID")),_xll.BDP($C4227,"DUR_ADJ_OAS_MID"),IF(ISNUMBER(_xll.BDP($E4227&amp;" ISIN","DUR_ADJ_OAS_MID")),_xll.BDP($E4227&amp;" ISIN","DUR_ADJ_OAS_MID")," ")))</f>
        <v xml:space="preserve"> </v>
      </c>
      <c r="S4227" s="7" t="str">
        <f t="shared" si="45"/>
        <v xml:space="preserve"> </v>
      </c>
      <c r="T4227" t="s">
        <v>6506</v>
      </c>
      <c r="U4227" t="s">
        <v>57</v>
      </c>
      <c r="AG4227">
        <v>-6.2000000000000003E-5</v>
      </c>
    </row>
    <row r="4228" spans="1:33" x14ac:dyDescent="0.35">
      <c r="A4228" t="s">
        <v>6490</v>
      </c>
      <c r="B4228" t="s">
        <v>112</v>
      </c>
      <c r="C4228" t="s">
        <v>112</v>
      </c>
      <c r="G4228" s="1">
        <v>-306391.88</v>
      </c>
      <c r="H4228" s="1">
        <v>1</v>
      </c>
      <c r="I4228" s="2">
        <v>-306391.88</v>
      </c>
      <c r="J4228" s="3">
        <v>-2.1943599999999998E-3</v>
      </c>
      <c r="K4228" s="4">
        <v>139626835.47999999</v>
      </c>
      <c r="L4228" s="5">
        <v>4100001</v>
      </c>
      <c r="M4228" s="6">
        <v>34.055317420000002</v>
      </c>
      <c r="N4228" s="7" t="str">
        <f>IF(ISNUMBER(_xll.BDP($C4228, "DELTA_MID")),_xll.BDP($C4228, "DELTA_MID")," ")</f>
        <v xml:space="preserve"> </v>
      </c>
      <c r="O4228" s="7" t="str">
        <f>IF(ISNUMBER(N4228),_xll.BDP($C4228, "OPT_UNDL_TICKER"),"")</f>
        <v/>
      </c>
      <c r="P4228" s="8" t="str">
        <f>IF(ISNUMBER(N4228),_xll.BDP($C4228, "OPT_UNDL_PX")," ")</f>
        <v xml:space="preserve"> </v>
      </c>
      <c r="Q4228" s="7" t="str">
        <f>IF(ISNUMBER(N4228),+G4228*_xll.BDP($C4228, "PX_POS_MULT_FACTOR")*P4228/K4228," ")</f>
        <v xml:space="preserve"> </v>
      </c>
      <c r="R4228" s="8" t="str">
        <f>IF(OR($A4228="TUA",$A4228="TYA"),"",IF(ISNUMBER(_xll.BDP($C4228,"DUR_ADJ_OAS_MID")),_xll.BDP($C4228,"DUR_ADJ_OAS_MID"),IF(ISNUMBER(_xll.BDP($E4228&amp;" ISIN","DUR_ADJ_OAS_MID")),_xll.BDP($E4228&amp;" ISIN","DUR_ADJ_OAS_MID")," ")))</f>
        <v xml:space="preserve"> </v>
      </c>
      <c r="S4228" s="7" t="str">
        <f t="shared" si="45"/>
        <v xml:space="preserve"> </v>
      </c>
      <c r="T4228" t="s">
        <v>112</v>
      </c>
      <c r="U4228" t="s">
        <v>112</v>
      </c>
      <c r="AG4228">
        <v>-6.2000000000000003E-5</v>
      </c>
    </row>
    <row r="4229" spans="1:33" x14ac:dyDescent="0.35">
      <c r="N4229" s="7" t="str">
        <f>IF(ISNUMBER(_xll.BDP($C4229, "DELTA_MID")),_xll.BDP($C4229, "DELTA_MID")," ")</f>
        <v xml:space="preserve"> </v>
      </c>
      <c r="O4229" s="7" t="str">
        <f>IF(ISNUMBER(N4229),_xll.BDP($C4229, "OPT_UNDL_TICKER"),"")</f>
        <v/>
      </c>
      <c r="P4229" s="8" t="str">
        <f>IF(ISNUMBER(N4229),_xll.BDP($C4229, "OPT_UNDL_PX")," ")</f>
        <v xml:space="preserve"> </v>
      </c>
      <c r="Q4229" s="7" t="str">
        <f>IF(ISNUMBER(N4229),+G4229*_xll.BDP($C4229, "PX_POS_MULT_FACTOR")*P4229/K4229," ")</f>
        <v xml:space="preserve"> </v>
      </c>
      <c r="R4229" s="8" t="str">
        <f>IF(OR($A4229="TUA",$A4229="TYA"),"",IF(ISNUMBER(_xll.BDP($C4229,"DUR_ADJ_OAS_MID")),_xll.BDP($C4229,"DUR_ADJ_OAS_MID"),IF(ISNUMBER(_xll.BDP($E4229&amp;" ISIN","DUR_ADJ_OAS_MID")),_xll.BDP($E4229&amp;" ISIN","DUR_ADJ_OAS_MID")," ")))</f>
        <v xml:space="preserve"> </v>
      </c>
      <c r="S4229" s="7" t="str">
        <f t="shared" si="45"/>
        <v xml:space="preserve"> </v>
      </c>
      <c r="AG4229" t="s">
        <v>7302</v>
      </c>
    </row>
    <row r="4230" spans="1:33" x14ac:dyDescent="0.35">
      <c r="A4230" t="s">
        <v>4018</v>
      </c>
      <c r="B4230" t="s">
        <v>115</v>
      </c>
      <c r="C4230" t="s">
        <v>116</v>
      </c>
      <c r="D4230" t="s">
        <v>117</v>
      </c>
      <c r="E4230" t="s">
        <v>118</v>
      </c>
      <c r="F4230" t="s">
        <v>119</v>
      </c>
      <c r="G4230" s="1">
        <v>1587</v>
      </c>
      <c r="H4230" s="1">
        <v>597.53</v>
      </c>
      <c r="I4230" s="2">
        <v>948280.11</v>
      </c>
      <c r="J4230" s="3">
        <v>0.34369037000000002</v>
      </c>
      <c r="K4230" s="4">
        <v>2759111.63</v>
      </c>
      <c r="L4230" s="5">
        <v>100001</v>
      </c>
      <c r="M4230" s="6">
        <v>27.59084039</v>
      </c>
      <c r="N4230" s="7" t="str">
        <f>IF(ISNUMBER(_xll.BDP($C4230, "DELTA_MID")),_xll.BDP($C4230, "DELTA_MID")," ")</f>
        <v xml:space="preserve"> </v>
      </c>
      <c r="O4230" s="7" t="str">
        <f>IF(ISNUMBER(N4230),_xll.BDP($C4230, "OPT_UNDL_TICKER"),"")</f>
        <v/>
      </c>
      <c r="P4230" s="8" t="str">
        <f>IF(ISNUMBER(N4230),_xll.BDP($C4230, "OPT_UNDL_PX")," ")</f>
        <v xml:space="preserve"> </v>
      </c>
      <c r="Q4230" s="7" t="str">
        <f>IF(ISNUMBER(N4230),+G4230*_xll.BDP($C4230, "PX_POS_MULT_FACTOR")*P4230/K4230," ")</f>
        <v xml:space="preserve"> </v>
      </c>
      <c r="R4230" s="8" t="str">
        <f>IF(OR($A4230="TUA",$A4230="TYA"),"",IF(ISNUMBER(_xll.BDP($C4230,"DUR_ADJ_OAS_MID")),_xll.BDP($C4230,"DUR_ADJ_OAS_MID"),IF(ISNUMBER(_xll.BDP($E4230&amp;" ISIN","DUR_ADJ_OAS_MID")),_xll.BDP($E4230&amp;" ISIN","DUR_ADJ_OAS_MID")," ")))</f>
        <v xml:space="preserve"> </v>
      </c>
      <c r="S4230" s="7" t="str">
        <f t="shared" si="45"/>
        <v xml:space="preserve"> </v>
      </c>
      <c r="T4230" t="s">
        <v>119</v>
      </c>
      <c r="U4230" t="s">
        <v>41</v>
      </c>
      <c r="AG4230" t="s">
        <v>7302</v>
      </c>
    </row>
    <row r="4231" spans="1:33" x14ac:dyDescent="0.35">
      <c r="A4231" t="s">
        <v>4018</v>
      </c>
      <c r="B4231" t="s">
        <v>4012</v>
      </c>
      <c r="C4231" t="s">
        <v>4013</v>
      </c>
      <c r="D4231" t="s">
        <v>4014</v>
      </c>
      <c r="E4231" t="s">
        <v>4015</v>
      </c>
      <c r="F4231" t="s">
        <v>4016</v>
      </c>
      <c r="G4231" s="1">
        <v>56210</v>
      </c>
      <c r="H4231" s="1">
        <v>24.55</v>
      </c>
      <c r="I4231" s="2">
        <v>1379955.5</v>
      </c>
      <c r="J4231" s="3">
        <v>0.50014486000000002</v>
      </c>
      <c r="K4231" s="4">
        <v>2759111.63</v>
      </c>
      <c r="L4231" s="5">
        <v>100001</v>
      </c>
      <c r="M4231" s="6">
        <v>27.59084039</v>
      </c>
      <c r="N4231" s="7" t="str">
        <f>IF(ISNUMBER(_xll.BDP($C4231, "DELTA_MID")),_xll.BDP($C4231, "DELTA_MID")," ")</f>
        <v xml:space="preserve"> </v>
      </c>
      <c r="O4231" s="7" t="str">
        <f>IF(ISNUMBER(N4231),_xll.BDP($C4231, "OPT_UNDL_TICKER"),"")</f>
        <v/>
      </c>
      <c r="P4231" s="8" t="str">
        <f>IF(ISNUMBER(N4231),_xll.BDP($C4231, "OPT_UNDL_PX")," ")</f>
        <v xml:space="preserve"> </v>
      </c>
      <c r="Q4231" s="7" t="str">
        <f>IF(ISNUMBER(N4231),+G4231*_xll.BDP($C4231, "PX_POS_MULT_FACTOR")*P4231/K4231," ")</f>
        <v xml:space="preserve"> </v>
      </c>
      <c r="R4231" s="8" t="str">
        <f>IF(OR($A4231="TUA",$A4231="TYA"),"",IF(ISNUMBER(_xll.BDP($C4231,"DUR_ADJ_OAS_MID")),_xll.BDP($C4231,"DUR_ADJ_OAS_MID"),IF(ISNUMBER(_xll.BDP($E4231&amp;" ISIN","DUR_ADJ_OAS_MID")),_xll.BDP($E4231&amp;" ISIN","DUR_ADJ_OAS_MID")," ")))</f>
        <v xml:space="preserve"> </v>
      </c>
      <c r="S4231" s="7" t="str">
        <f t="shared" si="45"/>
        <v xml:space="preserve"> </v>
      </c>
      <c r="T4231" t="s">
        <v>4016</v>
      </c>
      <c r="U4231" t="s">
        <v>41</v>
      </c>
      <c r="AG4231" t="s">
        <v>7302</v>
      </c>
    </row>
    <row r="4232" spans="1:33" x14ac:dyDescent="0.35">
      <c r="A4232" t="s">
        <v>4018</v>
      </c>
      <c r="B4232" t="s">
        <v>6486</v>
      </c>
      <c r="C4232" t="s">
        <v>6487</v>
      </c>
      <c r="F4232" t="s">
        <v>6488</v>
      </c>
      <c r="G4232" s="1">
        <v>6</v>
      </c>
      <c r="H4232" s="1">
        <v>6027</v>
      </c>
      <c r="I4232" s="2">
        <v>1808100</v>
      </c>
      <c r="J4232" s="3">
        <v>0.65531963000000004</v>
      </c>
      <c r="K4232" s="4">
        <v>2759111.63</v>
      </c>
      <c r="L4232" s="5">
        <v>100001</v>
      </c>
      <c r="M4232" s="6">
        <v>27.59084039</v>
      </c>
      <c r="N4232" s="7" t="str">
        <f>IF(ISNUMBER(_xll.BDP($C4232, "DELTA_MID")),_xll.BDP($C4232, "DELTA_MID")," ")</f>
        <v xml:space="preserve"> </v>
      </c>
      <c r="O4232" s="7" t="str">
        <f>IF(ISNUMBER(N4232),_xll.BDP($C4232, "OPT_UNDL_TICKER"),"")</f>
        <v/>
      </c>
      <c r="P4232" s="8" t="str">
        <f>IF(ISNUMBER(N4232),_xll.BDP($C4232, "OPT_UNDL_PX")," ")</f>
        <v xml:space="preserve"> </v>
      </c>
      <c r="Q4232" s="7" t="str">
        <f>IF(ISNUMBER(N4232),+G4232*_xll.BDP($C4232, "PX_POS_MULT_FACTOR")*P4232/K4232," ")</f>
        <v xml:space="preserve"> </v>
      </c>
      <c r="R4232" s="8" t="str">
        <f>IF(OR($A4232="TUA",$A4232="TYA"),"",IF(ISNUMBER(_xll.BDP($C4232,"DUR_ADJ_OAS_MID")),_xll.BDP($C4232,"DUR_ADJ_OAS_MID"),IF(ISNUMBER(_xll.BDP($E4232&amp;" ISIN","DUR_ADJ_OAS_MID")),_xll.BDP($E4232&amp;" ISIN","DUR_ADJ_OAS_MID")," ")))</f>
        <v xml:space="preserve"> </v>
      </c>
      <c r="S4232" s="7" t="str">
        <f t="shared" si="45"/>
        <v xml:space="preserve"> </v>
      </c>
      <c r="T4232" t="s">
        <v>6507</v>
      </c>
      <c r="U4232" t="s">
        <v>51</v>
      </c>
      <c r="AG4232" t="s">
        <v>7302</v>
      </c>
    </row>
    <row r="4233" spans="1:33" x14ac:dyDescent="0.35">
      <c r="A4233" t="s">
        <v>4018</v>
      </c>
      <c r="B4233" t="s">
        <v>103</v>
      </c>
      <c r="C4233" t="s">
        <v>103</v>
      </c>
      <c r="D4233" t="s">
        <v>104</v>
      </c>
      <c r="E4233" t="s">
        <v>105</v>
      </c>
      <c r="F4233" t="s">
        <v>106</v>
      </c>
      <c r="G4233" s="1">
        <v>150000</v>
      </c>
      <c r="H4233" s="1">
        <v>99.152388999999999</v>
      </c>
      <c r="I4233" s="2">
        <v>148728.57999999999</v>
      </c>
      <c r="J4233" s="3">
        <v>5.3904519999999997E-2</v>
      </c>
      <c r="K4233" s="4">
        <v>2759111.63</v>
      </c>
      <c r="L4233" s="5">
        <v>100001</v>
      </c>
      <c r="M4233" s="6">
        <v>27.59084039</v>
      </c>
      <c r="N4233" s="7" t="str">
        <f>IF(ISNUMBER(_xll.BDP($C4233, "DELTA_MID")),_xll.BDP($C4233, "DELTA_MID")," ")</f>
        <v xml:space="preserve"> </v>
      </c>
      <c r="O4233" s="7" t="str">
        <f>IF(ISNUMBER(N4233),_xll.BDP($C4233, "OPT_UNDL_TICKER"),"")</f>
        <v/>
      </c>
      <c r="P4233" s="8" t="str">
        <f>IF(ISNUMBER(N4233),_xll.BDP($C4233, "OPT_UNDL_PX")," ")</f>
        <v xml:space="preserve"> </v>
      </c>
      <c r="Q4233" s="7" t="str">
        <f>IF(ISNUMBER(N4233),+G4233*_xll.BDP($C4233, "PX_POS_MULT_FACTOR")*P4233/K4233," ")</f>
        <v xml:space="preserve"> </v>
      </c>
      <c r="R4233" s="8">
        <f>IF(OR($A4233="TUA",$A4233="TYA"),"",IF(ISNUMBER(_xll.BDP($C4233,"DUR_ADJ_OAS_MID")),_xll.BDP($C4233,"DUR_ADJ_OAS_MID"),IF(ISNUMBER(_xll.BDP($E4233&amp;" ISIN","DUR_ADJ_OAS_MID")),_xll.BDP($E4233&amp;" ISIN","DUR_ADJ_OAS_MID")," ")))</f>
        <v>0.19297453000094761</v>
      </c>
      <c r="S4233" s="7">
        <f t="shared" si="45"/>
        <v>1.0402199411926679E-2</v>
      </c>
      <c r="T4233" t="s">
        <v>106</v>
      </c>
      <c r="U4233" t="s">
        <v>107</v>
      </c>
      <c r="AG4233" t="s">
        <v>7302</v>
      </c>
    </row>
    <row r="4234" spans="1:33" x14ac:dyDescent="0.35">
      <c r="A4234" t="s">
        <v>4018</v>
      </c>
      <c r="B4234" t="s">
        <v>112</v>
      </c>
      <c r="C4234" t="s">
        <v>112</v>
      </c>
      <c r="G4234" s="1">
        <v>282147.44</v>
      </c>
      <c r="H4234" s="1">
        <v>1</v>
      </c>
      <c r="I4234" s="2">
        <v>282147.44</v>
      </c>
      <c r="J4234" s="3">
        <v>0.10226025</v>
      </c>
      <c r="K4234" s="4">
        <v>2759111.63</v>
      </c>
      <c r="L4234" s="5">
        <v>100001</v>
      </c>
      <c r="M4234" s="6">
        <v>27.59084039</v>
      </c>
      <c r="N4234" s="7" t="str">
        <f>IF(ISNUMBER(_xll.BDP($C4234, "DELTA_MID")),_xll.BDP($C4234, "DELTA_MID")," ")</f>
        <v xml:space="preserve"> </v>
      </c>
      <c r="O4234" s="7" t="str">
        <f>IF(ISNUMBER(N4234),_xll.BDP($C4234, "OPT_UNDL_TICKER"),"")</f>
        <v/>
      </c>
      <c r="P4234" s="8" t="str">
        <f>IF(ISNUMBER(N4234),_xll.BDP($C4234, "OPT_UNDL_PX")," ")</f>
        <v xml:space="preserve"> </v>
      </c>
      <c r="Q4234" s="7" t="str">
        <f>IF(ISNUMBER(N4234),+G4234*_xll.BDP($C4234, "PX_POS_MULT_FACTOR")*P4234/K4234," ")</f>
        <v xml:space="preserve"> </v>
      </c>
      <c r="R4234" s="8" t="str">
        <f>IF(OR($A4234="TUA",$A4234="TYA"),"",IF(ISNUMBER(_xll.BDP($C4234,"DUR_ADJ_OAS_MID")),_xll.BDP($C4234,"DUR_ADJ_OAS_MID"),IF(ISNUMBER(_xll.BDP($E4234&amp;" ISIN","DUR_ADJ_OAS_MID")),_xll.BDP($E4234&amp;" ISIN","DUR_ADJ_OAS_MID")," ")))</f>
        <v xml:space="preserve"> </v>
      </c>
      <c r="S4234" s="7" t="str">
        <f t="shared" si="45"/>
        <v xml:space="preserve"> </v>
      </c>
      <c r="T4234" t="s">
        <v>112</v>
      </c>
      <c r="U4234" t="s">
        <v>112</v>
      </c>
      <c r="AG4234" t="s">
        <v>7302</v>
      </c>
    </row>
    <row r="4235" spans="1:33" x14ac:dyDescent="0.35">
      <c r="N4235" s="7" t="str">
        <f>IF(ISNUMBER(_xll.BDP($C4235, "DELTA_MID")),_xll.BDP($C4235, "DELTA_MID")," ")</f>
        <v xml:space="preserve"> </v>
      </c>
      <c r="O4235" s="7" t="str">
        <f>IF(ISNUMBER(N4235),_xll.BDP($C4235, "OPT_UNDL_TICKER"),"")</f>
        <v/>
      </c>
      <c r="P4235" s="8" t="str">
        <f>IF(ISNUMBER(N4235),_xll.BDP($C4235, "OPT_UNDL_PX")," ")</f>
        <v xml:space="preserve"> </v>
      </c>
      <c r="Q4235" s="7" t="str">
        <f>IF(ISNUMBER(N4235),+G4235*_xll.BDP($C4235, "PX_POS_MULT_FACTOR")*P4235/K4235," ")</f>
        <v xml:space="preserve"> </v>
      </c>
      <c r="R4235" s="8" t="str">
        <f>IF(OR($A4235="TUA",$A4235="TYA"),"",IF(ISNUMBER(_xll.BDP($C4235,"DUR_ADJ_OAS_MID")),_xll.BDP($C4235,"DUR_ADJ_OAS_MID"),IF(ISNUMBER(_xll.BDP($E4235&amp;" ISIN","DUR_ADJ_OAS_MID")),_xll.BDP($E4235&amp;" ISIN","DUR_ADJ_OAS_MID")," ")))</f>
        <v xml:space="preserve"> </v>
      </c>
      <c r="S4235" s="7" t="str">
        <f t="shared" si="45"/>
        <v xml:space="preserve"> </v>
      </c>
      <c r="AG4235" t="s">
        <v>7302</v>
      </c>
    </row>
    <row r="4236" spans="1:33" x14ac:dyDescent="0.35">
      <c r="A4236" t="s">
        <v>6508</v>
      </c>
      <c r="B4236" t="s">
        <v>115</v>
      </c>
      <c r="C4236" t="s">
        <v>116</v>
      </c>
      <c r="D4236" t="s">
        <v>117</v>
      </c>
      <c r="E4236" t="s">
        <v>118</v>
      </c>
      <c r="F4236" t="s">
        <v>119</v>
      </c>
      <c r="G4236" s="1">
        <v>29625</v>
      </c>
      <c r="H4236" s="1">
        <v>597.53</v>
      </c>
      <c r="I4236" s="2">
        <v>17701826.25</v>
      </c>
      <c r="J4236" s="3">
        <v>0.99516570000000004</v>
      </c>
      <c r="K4236" s="4">
        <v>17787817.890000001</v>
      </c>
      <c r="L4236" s="5">
        <v>425001</v>
      </c>
      <c r="M4236" s="6">
        <v>41.853590670000003</v>
      </c>
      <c r="N4236" s="7" t="str">
        <f>IF(ISNUMBER(_xll.BDP($C4236, "DELTA_MID")),_xll.BDP($C4236, "DELTA_MID")," ")</f>
        <v xml:space="preserve"> </v>
      </c>
      <c r="O4236" s="7" t="str">
        <f>IF(ISNUMBER(N4236),_xll.BDP($C4236, "OPT_UNDL_TICKER"),"")</f>
        <v/>
      </c>
      <c r="P4236" s="8" t="str">
        <f>IF(ISNUMBER(N4236),_xll.BDP($C4236, "OPT_UNDL_PX")," ")</f>
        <v xml:space="preserve"> </v>
      </c>
      <c r="Q4236" s="7" t="str">
        <f>IF(ISNUMBER(N4236),+G4236*_xll.BDP($C4236, "PX_POS_MULT_FACTOR")*P4236/K4236," ")</f>
        <v xml:space="preserve"> </v>
      </c>
      <c r="R4236" s="8" t="str">
        <f>IF(OR($A4236="TUA",$A4236="TYA"),"",IF(ISNUMBER(_xll.BDP($C4236,"DUR_ADJ_OAS_MID")),_xll.BDP($C4236,"DUR_ADJ_OAS_MID"),IF(ISNUMBER(_xll.BDP($E4236&amp;" ISIN","DUR_ADJ_OAS_MID")),_xll.BDP($E4236&amp;" ISIN","DUR_ADJ_OAS_MID")," ")))</f>
        <v xml:space="preserve"> </v>
      </c>
      <c r="S4236" s="7" t="str">
        <f t="shared" si="45"/>
        <v xml:space="preserve"> </v>
      </c>
      <c r="T4236" t="s">
        <v>119</v>
      </c>
      <c r="U4236" t="s">
        <v>41</v>
      </c>
      <c r="AG4236">
        <v>-1.884E-3</v>
      </c>
    </row>
    <row r="4237" spans="1:33" x14ac:dyDescent="0.35">
      <c r="A4237" t="s">
        <v>6508</v>
      </c>
      <c r="B4237" t="s">
        <v>4027</v>
      </c>
      <c r="C4237" t="s">
        <v>4027</v>
      </c>
      <c r="F4237" t="s">
        <v>4028</v>
      </c>
      <c r="G4237" s="1">
        <v>21</v>
      </c>
      <c r="H4237" s="1">
        <v>0.1</v>
      </c>
      <c r="I4237" s="2">
        <v>210</v>
      </c>
      <c r="J4237" s="3">
        <v>1.181E-5</v>
      </c>
      <c r="K4237" s="4">
        <v>17787817.890000001</v>
      </c>
      <c r="L4237" s="5">
        <v>425001</v>
      </c>
      <c r="M4237" s="6">
        <v>41.853590670000003</v>
      </c>
      <c r="N4237" s="7" t="str">
        <f>IF(ISNUMBER(_xll.BDP($C4237, "DELTA_MID")),_xll.BDP($C4237, "DELTA_MID")," ")</f>
        <v xml:space="preserve"> </v>
      </c>
      <c r="O4237" s="7" t="str">
        <f>IF(ISNUMBER(N4237),_xll.BDP($C4237, "OPT_UNDL_TICKER"),"")</f>
        <v/>
      </c>
      <c r="P4237" s="8" t="str">
        <f>IF(ISNUMBER(N4237),_xll.BDP($C4237, "OPT_UNDL_PX")," ")</f>
        <v xml:space="preserve"> </v>
      </c>
      <c r="Q4237" s="7" t="str">
        <f>IF(ISNUMBER(N4237),+G4237*_xll.BDP($C4237, "PX_POS_MULT_FACTOR")*P4237/K4237," ")</f>
        <v xml:space="preserve"> </v>
      </c>
      <c r="R4237" s="8" t="str">
        <f>IF(OR($A4237="TUA",$A4237="TYA"),"",IF(ISNUMBER(_xll.BDP($C4237,"DUR_ADJ_OAS_MID")),_xll.BDP($C4237,"DUR_ADJ_OAS_MID"),IF(ISNUMBER(_xll.BDP($E4237&amp;" ISIN","DUR_ADJ_OAS_MID")),_xll.BDP($E4237&amp;" ISIN","DUR_ADJ_OAS_MID")," ")))</f>
        <v xml:space="preserve"> </v>
      </c>
      <c r="S4237" s="7" t="str">
        <f t="shared" si="45"/>
        <v xml:space="preserve"> </v>
      </c>
      <c r="T4237" t="s">
        <v>4028</v>
      </c>
      <c r="U4237" t="s">
        <v>57</v>
      </c>
      <c r="AG4237">
        <v>-1.884E-3</v>
      </c>
    </row>
    <row r="4238" spans="1:33" x14ac:dyDescent="0.35">
      <c r="A4238" t="s">
        <v>6508</v>
      </c>
      <c r="B4238" t="s">
        <v>4029</v>
      </c>
      <c r="C4238" t="s">
        <v>4029</v>
      </c>
      <c r="F4238" t="s">
        <v>4030</v>
      </c>
      <c r="G4238" s="1">
        <v>181</v>
      </c>
      <c r="H4238" s="1">
        <v>0.35</v>
      </c>
      <c r="I4238" s="2">
        <v>6335</v>
      </c>
      <c r="J4238" s="3">
        <v>3.5614000000000002E-4</v>
      </c>
      <c r="K4238" s="4">
        <v>17787817.890000001</v>
      </c>
      <c r="L4238" s="5">
        <v>425001</v>
      </c>
      <c r="M4238" s="6">
        <v>41.853590670000003</v>
      </c>
      <c r="N4238" s="7" t="str">
        <f>IF(ISNUMBER(_xll.BDP($C4238, "DELTA_MID")),_xll.BDP($C4238, "DELTA_MID")," ")</f>
        <v xml:space="preserve"> </v>
      </c>
      <c r="O4238" s="7" t="str">
        <f>IF(ISNUMBER(N4238),_xll.BDP($C4238, "OPT_UNDL_TICKER"),"")</f>
        <v/>
      </c>
      <c r="P4238" s="8" t="str">
        <f>IF(ISNUMBER(N4238),_xll.BDP($C4238, "OPT_UNDL_PX")," ")</f>
        <v xml:space="preserve"> </v>
      </c>
      <c r="Q4238" s="7" t="str">
        <f>IF(ISNUMBER(N4238),+G4238*_xll.BDP($C4238, "PX_POS_MULT_FACTOR")*P4238/K4238," ")</f>
        <v xml:space="preserve"> </v>
      </c>
      <c r="R4238" s="8" t="str">
        <f>IF(OR($A4238="TUA",$A4238="TYA"),"",IF(ISNUMBER(_xll.BDP($C4238,"DUR_ADJ_OAS_MID")),_xll.BDP($C4238,"DUR_ADJ_OAS_MID"),IF(ISNUMBER(_xll.BDP($E4238&amp;" ISIN","DUR_ADJ_OAS_MID")),_xll.BDP($E4238&amp;" ISIN","DUR_ADJ_OAS_MID")," ")))</f>
        <v xml:space="preserve"> </v>
      </c>
      <c r="S4238" s="7" t="str">
        <f t="shared" si="45"/>
        <v xml:space="preserve"> </v>
      </c>
      <c r="T4238" t="s">
        <v>4030</v>
      </c>
      <c r="U4238" t="s">
        <v>57</v>
      </c>
      <c r="AG4238">
        <v>-1.884E-3</v>
      </c>
    </row>
    <row r="4239" spans="1:33" x14ac:dyDescent="0.35">
      <c r="A4239" t="s">
        <v>6508</v>
      </c>
      <c r="B4239" t="s">
        <v>4114</v>
      </c>
      <c r="C4239" t="s">
        <v>4114</v>
      </c>
      <c r="F4239" t="s">
        <v>4115</v>
      </c>
      <c r="G4239" s="1">
        <v>-2</v>
      </c>
      <c r="H4239" s="1">
        <v>5.4</v>
      </c>
      <c r="I4239" s="2">
        <v>-1080</v>
      </c>
      <c r="J4239" s="3">
        <v>-6.0720000000000001E-5</v>
      </c>
      <c r="K4239" s="4">
        <v>17787817.890000001</v>
      </c>
      <c r="L4239" s="5">
        <v>425001</v>
      </c>
      <c r="M4239" s="6">
        <v>41.853590670000003</v>
      </c>
      <c r="N4239" s="7">
        <f>IF(ISNUMBER(_xll.BDP($C4239, "DELTA_MID")),_xll.BDP($C4239, "DELTA_MID")," ")</f>
        <v>-2.2311999999999999E-2</v>
      </c>
      <c r="O4239" s="7" t="str">
        <f>IF(ISNUMBER(N4239),_xll.BDP($C4239, "OPT_UNDL_TICKER"),"")</f>
        <v>NDX</v>
      </c>
      <c r="P4239" s="8">
        <f>IF(ISNUMBER(N4239),_xll.BDP($C4239, "OPT_UNDL_PX")," ")</f>
        <v>21138.240000000002</v>
      </c>
      <c r="Q4239" s="7">
        <f>IF(ISNUMBER(N4239),+G4239*_xll.BDP($C4239, "PX_POS_MULT_FACTOR")*P4239/K4239," ")</f>
        <v>-0.23767097381723867</v>
      </c>
      <c r="R4239" s="8" t="str">
        <f>IF(OR($A4239="TUA",$A4239="TYA"),"",IF(ISNUMBER(_xll.BDP($C4239,"DUR_ADJ_OAS_MID")),_xll.BDP($C4239,"DUR_ADJ_OAS_MID"),IF(ISNUMBER(_xll.BDP($E4239&amp;" ISIN","DUR_ADJ_OAS_MID")),_xll.BDP($E4239&amp;" ISIN","DUR_ADJ_OAS_MID")," ")))</f>
        <v xml:space="preserve"> </v>
      </c>
      <c r="S4239" s="7">
        <f t="shared" si="45"/>
        <v>5.3029147678102292E-3</v>
      </c>
      <c r="T4239" t="s">
        <v>4115</v>
      </c>
      <c r="U4239" t="s">
        <v>57</v>
      </c>
      <c r="AG4239">
        <v>-1.884E-3</v>
      </c>
    </row>
    <row r="4240" spans="1:33" x14ac:dyDescent="0.35">
      <c r="A4240" t="s">
        <v>6508</v>
      </c>
      <c r="B4240" t="s">
        <v>4116</v>
      </c>
      <c r="C4240" t="s">
        <v>4116</v>
      </c>
      <c r="F4240" t="s">
        <v>4117</v>
      </c>
      <c r="G4240" s="1">
        <v>2</v>
      </c>
      <c r="H4240" s="1">
        <v>1.4</v>
      </c>
      <c r="I4240" s="2">
        <v>280</v>
      </c>
      <c r="J4240" s="3">
        <v>1.5739999999999998E-5</v>
      </c>
      <c r="K4240" s="4">
        <v>17787817.890000001</v>
      </c>
      <c r="L4240" s="5">
        <v>425001</v>
      </c>
      <c r="M4240" s="6">
        <v>41.853590670000003</v>
      </c>
      <c r="N4240" s="7">
        <f>IF(ISNUMBER(_xll.BDP($C4240, "DELTA_MID")),_xll.BDP($C4240, "DELTA_MID")," ")</f>
        <v>-4.5820000000000001E-3</v>
      </c>
      <c r="O4240" s="7" t="str">
        <f>IF(ISNUMBER(N4240),_xll.BDP($C4240, "OPT_UNDL_TICKER"),"")</f>
        <v>NDX</v>
      </c>
      <c r="P4240" s="8">
        <f>IF(ISNUMBER(N4240),_xll.BDP($C4240, "OPT_UNDL_PX")," ")</f>
        <v>21138.240000000002</v>
      </c>
      <c r="Q4240" s="7">
        <f>IF(ISNUMBER(N4240),+G4240*_xll.BDP($C4240, "PX_POS_MULT_FACTOR")*P4240/K4240," ")</f>
        <v>0.23767097381723867</v>
      </c>
      <c r="R4240" s="8" t="str">
        <f>IF(OR($A4240="TUA",$A4240="TYA"),"",IF(ISNUMBER(_xll.BDP($C4240,"DUR_ADJ_OAS_MID")),_xll.BDP($C4240,"DUR_ADJ_OAS_MID"),IF(ISNUMBER(_xll.BDP($E4240&amp;" ISIN","DUR_ADJ_OAS_MID")),_xll.BDP($E4240&amp;" ISIN","DUR_ADJ_OAS_MID")," ")))</f>
        <v xml:space="preserve"> </v>
      </c>
      <c r="S4240" s="7">
        <f t="shared" si="45"/>
        <v>-1.0890084020305877E-3</v>
      </c>
      <c r="T4240" t="s">
        <v>4117</v>
      </c>
      <c r="U4240" t="s">
        <v>57</v>
      </c>
      <c r="AG4240">
        <v>-1.884E-3</v>
      </c>
    </row>
    <row r="4241" spans="1:33" x14ac:dyDescent="0.35">
      <c r="A4241" t="s">
        <v>6508</v>
      </c>
      <c r="B4241" t="s">
        <v>4031</v>
      </c>
      <c r="C4241" t="s">
        <v>4031</v>
      </c>
      <c r="F4241" t="s">
        <v>4032</v>
      </c>
      <c r="G4241" s="1">
        <v>-25</v>
      </c>
      <c r="H4241" s="1">
        <v>1.075</v>
      </c>
      <c r="I4241" s="2">
        <v>-2687.5</v>
      </c>
      <c r="J4241" s="3">
        <v>-1.5108999999999999E-4</v>
      </c>
      <c r="K4241" s="4">
        <v>17787817.890000001</v>
      </c>
      <c r="L4241" s="5">
        <v>425001</v>
      </c>
      <c r="M4241" s="6">
        <v>41.853590670000003</v>
      </c>
      <c r="N4241" s="7">
        <f>IF(ISNUMBER(_xll.BDP($C4241, "DELTA_MID")),_xll.BDP($C4241, "DELTA_MID")," ")</f>
        <v>-4.2143E-2</v>
      </c>
      <c r="O4241" s="7" t="str">
        <f>IF(ISNUMBER(N4241),_xll.BDP($C4241, "OPT_UNDL_TICKER"),"")</f>
        <v>RUY</v>
      </c>
      <c r="P4241" s="8">
        <f>IF(ISNUMBER(N4241),_xll.BDP($C4241, "OPT_UNDL_PX")," ")</f>
        <v>2244.5920000000001</v>
      </c>
      <c r="Q4241" s="7">
        <f>IF(ISNUMBER(N4241),+G4241*_xll.BDP($C4241, "PX_POS_MULT_FACTOR")*P4241/K4241," ")</f>
        <v>-0.31546758768846378</v>
      </c>
      <c r="R4241" s="8" t="str">
        <f>IF(OR($A4241="TUA",$A4241="TYA"),"",IF(ISNUMBER(_xll.BDP($C4241,"DUR_ADJ_OAS_MID")),_xll.BDP($C4241,"DUR_ADJ_OAS_MID"),IF(ISNUMBER(_xll.BDP($E4241&amp;" ISIN","DUR_ADJ_OAS_MID")),_xll.BDP($E4241&amp;" ISIN","DUR_ADJ_OAS_MID")," ")))</f>
        <v xml:space="preserve"> </v>
      </c>
      <c r="S4241" s="7">
        <f t="shared" si="45"/>
        <v>1.3294750547954929E-2</v>
      </c>
      <c r="T4241" t="s">
        <v>4032</v>
      </c>
      <c r="U4241" t="s">
        <v>57</v>
      </c>
      <c r="AG4241">
        <v>-1.884E-3</v>
      </c>
    </row>
    <row r="4242" spans="1:33" x14ac:dyDescent="0.35">
      <c r="A4242" t="s">
        <v>6508</v>
      </c>
      <c r="B4242" t="s">
        <v>4033</v>
      </c>
      <c r="C4242" t="s">
        <v>4033</v>
      </c>
      <c r="F4242" t="s">
        <v>4034</v>
      </c>
      <c r="G4242" s="1">
        <v>25</v>
      </c>
      <c r="H4242" s="1">
        <v>0.3</v>
      </c>
      <c r="I4242" s="2">
        <v>750</v>
      </c>
      <c r="J4242" s="3">
        <v>4.2160000000000003E-5</v>
      </c>
      <c r="K4242" s="4">
        <v>17787817.890000001</v>
      </c>
      <c r="L4242" s="5">
        <v>425001</v>
      </c>
      <c r="M4242" s="6">
        <v>41.853590670000003</v>
      </c>
      <c r="N4242" s="7">
        <f>IF(ISNUMBER(_xll.BDP($C4242, "DELTA_MID")),_xll.BDP($C4242, "DELTA_MID")," ")</f>
        <v>-8.1200000000000005E-3</v>
      </c>
      <c r="O4242" s="7" t="str">
        <f>IF(ISNUMBER(N4242),_xll.BDP($C4242, "OPT_UNDL_TICKER"),"")</f>
        <v>RUY</v>
      </c>
      <c r="P4242" s="8">
        <f>IF(ISNUMBER(N4242),_xll.BDP($C4242, "OPT_UNDL_PX")," ")</f>
        <v>2244.5920000000001</v>
      </c>
      <c r="Q4242" s="7">
        <f>IF(ISNUMBER(N4242),+G4242*_xll.BDP($C4242, "PX_POS_MULT_FACTOR")*P4242/K4242," ")</f>
        <v>0.31546758768846378</v>
      </c>
      <c r="R4242" s="8" t="str">
        <f>IF(OR($A4242="TUA",$A4242="TYA"),"",IF(ISNUMBER(_xll.BDP($C4242,"DUR_ADJ_OAS_MID")),_xll.BDP($C4242,"DUR_ADJ_OAS_MID"),IF(ISNUMBER(_xll.BDP($E4242&amp;" ISIN","DUR_ADJ_OAS_MID")),_xll.BDP($E4242&amp;" ISIN","DUR_ADJ_OAS_MID")," ")))</f>
        <v xml:space="preserve"> </v>
      </c>
      <c r="S4242" s="7">
        <f t="shared" si="45"/>
        <v>-2.561596812030326E-3</v>
      </c>
      <c r="T4242" t="s">
        <v>4034</v>
      </c>
      <c r="U4242" t="s">
        <v>57</v>
      </c>
      <c r="AG4242">
        <v>-1.884E-3</v>
      </c>
    </row>
    <row r="4243" spans="1:33" x14ac:dyDescent="0.35">
      <c r="A4243" t="s">
        <v>6508</v>
      </c>
      <c r="B4243" t="s">
        <v>4035</v>
      </c>
      <c r="C4243" t="s">
        <v>4035</v>
      </c>
      <c r="F4243" t="s">
        <v>4036</v>
      </c>
      <c r="G4243" s="1">
        <v>13</v>
      </c>
      <c r="H4243" s="1">
        <v>0.17499999999999999</v>
      </c>
      <c r="I4243" s="2">
        <v>227.5</v>
      </c>
      <c r="J4243" s="3">
        <v>1.279E-5</v>
      </c>
      <c r="K4243" s="4">
        <v>17787817.890000001</v>
      </c>
      <c r="L4243" s="5">
        <v>425001</v>
      </c>
      <c r="M4243" s="6">
        <v>41.853590670000003</v>
      </c>
      <c r="N4243" s="7" t="str">
        <f>IF(ISNUMBER(_xll.BDP($C4243, "DELTA_MID")),_xll.BDP($C4243, "DELTA_MID")," ")</f>
        <v xml:space="preserve"> </v>
      </c>
      <c r="O4243" s="7" t="str">
        <f>IF(ISNUMBER(N4243),_xll.BDP($C4243, "OPT_UNDL_TICKER"),"")</f>
        <v/>
      </c>
      <c r="P4243" s="8" t="str">
        <f>IF(ISNUMBER(N4243),_xll.BDP($C4243, "OPT_UNDL_PX")," ")</f>
        <v xml:space="preserve"> </v>
      </c>
      <c r="Q4243" s="7" t="str">
        <f>IF(ISNUMBER(N4243),+G4243*_xll.BDP($C4243, "PX_POS_MULT_FACTOR")*P4243/K4243," ")</f>
        <v xml:space="preserve"> </v>
      </c>
      <c r="R4243" s="8" t="str">
        <f>IF(OR($A4243="TUA",$A4243="TYA"),"",IF(ISNUMBER(_xll.BDP($C4243,"DUR_ADJ_OAS_MID")),_xll.BDP($C4243,"DUR_ADJ_OAS_MID"),IF(ISNUMBER(_xll.BDP($E4243&amp;" ISIN","DUR_ADJ_OAS_MID")),_xll.BDP($E4243&amp;" ISIN","DUR_ADJ_OAS_MID")," ")))</f>
        <v xml:space="preserve"> </v>
      </c>
      <c r="S4243" s="7" t="str">
        <f t="shared" si="45"/>
        <v xml:space="preserve"> </v>
      </c>
      <c r="T4243" t="s">
        <v>4036</v>
      </c>
      <c r="U4243" t="s">
        <v>57</v>
      </c>
      <c r="AG4243">
        <v>-1.884E-3</v>
      </c>
    </row>
    <row r="4244" spans="1:33" x14ac:dyDescent="0.35">
      <c r="A4244" t="s">
        <v>6508</v>
      </c>
      <c r="B4244" t="s">
        <v>4037</v>
      </c>
      <c r="C4244" t="s">
        <v>4037</v>
      </c>
      <c r="F4244" t="s">
        <v>4038</v>
      </c>
      <c r="G4244" s="1">
        <v>38</v>
      </c>
      <c r="H4244" s="1">
        <v>0.95</v>
      </c>
      <c r="I4244" s="2">
        <v>3610</v>
      </c>
      <c r="J4244" s="3">
        <v>2.0295E-4</v>
      </c>
      <c r="K4244" s="4">
        <v>17787817.890000001</v>
      </c>
      <c r="L4244" s="5">
        <v>425001</v>
      </c>
      <c r="M4244" s="6">
        <v>41.853590670000003</v>
      </c>
      <c r="N4244" s="7" t="str">
        <f>IF(ISNUMBER(_xll.BDP($C4244, "DELTA_MID")),_xll.BDP($C4244, "DELTA_MID")," ")</f>
        <v xml:space="preserve"> </v>
      </c>
      <c r="O4244" s="7" t="str">
        <f>IF(ISNUMBER(N4244),_xll.BDP($C4244, "OPT_UNDL_TICKER"),"")</f>
        <v/>
      </c>
      <c r="P4244" s="8" t="str">
        <f>IF(ISNUMBER(N4244),_xll.BDP($C4244, "OPT_UNDL_PX")," ")</f>
        <v xml:space="preserve"> </v>
      </c>
      <c r="Q4244" s="7" t="str">
        <f>IF(ISNUMBER(N4244),+G4244*_xll.BDP($C4244, "PX_POS_MULT_FACTOR")*P4244/K4244," ")</f>
        <v xml:space="preserve"> </v>
      </c>
      <c r="R4244" s="8" t="str">
        <f>IF(OR($A4244="TUA",$A4244="TYA"),"",IF(ISNUMBER(_xll.BDP($C4244,"DUR_ADJ_OAS_MID")),_xll.BDP($C4244,"DUR_ADJ_OAS_MID"),IF(ISNUMBER(_xll.BDP($E4244&amp;" ISIN","DUR_ADJ_OAS_MID")),_xll.BDP($E4244&amp;" ISIN","DUR_ADJ_OAS_MID")," ")))</f>
        <v xml:space="preserve"> </v>
      </c>
      <c r="S4244" s="7" t="str">
        <f t="shared" si="45"/>
        <v xml:space="preserve"> </v>
      </c>
      <c r="T4244" t="s">
        <v>4038</v>
      </c>
      <c r="U4244" t="s">
        <v>57</v>
      </c>
      <c r="AG4244">
        <v>-1.884E-3</v>
      </c>
    </row>
    <row r="4245" spans="1:33" x14ac:dyDescent="0.35">
      <c r="A4245" t="s">
        <v>6508</v>
      </c>
      <c r="B4245" t="s">
        <v>4039</v>
      </c>
      <c r="C4245" t="s">
        <v>4039</v>
      </c>
      <c r="F4245" t="s">
        <v>4040</v>
      </c>
      <c r="G4245" s="1">
        <v>-4</v>
      </c>
      <c r="H4245" s="1">
        <v>50.45</v>
      </c>
      <c r="I4245" s="2">
        <v>-20180</v>
      </c>
      <c r="J4245" s="3">
        <v>-1.13448E-3</v>
      </c>
      <c r="K4245" s="4">
        <v>17787817.890000001</v>
      </c>
      <c r="L4245" s="5">
        <v>425001</v>
      </c>
      <c r="M4245" s="6">
        <v>41.853590670000003</v>
      </c>
      <c r="N4245" s="7">
        <f>IF(ISNUMBER(_xll.BDP($C4245, "DELTA_MID")),_xll.BDP($C4245, "DELTA_MID")," ")</f>
        <v>-0.13500899999999999</v>
      </c>
      <c r="O4245" s="7" t="str">
        <f>IF(ISNUMBER(N4245),_xll.BDP($C4245, "OPT_UNDL_TICKER"),"")</f>
        <v>NDX</v>
      </c>
      <c r="P4245" s="8">
        <f>IF(ISNUMBER(N4245),_xll.BDP($C4245, "OPT_UNDL_PX")," ")</f>
        <v>21137.279999999999</v>
      </c>
      <c r="Q4245" s="7">
        <f>IF(ISNUMBER(N4245),+G4245*_xll.BDP($C4245, "PX_POS_MULT_FACTOR")*P4245/K4245," ")</f>
        <v>-0.47532035982632831</v>
      </c>
      <c r="R4245" s="8" t="str">
        <f>IF(OR($A4245="TUA",$A4245="TYA"),"",IF(ISNUMBER(_xll.BDP($C4245,"DUR_ADJ_OAS_MID")),_xll.BDP($C4245,"DUR_ADJ_OAS_MID"),IF(ISNUMBER(_xll.BDP($E4245&amp;" ISIN","DUR_ADJ_OAS_MID")),_xll.BDP($E4245&amp;" ISIN","DUR_ADJ_OAS_MID")," ")))</f>
        <v xml:space="preserve"> </v>
      </c>
      <c r="S4245" s="7">
        <f t="shared" si="45"/>
        <v>6.4172526459792753E-2</v>
      </c>
      <c r="T4245" t="s">
        <v>4040</v>
      </c>
      <c r="U4245" t="s">
        <v>57</v>
      </c>
      <c r="AG4245">
        <v>-1.884E-3</v>
      </c>
    </row>
    <row r="4246" spans="1:33" x14ac:dyDescent="0.35">
      <c r="A4246" t="s">
        <v>6508</v>
      </c>
      <c r="B4246" t="s">
        <v>4041</v>
      </c>
      <c r="C4246" t="s">
        <v>4041</v>
      </c>
      <c r="F4246" t="s">
        <v>4042</v>
      </c>
      <c r="G4246" s="1">
        <v>4</v>
      </c>
      <c r="H4246" s="1">
        <v>7.95</v>
      </c>
      <c r="I4246" s="2">
        <v>3180</v>
      </c>
      <c r="J4246" s="3">
        <v>1.7877E-4</v>
      </c>
      <c r="K4246" s="4">
        <v>17787817.890000001</v>
      </c>
      <c r="L4246" s="5">
        <v>425001</v>
      </c>
      <c r="M4246" s="6">
        <v>41.853590670000003</v>
      </c>
      <c r="N4246" s="7">
        <f>IF(ISNUMBER(_xll.BDP($C4246, "DELTA_MID")),_xll.BDP($C4246, "DELTA_MID")," ")</f>
        <v>-2.0922E-2</v>
      </c>
      <c r="O4246" s="7" t="str">
        <f>IF(ISNUMBER(N4246),_xll.BDP($C4246, "OPT_UNDL_TICKER"),"")</f>
        <v>NDX</v>
      </c>
      <c r="P4246" s="8">
        <f>IF(ISNUMBER(N4246),_xll.BDP($C4246, "OPT_UNDL_PX")," ")</f>
        <v>21137.279999999999</v>
      </c>
      <c r="Q4246" s="7">
        <f>IF(ISNUMBER(N4246),+G4246*_xll.BDP($C4246, "PX_POS_MULT_FACTOR")*P4246/K4246," ")</f>
        <v>0.47532035982632831</v>
      </c>
      <c r="R4246" s="8" t="str">
        <f>IF(OR($A4246="TUA",$A4246="TYA"),"",IF(ISNUMBER(_xll.BDP($C4246,"DUR_ADJ_OAS_MID")),_xll.BDP($C4246,"DUR_ADJ_OAS_MID"),IF(ISNUMBER(_xll.BDP($E4246&amp;" ISIN","DUR_ADJ_OAS_MID")),_xll.BDP($E4246&amp;" ISIN","DUR_ADJ_OAS_MID")," ")))</f>
        <v xml:space="preserve"> </v>
      </c>
      <c r="S4246" s="7">
        <f t="shared" si="45"/>
        <v>-9.9446525682864405E-3</v>
      </c>
      <c r="T4246" t="s">
        <v>4042</v>
      </c>
      <c r="U4246" t="s">
        <v>57</v>
      </c>
      <c r="AG4246">
        <v>-1.884E-3</v>
      </c>
    </row>
    <row r="4247" spans="1:33" x14ac:dyDescent="0.35">
      <c r="A4247" t="s">
        <v>6508</v>
      </c>
      <c r="B4247" t="s">
        <v>4043</v>
      </c>
      <c r="C4247" t="s">
        <v>4043</v>
      </c>
      <c r="F4247" t="s">
        <v>4044</v>
      </c>
      <c r="G4247" s="1">
        <v>-43</v>
      </c>
      <c r="H4247" s="1">
        <v>3.6</v>
      </c>
      <c r="I4247" s="2">
        <v>-15480</v>
      </c>
      <c r="J4247" s="3">
        <v>-8.7025999999999998E-4</v>
      </c>
      <c r="K4247" s="4">
        <v>17787817.890000001</v>
      </c>
      <c r="L4247" s="5">
        <v>425001</v>
      </c>
      <c r="M4247" s="6">
        <v>41.853590670000003</v>
      </c>
      <c r="N4247" s="7">
        <f>IF(ISNUMBER(_xll.BDP($C4247, "DELTA_MID")),_xll.BDP($C4247, "DELTA_MID")," ")</f>
        <v>-9.2419000000000001E-2</v>
      </c>
      <c r="O4247" s="7" t="str">
        <f>IF(ISNUMBER(N4247),_xll.BDP($C4247, "OPT_UNDL_TICKER"),"")</f>
        <v>RUY</v>
      </c>
      <c r="P4247" s="8">
        <f>IF(ISNUMBER(N4247),_xll.BDP($C4247, "OPT_UNDL_PX")," ")</f>
        <v>2244.5920000000001</v>
      </c>
      <c r="Q4247" s="7">
        <f>IF(ISNUMBER(N4247),+G4247*_xll.BDP($C4247, "PX_POS_MULT_FACTOR")*P4247/K4247," ")</f>
        <v>-0.54260425082415764</v>
      </c>
      <c r="R4247" s="8" t="str">
        <f>IF(OR($A4247="TUA",$A4247="TYA"),"",IF(ISNUMBER(_xll.BDP($C4247,"DUR_ADJ_OAS_MID")),_xll.BDP($C4247,"DUR_ADJ_OAS_MID"),IF(ISNUMBER(_xll.BDP($E4247&amp;" ISIN","DUR_ADJ_OAS_MID")),_xll.BDP($E4247&amp;" ISIN","DUR_ADJ_OAS_MID")," ")))</f>
        <v xml:space="preserve"> </v>
      </c>
      <c r="S4247" s="7">
        <f t="shared" si="45"/>
        <v>5.0146942256917827E-2</v>
      </c>
      <c r="T4247" t="s">
        <v>4044</v>
      </c>
      <c r="U4247" t="s">
        <v>57</v>
      </c>
      <c r="AG4247">
        <v>-1.884E-3</v>
      </c>
    </row>
    <row r="4248" spans="1:33" x14ac:dyDescent="0.35">
      <c r="A4248" t="s">
        <v>6508</v>
      </c>
      <c r="B4248" t="s">
        <v>4045</v>
      </c>
      <c r="C4248" t="s">
        <v>4045</v>
      </c>
      <c r="F4248" t="s">
        <v>4046</v>
      </c>
      <c r="G4248" s="1">
        <v>43</v>
      </c>
      <c r="H4248" s="1">
        <v>0.875</v>
      </c>
      <c r="I4248" s="2">
        <v>3762.5</v>
      </c>
      <c r="J4248" s="3">
        <v>2.1152000000000001E-4</v>
      </c>
      <c r="K4248" s="4">
        <v>17787817.890000001</v>
      </c>
      <c r="L4248" s="5">
        <v>425001</v>
      </c>
      <c r="M4248" s="6">
        <v>41.853590670000003</v>
      </c>
      <c r="N4248" s="7">
        <f>IF(ISNUMBER(_xll.BDP($C4248, "DELTA_MID")),_xll.BDP($C4248, "DELTA_MID")," ")</f>
        <v>-1.9713999999999999E-2</v>
      </c>
      <c r="O4248" s="7" t="str">
        <f>IF(ISNUMBER(N4248),_xll.BDP($C4248, "OPT_UNDL_TICKER"),"")</f>
        <v>RUY</v>
      </c>
      <c r="P4248" s="8">
        <f>IF(ISNUMBER(N4248),_xll.BDP($C4248, "OPT_UNDL_PX")," ")</f>
        <v>2244.5920000000001</v>
      </c>
      <c r="Q4248" s="7">
        <f>IF(ISNUMBER(N4248),+G4248*_xll.BDP($C4248, "PX_POS_MULT_FACTOR")*P4248/K4248," ")</f>
        <v>0.54260425082415764</v>
      </c>
      <c r="R4248" s="8" t="str">
        <f>IF(OR($A4248="TUA",$A4248="TYA"),"",IF(ISNUMBER(_xll.BDP($C4248,"DUR_ADJ_OAS_MID")),_xll.BDP($C4248,"DUR_ADJ_OAS_MID"),IF(ISNUMBER(_xll.BDP($E4248&amp;" ISIN","DUR_ADJ_OAS_MID")),_xll.BDP($E4248&amp;" ISIN","DUR_ADJ_OAS_MID")," ")))</f>
        <v xml:space="preserve"> </v>
      </c>
      <c r="S4248" s="7">
        <f t="shared" si="45"/>
        <v>-1.0696900200747443E-2</v>
      </c>
      <c r="T4248" t="s">
        <v>4046</v>
      </c>
      <c r="U4248" t="s">
        <v>57</v>
      </c>
      <c r="AG4248">
        <v>-1.884E-3</v>
      </c>
    </row>
    <row r="4249" spans="1:33" x14ac:dyDescent="0.35">
      <c r="A4249" t="s">
        <v>6508</v>
      </c>
      <c r="B4249" t="s">
        <v>4047</v>
      </c>
      <c r="C4249" t="s">
        <v>4047</v>
      </c>
      <c r="F4249" t="s">
        <v>4048</v>
      </c>
      <c r="G4249" s="1">
        <v>-15</v>
      </c>
      <c r="H4249" s="1">
        <v>9.25</v>
      </c>
      <c r="I4249" s="2">
        <v>-13875</v>
      </c>
      <c r="J4249" s="3">
        <v>-7.8003000000000002E-4</v>
      </c>
      <c r="K4249" s="4">
        <v>17787817.890000001</v>
      </c>
      <c r="L4249" s="5">
        <v>425001</v>
      </c>
      <c r="M4249" s="6">
        <v>41.853590670000003</v>
      </c>
      <c r="N4249" s="7" t="str">
        <f>IF(ISNUMBER(_xll.BDP($C4249, "DELTA_MID")),_xll.BDP($C4249, "DELTA_MID")," ")</f>
        <v xml:space="preserve"> </v>
      </c>
      <c r="O4249" s="7" t="str">
        <f>IF(ISNUMBER(N4249),_xll.BDP($C4249, "OPT_UNDL_TICKER"),"")</f>
        <v/>
      </c>
      <c r="P4249" s="8" t="str">
        <f>IF(ISNUMBER(N4249),_xll.BDP($C4249, "OPT_UNDL_PX")," ")</f>
        <v xml:space="preserve"> </v>
      </c>
      <c r="Q4249" s="7" t="str">
        <f>IF(ISNUMBER(N4249),+G4249*_xll.BDP($C4249, "PX_POS_MULT_FACTOR")*P4249/K4249," ")</f>
        <v xml:space="preserve"> </v>
      </c>
      <c r="R4249" s="8" t="str">
        <f>IF(OR($A4249="TUA",$A4249="TYA"),"",IF(ISNUMBER(_xll.BDP($C4249,"DUR_ADJ_OAS_MID")),_xll.BDP($C4249,"DUR_ADJ_OAS_MID"),IF(ISNUMBER(_xll.BDP($E4249&amp;" ISIN","DUR_ADJ_OAS_MID")),_xll.BDP($E4249&amp;" ISIN","DUR_ADJ_OAS_MID")," ")))</f>
        <v xml:space="preserve"> </v>
      </c>
      <c r="S4249" s="7" t="str">
        <f t="shared" si="45"/>
        <v xml:space="preserve"> </v>
      </c>
      <c r="T4249" t="s">
        <v>4048</v>
      </c>
      <c r="U4249" t="s">
        <v>57</v>
      </c>
      <c r="AG4249">
        <v>-1.884E-3</v>
      </c>
    </row>
    <row r="4250" spans="1:33" x14ac:dyDescent="0.35">
      <c r="A4250" t="s">
        <v>6508</v>
      </c>
      <c r="B4250" t="s">
        <v>4049</v>
      </c>
      <c r="C4250" t="s">
        <v>4049</v>
      </c>
      <c r="F4250" t="s">
        <v>4050</v>
      </c>
      <c r="G4250" s="1">
        <v>15</v>
      </c>
      <c r="H4250" s="1">
        <v>1.4</v>
      </c>
      <c r="I4250" s="2">
        <v>2100</v>
      </c>
      <c r="J4250" s="3">
        <v>1.1806E-4</v>
      </c>
      <c r="K4250" s="4">
        <v>17787817.890000001</v>
      </c>
      <c r="L4250" s="5">
        <v>425001</v>
      </c>
      <c r="M4250" s="6">
        <v>41.853590670000003</v>
      </c>
      <c r="N4250" s="7" t="str">
        <f>IF(ISNUMBER(_xll.BDP($C4250, "DELTA_MID")),_xll.BDP($C4250, "DELTA_MID")," ")</f>
        <v xml:space="preserve"> </v>
      </c>
      <c r="O4250" s="7" t="str">
        <f>IF(ISNUMBER(N4250),_xll.BDP($C4250, "OPT_UNDL_TICKER"),"")</f>
        <v/>
      </c>
      <c r="P4250" s="8" t="str">
        <f>IF(ISNUMBER(N4250),_xll.BDP($C4250, "OPT_UNDL_PX")," ")</f>
        <v xml:space="preserve"> </v>
      </c>
      <c r="Q4250" s="7" t="str">
        <f>IF(ISNUMBER(N4250),+G4250*_xll.BDP($C4250, "PX_POS_MULT_FACTOR")*P4250/K4250," ")</f>
        <v xml:space="preserve"> </v>
      </c>
      <c r="R4250" s="8" t="str">
        <f>IF(OR($A4250="TUA",$A4250="TYA"),"",IF(ISNUMBER(_xll.BDP($C4250,"DUR_ADJ_OAS_MID")),_xll.BDP($C4250,"DUR_ADJ_OAS_MID"),IF(ISNUMBER(_xll.BDP($E4250&amp;" ISIN","DUR_ADJ_OAS_MID")),_xll.BDP($E4250&amp;" ISIN","DUR_ADJ_OAS_MID")," ")))</f>
        <v xml:space="preserve"> </v>
      </c>
      <c r="S4250" s="7" t="str">
        <f t="shared" si="45"/>
        <v xml:space="preserve"> </v>
      </c>
      <c r="T4250" t="s">
        <v>4050</v>
      </c>
      <c r="U4250" t="s">
        <v>57</v>
      </c>
      <c r="AG4250">
        <v>-1.884E-3</v>
      </c>
    </row>
    <row r="4251" spans="1:33" x14ac:dyDescent="0.35">
      <c r="A4251" t="s">
        <v>6508</v>
      </c>
      <c r="B4251" t="s">
        <v>4051</v>
      </c>
      <c r="C4251" t="s">
        <v>4051</v>
      </c>
      <c r="F4251" t="s">
        <v>4052</v>
      </c>
      <c r="G4251" s="1">
        <v>-4</v>
      </c>
      <c r="H4251" s="1">
        <v>60</v>
      </c>
      <c r="I4251" s="2">
        <v>-24000</v>
      </c>
      <c r="J4251" s="3">
        <v>-1.34924E-3</v>
      </c>
      <c r="K4251" s="4">
        <v>17787817.890000001</v>
      </c>
      <c r="L4251" s="5">
        <v>425001</v>
      </c>
      <c r="M4251" s="6">
        <v>41.853590670000003</v>
      </c>
      <c r="N4251" s="7">
        <f>IF(ISNUMBER(_xll.BDP($C4251, "DELTA_MID")),_xll.BDP($C4251, "DELTA_MID")," ")</f>
        <v>-0.13433800000000001</v>
      </c>
      <c r="O4251" s="7" t="str">
        <f>IF(ISNUMBER(N4251),_xll.BDP($C4251, "OPT_UNDL_TICKER"),"")</f>
        <v>NDX</v>
      </c>
      <c r="P4251" s="8">
        <f>IF(ISNUMBER(N4251),_xll.BDP($C4251, "OPT_UNDL_PX")," ")</f>
        <v>21137.279999999999</v>
      </c>
      <c r="Q4251" s="7">
        <f>IF(ISNUMBER(N4251),+G4251*_xll.BDP($C4251, "PX_POS_MULT_FACTOR")*P4251/K4251," ")</f>
        <v>-0.47532035982632831</v>
      </c>
      <c r="R4251" s="8" t="str">
        <f>IF(OR($A4251="TUA",$A4251="TYA"),"",IF(ISNUMBER(_xll.BDP($C4251,"DUR_ADJ_OAS_MID")),_xll.BDP($C4251,"DUR_ADJ_OAS_MID"),IF(ISNUMBER(_xll.BDP($E4251&amp;" ISIN","DUR_ADJ_OAS_MID")),_xll.BDP($E4251&amp;" ISIN","DUR_ADJ_OAS_MID")," ")))</f>
        <v xml:space="preserve"> </v>
      </c>
      <c r="S4251" s="7">
        <f t="shared" si="45"/>
        <v>6.3853586498349296E-2</v>
      </c>
      <c r="T4251" t="s">
        <v>4052</v>
      </c>
      <c r="U4251" t="s">
        <v>57</v>
      </c>
      <c r="AG4251">
        <v>-1.884E-3</v>
      </c>
    </row>
    <row r="4252" spans="1:33" x14ac:dyDescent="0.35">
      <c r="A4252" t="s">
        <v>6508</v>
      </c>
      <c r="B4252" t="s">
        <v>4053</v>
      </c>
      <c r="C4252" t="s">
        <v>4053</v>
      </c>
      <c r="F4252" t="s">
        <v>4054</v>
      </c>
      <c r="G4252" s="1">
        <v>4</v>
      </c>
      <c r="H4252" s="1">
        <v>11.85</v>
      </c>
      <c r="I4252" s="2">
        <v>4740</v>
      </c>
      <c r="J4252" s="3">
        <v>2.6646999999999999E-4</v>
      </c>
      <c r="K4252" s="4">
        <v>17787817.890000001</v>
      </c>
      <c r="L4252" s="5">
        <v>425001</v>
      </c>
      <c r="M4252" s="6">
        <v>41.853590670000003</v>
      </c>
      <c r="N4252" s="7">
        <f>IF(ISNUMBER(_xll.BDP($C4252, "DELTA_MID")),_xll.BDP($C4252, "DELTA_MID")," ")</f>
        <v>-2.5381999999999998E-2</v>
      </c>
      <c r="O4252" s="7" t="str">
        <f>IF(ISNUMBER(N4252),_xll.BDP($C4252, "OPT_UNDL_TICKER"),"")</f>
        <v>NDX</v>
      </c>
      <c r="P4252" s="8">
        <f>IF(ISNUMBER(N4252),_xll.BDP($C4252, "OPT_UNDL_PX")," ")</f>
        <v>21137.279999999999</v>
      </c>
      <c r="Q4252" s="7">
        <f>IF(ISNUMBER(N4252),+G4252*_xll.BDP($C4252, "PX_POS_MULT_FACTOR")*P4252/K4252," ")</f>
        <v>0.47532035982632831</v>
      </c>
      <c r="R4252" s="8" t="str">
        <f>IF(OR($A4252="TUA",$A4252="TYA"),"",IF(ISNUMBER(_xll.BDP($C4252,"DUR_ADJ_OAS_MID")),_xll.BDP($C4252,"DUR_ADJ_OAS_MID"),IF(ISNUMBER(_xll.BDP($E4252&amp;" ISIN","DUR_ADJ_OAS_MID")),_xll.BDP($E4252&amp;" ISIN","DUR_ADJ_OAS_MID")," ")))</f>
        <v xml:space="preserve"> </v>
      </c>
      <c r="S4252" s="7">
        <f t="shared" si="45"/>
        <v>-1.2064581373111864E-2</v>
      </c>
      <c r="T4252" t="s">
        <v>4054</v>
      </c>
      <c r="U4252" t="s">
        <v>57</v>
      </c>
      <c r="AG4252">
        <v>-1.884E-3</v>
      </c>
    </row>
    <row r="4253" spans="1:33" x14ac:dyDescent="0.35">
      <c r="A4253" t="s">
        <v>6508</v>
      </c>
      <c r="B4253" t="s">
        <v>4055</v>
      </c>
      <c r="C4253" t="s">
        <v>4055</v>
      </c>
      <c r="F4253" t="s">
        <v>4056</v>
      </c>
      <c r="G4253" s="1">
        <v>-36</v>
      </c>
      <c r="H4253" s="1">
        <v>5.6</v>
      </c>
      <c r="I4253" s="2">
        <v>-20160</v>
      </c>
      <c r="J4253" s="3">
        <v>-1.1333599999999999E-3</v>
      </c>
      <c r="K4253" s="4">
        <v>17787817.890000001</v>
      </c>
      <c r="L4253" s="5">
        <v>425001</v>
      </c>
      <c r="M4253" s="6">
        <v>41.853590670000003</v>
      </c>
      <c r="N4253" s="7">
        <f>IF(ISNUMBER(_xll.BDP($C4253, "DELTA_MID")),_xll.BDP($C4253, "DELTA_MID")," ")</f>
        <v>-0.114763</v>
      </c>
      <c r="O4253" s="7" t="str">
        <f>IF(ISNUMBER(N4253),_xll.BDP($C4253, "OPT_UNDL_TICKER"),"")</f>
        <v>RUY</v>
      </c>
      <c r="P4253" s="8">
        <f>IF(ISNUMBER(N4253),_xll.BDP($C4253, "OPT_UNDL_PX")," ")</f>
        <v>2244.5920000000001</v>
      </c>
      <c r="Q4253" s="7">
        <f>IF(ISNUMBER(N4253),+G4253*_xll.BDP($C4253, "PX_POS_MULT_FACTOR")*P4253/K4253," ")</f>
        <v>-0.45427332627138783</v>
      </c>
      <c r="R4253" s="8" t="str">
        <f>IF(OR($A4253="TUA",$A4253="TYA"),"",IF(ISNUMBER(_xll.BDP($C4253,"DUR_ADJ_OAS_MID")),_xll.BDP($C4253,"DUR_ADJ_OAS_MID"),IF(ISNUMBER(_xll.BDP($E4253&amp;" ISIN","DUR_ADJ_OAS_MID")),_xll.BDP($E4253&amp;" ISIN","DUR_ADJ_OAS_MID")," ")))</f>
        <v xml:space="preserve"> </v>
      </c>
      <c r="S4253" s="7">
        <f t="shared" si="45"/>
        <v>5.2133769742883286E-2</v>
      </c>
      <c r="T4253" t="s">
        <v>4056</v>
      </c>
      <c r="U4253" t="s">
        <v>57</v>
      </c>
      <c r="AG4253">
        <v>-1.884E-3</v>
      </c>
    </row>
    <row r="4254" spans="1:33" x14ac:dyDescent="0.35">
      <c r="A4254" t="s">
        <v>6508</v>
      </c>
      <c r="B4254" t="s">
        <v>4057</v>
      </c>
      <c r="C4254" t="s">
        <v>4057</v>
      </c>
      <c r="F4254" t="s">
        <v>4058</v>
      </c>
      <c r="G4254" s="1">
        <v>36</v>
      </c>
      <c r="H4254" s="1">
        <v>1.125</v>
      </c>
      <c r="I4254" s="2">
        <v>4050</v>
      </c>
      <c r="J4254" s="3">
        <v>2.2767999999999999E-4</v>
      </c>
      <c r="K4254" s="4">
        <v>17787817.890000001</v>
      </c>
      <c r="L4254" s="5">
        <v>425001</v>
      </c>
      <c r="M4254" s="6">
        <v>41.853590670000003</v>
      </c>
      <c r="N4254" s="7">
        <f>IF(ISNUMBER(_xll.BDP($C4254, "DELTA_MID")),_xll.BDP($C4254, "DELTA_MID")," ")</f>
        <v>-2.1491E-2</v>
      </c>
      <c r="O4254" s="7" t="str">
        <f>IF(ISNUMBER(N4254),_xll.BDP($C4254, "OPT_UNDL_TICKER"),"")</f>
        <v>RUY</v>
      </c>
      <c r="P4254" s="8">
        <f>IF(ISNUMBER(N4254),_xll.BDP($C4254, "OPT_UNDL_PX")," ")</f>
        <v>2244.5920000000001</v>
      </c>
      <c r="Q4254" s="7">
        <f>IF(ISNUMBER(N4254),+G4254*_xll.BDP($C4254, "PX_POS_MULT_FACTOR")*P4254/K4254," ")</f>
        <v>0.45427332627138783</v>
      </c>
      <c r="R4254" s="8" t="str">
        <f>IF(OR($A4254="TUA",$A4254="TYA"),"",IF(ISNUMBER(_xll.BDP($C4254,"DUR_ADJ_OAS_MID")),_xll.BDP($C4254,"DUR_ADJ_OAS_MID"),IF(ISNUMBER(_xll.BDP($E4254&amp;" ISIN","DUR_ADJ_OAS_MID")),_xll.BDP($E4254&amp;" ISIN","DUR_ADJ_OAS_MID")," ")))</f>
        <v xml:space="preserve"> </v>
      </c>
      <c r="S4254" s="7">
        <f t="shared" si="45"/>
        <v>-9.7627880548983963E-3</v>
      </c>
      <c r="T4254" t="s">
        <v>4058</v>
      </c>
      <c r="U4254" t="s">
        <v>57</v>
      </c>
      <c r="AG4254">
        <v>-1.884E-3</v>
      </c>
    </row>
    <row r="4255" spans="1:33" x14ac:dyDescent="0.35">
      <c r="A4255" t="s">
        <v>6508</v>
      </c>
      <c r="B4255" t="s">
        <v>4059</v>
      </c>
      <c r="C4255" t="s">
        <v>4059</v>
      </c>
      <c r="F4255" t="s">
        <v>4060</v>
      </c>
      <c r="G4255" s="1">
        <v>16</v>
      </c>
      <c r="H4255" s="1">
        <v>3.35</v>
      </c>
      <c r="I4255" s="2">
        <v>5360</v>
      </c>
      <c r="J4255" s="3">
        <v>3.0132999999999999E-4</v>
      </c>
      <c r="K4255" s="4">
        <v>17787817.890000001</v>
      </c>
      <c r="L4255" s="5">
        <v>425001</v>
      </c>
      <c r="M4255" s="6">
        <v>41.853590670000003</v>
      </c>
      <c r="N4255" s="7" t="str">
        <f>IF(ISNUMBER(_xll.BDP($C4255, "DELTA_MID")),_xll.BDP($C4255, "DELTA_MID")," ")</f>
        <v xml:space="preserve"> </v>
      </c>
      <c r="O4255" s="7" t="str">
        <f>IF(ISNUMBER(N4255),_xll.BDP($C4255, "OPT_UNDL_TICKER"),"")</f>
        <v/>
      </c>
      <c r="P4255" s="8" t="str">
        <f>IF(ISNUMBER(N4255),_xll.BDP($C4255, "OPT_UNDL_PX")," ")</f>
        <v xml:space="preserve"> </v>
      </c>
      <c r="Q4255" s="7" t="str">
        <f>IF(ISNUMBER(N4255),+G4255*_xll.BDP($C4255, "PX_POS_MULT_FACTOR")*P4255/K4255," ")</f>
        <v xml:space="preserve"> </v>
      </c>
      <c r="R4255" s="8" t="str">
        <f>IF(OR($A4255="TUA",$A4255="TYA"),"",IF(ISNUMBER(_xll.BDP($C4255,"DUR_ADJ_OAS_MID")),_xll.BDP($C4255,"DUR_ADJ_OAS_MID"),IF(ISNUMBER(_xll.BDP($E4255&amp;" ISIN","DUR_ADJ_OAS_MID")),_xll.BDP($E4255&amp;" ISIN","DUR_ADJ_OAS_MID")," ")))</f>
        <v xml:space="preserve"> </v>
      </c>
      <c r="S4255" s="7" t="str">
        <f t="shared" si="45"/>
        <v xml:space="preserve"> </v>
      </c>
      <c r="T4255" t="s">
        <v>4060</v>
      </c>
      <c r="U4255" t="s">
        <v>57</v>
      </c>
      <c r="AG4255">
        <v>-1.884E-3</v>
      </c>
    </row>
    <row r="4256" spans="1:33" x14ac:dyDescent="0.35">
      <c r="A4256" t="s">
        <v>6508</v>
      </c>
      <c r="B4256" t="s">
        <v>4061</v>
      </c>
      <c r="C4256" t="s">
        <v>4061</v>
      </c>
      <c r="F4256" t="s">
        <v>4062</v>
      </c>
      <c r="G4256" s="1">
        <v>-17</v>
      </c>
      <c r="H4256" s="1">
        <v>12.6</v>
      </c>
      <c r="I4256" s="2">
        <v>-21420</v>
      </c>
      <c r="J4256" s="3">
        <v>-1.2041899999999999E-3</v>
      </c>
      <c r="K4256" s="4">
        <v>17787817.890000001</v>
      </c>
      <c r="L4256" s="5">
        <v>425001</v>
      </c>
      <c r="M4256" s="6">
        <v>41.853590670000003</v>
      </c>
      <c r="N4256" s="7" t="str">
        <f>IF(ISNUMBER(_xll.BDP($C4256, "DELTA_MID")),_xll.BDP($C4256, "DELTA_MID")," ")</f>
        <v xml:space="preserve"> </v>
      </c>
      <c r="O4256" s="7" t="str">
        <f>IF(ISNUMBER(N4256),_xll.BDP($C4256, "OPT_UNDL_TICKER"),"")</f>
        <v/>
      </c>
      <c r="P4256" s="8" t="str">
        <f>IF(ISNUMBER(N4256),_xll.BDP($C4256, "OPT_UNDL_PX")," ")</f>
        <v xml:space="preserve"> </v>
      </c>
      <c r="Q4256" s="7" t="str">
        <f>IF(ISNUMBER(N4256),+G4256*_xll.BDP($C4256, "PX_POS_MULT_FACTOR")*P4256/K4256," ")</f>
        <v xml:space="preserve"> </v>
      </c>
      <c r="R4256" s="8" t="str">
        <f>IF(OR($A4256="TUA",$A4256="TYA"),"",IF(ISNUMBER(_xll.BDP($C4256,"DUR_ADJ_OAS_MID")),_xll.BDP($C4256,"DUR_ADJ_OAS_MID"),IF(ISNUMBER(_xll.BDP($E4256&amp;" ISIN","DUR_ADJ_OAS_MID")),_xll.BDP($E4256&amp;" ISIN","DUR_ADJ_OAS_MID")," ")))</f>
        <v xml:space="preserve"> </v>
      </c>
      <c r="S4256" s="7" t="str">
        <f t="shared" si="45"/>
        <v xml:space="preserve"> </v>
      </c>
      <c r="T4256" t="s">
        <v>4062</v>
      </c>
      <c r="U4256" t="s">
        <v>57</v>
      </c>
      <c r="AG4256">
        <v>-1.884E-3</v>
      </c>
    </row>
    <row r="4257" spans="1:33" x14ac:dyDescent="0.35">
      <c r="A4257" t="s">
        <v>6508</v>
      </c>
      <c r="B4257" t="s">
        <v>4063</v>
      </c>
      <c r="C4257" t="s">
        <v>4063</v>
      </c>
      <c r="F4257" t="s">
        <v>4064</v>
      </c>
      <c r="G4257" s="1">
        <v>17</v>
      </c>
      <c r="H4257" s="1">
        <v>2.4249999999999998</v>
      </c>
      <c r="I4257" s="2">
        <v>4122.5</v>
      </c>
      <c r="J4257" s="3">
        <v>2.3175999999999999E-4</v>
      </c>
      <c r="K4257" s="4">
        <v>17787817.890000001</v>
      </c>
      <c r="L4257" s="5">
        <v>425001</v>
      </c>
      <c r="M4257" s="6">
        <v>41.853590670000003</v>
      </c>
      <c r="N4257" s="7" t="str">
        <f>IF(ISNUMBER(_xll.BDP($C4257, "DELTA_MID")),_xll.BDP($C4257, "DELTA_MID")," ")</f>
        <v xml:space="preserve"> </v>
      </c>
      <c r="O4257" s="7" t="str">
        <f>IF(ISNUMBER(N4257),_xll.BDP($C4257, "OPT_UNDL_TICKER"),"")</f>
        <v/>
      </c>
      <c r="P4257" s="8" t="str">
        <f>IF(ISNUMBER(N4257),_xll.BDP($C4257, "OPT_UNDL_PX")," ")</f>
        <v xml:space="preserve"> </v>
      </c>
      <c r="Q4257" s="7" t="str">
        <f>IF(ISNUMBER(N4257),+G4257*_xll.BDP($C4257, "PX_POS_MULT_FACTOR")*P4257/K4257," ")</f>
        <v xml:space="preserve"> </v>
      </c>
      <c r="R4257" s="8" t="str">
        <f>IF(OR($A4257="TUA",$A4257="TYA"),"",IF(ISNUMBER(_xll.BDP($C4257,"DUR_ADJ_OAS_MID")),_xll.BDP($C4257,"DUR_ADJ_OAS_MID"),IF(ISNUMBER(_xll.BDP($E4257&amp;" ISIN","DUR_ADJ_OAS_MID")),_xll.BDP($E4257&amp;" ISIN","DUR_ADJ_OAS_MID")," ")))</f>
        <v xml:space="preserve"> </v>
      </c>
      <c r="S4257" s="7" t="str">
        <f t="shared" si="45"/>
        <v xml:space="preserve"> </v>
      </c>
      <c r="T4257" t="s">
        <v>4064</v>
      </c>
      <c r="U4257" t="s">
        <v>57</v>
      </c>
      <c r="AG4257">
        <v>-1.884E-3</v>
      </c>
    </row>
    <row r="4258" spans="1:33" x14ac:dyDescent="0.35">
      <c r="A4258" t="s">
        <v>6508</v>
      </c>
      <c r="B4258" t="s">
        <v>4065</v>
      </c>
      <c r="C4258" t="s">
        <v>4065</v>
      </c>
      <c r="F4258" t="s">
        <v>4066</v>
      </c>
      <c r="G4258" s="1">
        <v>-9</v>
      </c>
      <c r="H4258" s="1">
        <v>10.199999999999999</v>
      </c>
      <c r="I4258" s="2">
        <v>-9180</v>
      </c>
      <c r="J4258" s="3">
        <v>-5.1608000000000003E-4</v>
      </c>
      <c r="K4258" s="4">
        <v>17787817.890000001</v>
      </c>
      <c r="L4258" s="5">
        <v>425001</v>
      </c>
      <c r="M4258" s="6">
        <v>41.853590670000003</v>
      </c>
      <c r="N4258" s="7" t="str">
        <f>IF(ISNUMBER(_xll.BDP($C4258, "DELTA_MID")),_xll.BDP($C4258, "DELTA_MID")," ")</f>
        <v xml:space="preserve"> </v>
      </c>
      <c r="O4258" s="7" t="str">
        <f>IF(ISNUMBER(N4258),_xll.BDP($C4258, "OPT_UNDL_TICKER"),"")</f>
        <v/>
      </c>
      <c r="P4258" s="8" t="str">
        <f>IF(ISNUMBER(N4258),_xll.BDP($C4258, "OPT_UNDL_PX")," ")</f>
        <v xml:space="preserve"> </v>
      </c>
      <c r="Q4258" s="7" t="str">
        <f>IF(ISNUMBER(N4258),+G4258*_xll.BDP($C4258, "PX_POS_MULT_FACTOR")*P4258/K4258," ")</f>
        <v xml:space="preserve"> </v>
      </c>
      <c r="R4258" s="8" t="str">
        <f>IF(OR($A4258="TUA",$A4258="TYA"),"",IF(ISNUMBER(_xll.BDP($C4258,"DUR_ADJ_OAS_MID")),_xll.BDP($C4258,"DUR_ADJ_OAS_MID"),IF(ISNUMBER(_xll.BDP($E4258&amp;" ISIN","DUR_ADJ_OAS_MID")),_xll.BDP($E4258&amp;" ISIN","DUR_ADJ_OAS_MID")," ")))</f>
        <v xml:space="preserve"> </v>
      </c>
      <c r="S4258" s="7" t="str">
        <f t="shared" si="45"/>
        <v xml:space="preserve"> </v>
      </c>
      <c r="T4258" t="s">
        <v>4066</v>
      </c>
      <c r="U4258" t="s">
        <v>57</v>
      </c>
      <c r="AG4258">
        <v>-1.884E-3</v>
      </c>
    </row>
    <row r="4259" spans="1:33" x14ac:dyDescent="0.35">
      <c r="A4259" t="s">
        <v>6508</v>
      </c>
      <c r="B4259" t="s">
        <v>4067</v>
      </c>
      <c r="C4259" t="s">
        <v>4067</v>
      </c>
      <c r="F4259" t="s">
        <v>4068</v>
      </c>
      <c r="G4259" s="1">
        <v>9</v>
      </c>
      <c r="H4259" s="1">
        <v>2.8250000000000002</v>
      </c>
      <c r="I4259" s="2">
        <v>2542.5</v>
      </c>
      <c r="J4259" s="3">
        <v>1.4292999999999999E-4</v>
      </c>
      <c r="K4259" s="4">
        <v>17787817.890000001</v>
      </c>
      <c r="L4259" s="5">
        <v>425001</v>
      </c>
      <c r="M4259" s="6">
        <v>41.853590670000003</v>
      </c>
      <c r="N4259" s="7" t="str">
        <f>IF(ISNUMBER(_xll.BDP($C4259, "DELTA_MID")),_xll.BDP($C4259, "DELTA_MID")," ")</f>
        <v xml:space="preserve"> </v>
      </c>
      <c r="O4259" s="7" t="str">
        <f>IF(ISNUMBER(N4259),_xll.BDP($C4259, "OPT_UNDL_TICKER"),"")</f>
        <v/>
      </c>
      <c r="P4259" s="8" t="str">
        <f>IF(ISNUMBER(N4259),_xll.BDP($C4259, "OPT_UNDL_PX")," ")</f>
        <v xml:space="preserve"> </v>
      </c>
      <c r="Q4259" s="7" t="str">
        <f>IF(ISNUMBER(N4259),+G4259*_xll.BDP($C4259, "PX_POS_MULT_FACTOR")*P4259/K4259," ")</f>
        <v xml:space="preserve"> </v>
      </c>
      <c r="R4259" s="8" t="str">
        <f>IF(OR($A4259="TUA",$A4259="TYA"),"",IF(ISNUMBER(_xll.BDP($C4259,"DUR_ADJ_OAS_MID")),_xll.BDP($C4259,"DUR_ADJ_OAS_MID"),IF(ISNUMBER(_xll.BDP($E4259&amp;" ISIN","DUR_ADJ_OAS_MID")),_xll.BDP($E4259&amp;" ISIN","DUR_ADJ_OAS_MID")," ")))</f>
        <v xml:space="preserve"> </v>
      </c>
      <c r="S4259" s="7" t="str">
        <f t="shared" si="45"/>
        <v xml:space="preserve"> </v>
      </c>
      <c r="T4259" t="s">
        <v>4068</v>
      </c>
      <c r="U4259" t="s">
        <v>57</v>
      </c>
      <c r="AG4259">
        <v>-1.884E-3</v>
      </c>
    </row>
    <row r="4260" spans="1:33" x14ac:dyDescent="0.35">
      <c r="A4260" t="s">
        <v>6508</v>
      </c>
      <c r="B4260" t="s">
        <v>4069</v>
      </c>
      <c r="C4260" t="s">
        <v>4069</v>
      </c>
      <c r="F4260" t="s">
        <v>4070</v>
      </c>
      <c r="G4260" s="1">
        <v>16</v>
      </c>
      <c r="H4260" s="1">
        <v>9.75</v>
      </c>
      <c r="I4260" s="2">
        <v>15600</v>
      </c>
      <c r="J4260" s="3">
        <v>8.7699999999999996E-4</v>
      </c>
      <c r="K4260" s="4">
        <v>17787817.890000001</v>
      </c>
      <c r="L4260" s="5">
        <v>425001</v>
      </c>
      <c r="M4260" s="6">
        <v>41.853590670000003</v>
      </c>
      <c r="N4260" s="7" t="str">
        <f>IF(ISNUMBER(_xll.BDP($C4260, "DELTA_MID")),_xll.BDP($C4260, "DELTA_MID")," ")</f>
        <v xml:space="preserve"> </v>
      </c>
      <c r="O4260" s="7" t="str">
        <f>IF(ISNUMBER(N4260),_xll.BDP($C4260, "OPT_UNDL_TICKER"),"")</f>
        <v/>
      </c>
      <c r="P4260" s="8" t="str">
        <f>IF(ISNUMBER(N4260),_xll.BDP($C4260, "OPT_UNDL_PX")," ")</f>
        <v xml:space="preserve"> </v>
      </c>
      <c r="Q4260" s="7" t="str">
        <f>IF(ISNUMBER(N4260),+G4260*_xll.BDP($C4260, "PX_POS_MULT_FACTOR")*P4260/K4260," ")</f>
        <v xml:space="preserve"> </v>
      </c>
      <c r="R4260" s="8" t="str">
        <f>IF(OR($A4260="TUA",$A4260="TYA"),"",IF(ISNUMBER(_xll.BDP($C4260,"DUR_ADJ_OAS_MID")),_xll.BDP($C4260,"DUR_ADJ_OAS_MID"),IF(ISNUMBER(_xll.BDP($E4260&amp;" ISIN","DUR_ADJ_OAS_MID")),_xll.BDP($E4260&amp;" ISIN","DUR_ADJ_OAS_MID")," ")))</f>
        <v xml:space="preserve"> </v>
      </c>
      <c r="S4260" s="7" t="str">
        <f t="shared" si="45"/>
        <v xml:space="preserve"> </v>
      </c>
      <c r="T4260" t="s">
        <v>4070</v>
      </c>
      <c r="U4260" t="s">
        <v>57</v>
      </c>
      <c r="AG4260">
        <v>-1.884E-3</v>
      </c>
    </row>
    <row r="4261" spans="1:33" x14ac:dyDescent="0.35">
      <c r="A4261" t="s">
        <v>6508</v>
      </c>
      <c r="B4261" t="s">
        <v>112</v>
      </c>
      <c r="C4261" t="s">
        <v>112</v>
      </c>
      <c r="G4261" s="1">
        <v>157184.14000000001</v>
      </c>
      <c r="H4261" s="1">
        <v>1</v>
      </c>
      <c r="I4261" s="2">
        <v>157184.14000000001</v>
      </c>
      <c r="J4261" s="3">
        <v>8.8366199999999999E-3</v>
      </c>
      <c r="K4261" s="4">
        <v>17787817.890000001</v>
      </c>
      <c r="L4261" s="5">
        <v>425001</v>
      </c>
      <c r="M4261" s="6">
        <v>41.853590670000003</v>
      </c>
      <c r="N4261" s="7" t="str">
        <f>IF(ISNUMBER(_xll.BDP($C4261, "DELTA_MID")),_xll.BDP($C4261, "DELTA_MID")," ")</f>
        <v xml:space="preserve"> </v>
      </c>
      <c r="O4261" s="7" t="str">
        <f>IF(ISNUMBER(N4261),_xll.BDP($C4261, "OPT_UNDL_TICKER"),"")</f>
        <v/>
      </c>
      <c r="P4261" s="8" t="str">
        <f>IF(ISNUMBER(N4261),_xll.BDP($C4261, "OPT_UNDL_PX")," ")</f>
        <v xml:space="preserve"> </v>
      </c>
      <c r="Q4261" s="7" t="str">
        <f>IF(ISNUMBER(N4261),+G4261*_xll.BDP($C4261, "PX_POS_MULT_FACTOR")*P4261/K4261," ")</f>
        <v xml:space="preserve"> </v>
      </c>
      <c r="R4261" s="8" t="str">
        <f>IF(OR($A4261="TUA",$A4261="TYA"),"",IF(ISNUMBER(_xll.BDP($C4261,"DUR_ADJ_OAS_MID")),_xll.BDP($C4261,"DUR_ADJ_OAS_MID"),IF(ISNUMBER(_xll.BDP($E4261&amp;" ISIN","DUR_ADJ_OAS_MID")),_xll.BDP($E4261&amp;" ISIN","DUR_ADJ_OAS_MID")," ")))</f>
        <v xml:space="preserve"> </v>
      </c>
      <c r="S4261" s="7" t="str">
        <f t="shared" si="45"/>
        <v xml:space="preserve"> </v>
      </c>
      <c r="T4261" t="s">
        <v>112</v>
      </c>
      <c r="U4261" t="s">
        <v>112</v>
      </c>
      <c r="AG4261">
        <v>-1.884E-3</v>
      </c>
    </row>
    <row r="4262" spans="1:33" x14ac:dyDescent="0.35">
      <c r="N4262" s="7" t="str">
        <f>IF(ISNUMBER(_xll.BDP($C4262, "DELTA_MID")),_xll.BDP($C4262, "DELTA_MID")," ")</f>
        <v xml:space="preserve"> </v>
      </c>
      <c r="O4262" s="7" t="str">
        <f>IF(ISNUMBER(N4262),_xll.BDP($C4262, "OPT_UNDL_TICKER"),"")</f>
        <v/>
      </c>
      <c r="P4262" s="8" t="str">
        <f>IF(ISNUMBER(N4262),_xll.BDP($C4262, "OPT_UNDL_PX")," ")</f>
        <v xml:space="preserve"> </v>
      </c>
      <c r="Q4262" s="7" t="str">
        <f>IF(ISNUMBER(N4262),+G4262*_xll.BDP($C4262, "PX_POS_MULT_FACTOR")*P4262/K4262," ")</f>
        <v xml:space="preserve"> </v>
      </c>
      <c r="R4262" s="8" t="str">
        <f>IF(OR($A4262="TUA",$A4262="TYA"),"",IF(ISNUMBER(_xll.BDP($C4262,"DUR_ADJ_OAS_MID")),_xll.BDP($C4262,"DUR_ADJ_OAS_MID"),IF(ISNUMBER(_xll.BDP($E4262&amp;" ISIN","DUR_ADJ_OAS_MID")),_xll.BDP($E4262&amp;" ISIN","DUR_ADJ_OAS_MID")," ")))</f>
        <v xml:space="preserve"> </v>
      </c>
      <c r="S4262" s="7" t="str">
        <f t="shared" si="45"/>
        <v xml:space="preserve"> </v>
      </c>
      <c r="AG4262" t="s">
        <v>7302</v>
      </c>
    </row>
    <row r="4263" spans="1:33" x14ac:dyDescent="0.35">
      <c r="A4263" t="s">
        <v>6509</v>
      </c>
      <c r="B4263" t="s">
        <v>115</v>
      </c>
      <c r="C4263" t="s">
        <v>116</v>
      </c>
      <c r="D4263" t="s">
        <v>117</v>
      </c>
      <c r="E4263" t="s">
        <v>118</v>
      </c>
      <c r="F4263" t="s">
        <v>119</v>
      </c>
      <c r="G4263" s="1">
        <v>127566</v>
      </c>
      <c r="H4263" s="1">
        <v>597.53</v>
      </c>
      <c r="I4263" s="2">
        <v>76224511.980000004</v>
      </c>
      <c r="J4263" s="3">
        <v>1.0009068299999999</v>
      </c>
      <c r="K4263" s="4">
        <v>76155451.620000005</v>
      </c>
      <c r="L4263" s="5">
        <v>2000001</v>
      </c>
      <c r="M4263" s="6">
        <v>38.077706769999999</v>
      </c>
      <c r="N4263" s="7" t="str">
        <f>IF(ISNUMBER(_xll.BDP($C4263, "DELTA_MID")),_xll.BDP($C4263, "DELTA_MID")," ")</f>
        <v xml:space="preserve"> </v>
      </c>
      <c r="O4263" s="7" t="str">
        <f>IF(ISNUMBER(N4263),_xll.BDP($C4263, "OPT_UNDL_TICKER"),"")</f>
        <v/>
      </c>
      <c r="P4263" s="8" t="str">
        <f>IF(ISNUMBER(N4263),_xll.BDP($C4263, "OPT_UNDL_PX")," ")</f>
        <v xml:space="preserve"> </v>
      </c>
      <c r="Q4263" s="7" t="str">
        <f>IF(ISNUMBER(N4263),+G4263*_xll.BDP($C4263, "PX_POS_MULT_FACTOR")*P4263/K4263," ")</f>
        <v xml:space="preserve"> </v>
      </c>
      <c r="R4263" s="8" t="str">
        <f>IF(OR($A4263="TUA",$A4263="TYA"),"",IF(ISNUMBER(_xll.BDP($C4263,"DUR_ADJ_OAS_MID")),_xll.BDP($C4263,"DUR_ADJ_OAS_MID"),IF(ISNUMBER(_xll.BDP($E4263&amp;" ISIN","DUR_ADJ_OAS_MID")),_xll.BDP($E4263&amp;" ISIN","DUR_ADJ_OAS_MID")," ")))</f>
        <v xml:space="preserve"> </v>
      </c>
      <c r="S4263" s="7" t="str">
        <f t="shared" si="45"/>
        <v xml:space="preserve"> </v>
      </c>
      <c r="T4263" t="s">
        <v>119</v>
      </c>
      <c r="U4263" t="s">
        <v>41</v>
      </c>
      <c r="AG4263">
        <v>-5.3300000000000005E-4</v>
      </c>
    </row>
    <row r="4264" spans="1:33" x14ac:dyDescent="0.35">
      <c r="A4264" t="s">
        <v>6509</v>
      </c>
      <c r="B4264" t="s">
        <v>4027</v>
      </c>
      <c r="C4264" t="s">
        <v>4027</v>
      </c>
      <c r="F4264" t="s">
        <v>4028</v>
      </c>
      <c r="G4264" s="1">
        <v>45</v>
      </c>
      <c r="H4264" s="1">
        <v>0.1</v>
      </c>
      <c r="I4264" s="2">
        <v>450</v>
      </c>
      <c r="J4264" s="3">
        <v>5.9100000000000002E-6</v>
      </c>
      <c r="K4264" s="4">
        <v>76155451.620000005</v>
      </c>
      <c r="L4264" s="5">
        <v>2000001</v>
      </c>
      <c r="M4264" s="6">
        <v>38.077706769999999</v>
      </c>
      <c r="N4264" s="7" t="str">
        <f>IF(ISNUMBER(_xll.BDP($C4264, "DELTA_MID")),_xll.BDP($C4264, "DELTA_MID")," ")</f>
        <v xml:space="preserve"> </v>
      </c>
      <c r="O4264" s="7" t="str">
        <f>IF(ISNUMBER(N4264),_xll.BDP($C4264, "OPT_UNDL_TICKER"),"")</f>
        <v/>
      </c>
      <c r="P4264" s="8" t="str">
        <f>IF(ISNUMBER(N4264),_xll.BDP($C4264, "OPT_UNDL_PX")," ")</f>
        <v xml:space="preserve"> </v>
      </c>
      <c r="Q4264" s="7" t="str">
        <f>IF(ISNUMBER(N4264),+G4264*_xll.BDP($C4264, "PX_POS_MULT_FACTOR")*P4264/K4264," ")</f>
        <v xml:space="preserve"> </v>
      </c>
      <c r="R4264" s="8" t="str">
        <f>IF(OR($A4264="TUA",$A4264="TYA"),"",IF(ISNUMBER(_xll.BDP($C4264,"DUR_ADJ_OAS_MID")),_xll.BDP($C4264,"DUR_ADJ_OAS_MID"),IF(ISNUMBER(_xll.BDP($E4264&amp;" ISIN","DUR_ADJ_OAS_MID")),_xll.BDP($E4264&amp;" ISIN","DUR_ADJ_OAS_MID")," ")))</f>
        <v xml:space="preserve"> </v>
      </c>
      <c r="S4264" s="7" t="str">
        <f t="shared" ref="S4264:S4327" si="46">IF(ISNUMBER(N4264),Q4264*N4264,IF(ISNUMBER(R4264),J4264*R4264," "))</f>
        <v xml:space="preserve"> </v>
      </c>
      <c r="T4264" t="s">
        <v>4028</v>
      </c>
      <c r="U4264" t="s">
        <v>57</v>
      </c>
      <c r="AG4264">
        <v>-5.3300000000000005E-4</v>
      </c>
    </row>
    <row r="4265" spans="1:33" x14ac:dyDescent="0.35">
      <c r="A4265" t="s">
        <v>6509</v>
      </c>
      <c r="B4265" t="s">
        <v>4029</v>
      </c>
      <c r="C4265" t="s">
        <v>4029</v>
      </c>
      <c r="F4265" t="s">
        <v>4030</v>
      </c>
      <c r="G4265" s="1">
        <v>658</v>
      </c>
      <c r="H4265" s="1">
        <v>0.35</v>
      </c>
      <c r="I4265" s="2">
        <v>23030</v>
      </c>
      <c r="J4265" s="3">
        <v>3.0241000000000003E-4</v>
      </c>
      <c r="K4265" s="4">
        <v>76155451.620000005</v>
      </c>
      <c r="L4265" s="5">
        <v>2000001</v>
      </c>
      <c r="M4265" s="6">
        <v>38.077706769999999</v>
      </c>
      <c r="N4265" s="7" t="str">
        <f>IF(ISNUMBER(_xll.BDP($C4265, "DELTA_MID")),_xll.BDP($C4265, "DELTA_MID")," ")</f>
        <v xml:space="preserve"> </v>
      </c>
      <c r="O4265" s="7" t="str">
        <f>IF(ISNUMBER(N4265),_xll.BDP($C4265, "OPT_UNDL_TICKER"),"")</f>
        <v/>
      </c>
      <c r="P4265" s="8" t="str">
        <f>IF(ISNUMBER(N4265),_xll.BDP($C4265, "OPT_UNDL_PX")," ")</f>
        <v xml:space="preserve"> </v>
      </c>
      <c r="Q4265" s="7" t="str">
        <f>IF(ISNUMBER(N4265),+G4265*_xll.BDP($C4265, "PX_POS_MULT_FACTOR")*P4265/K4265," ")</f>
        <v xml:space="preserve"> </v>
      </c>
      <c r="R4265" s="8" t="str">
        <f>IF(OR($A4265="TUA",$A4265="TYA"),"",IF(ISNUMBER(_xll.BDP($C4265,"DUR_ADJ_OAS_MID")),_xll.BDP($C4265,"DUR_ADJ_OAS_MID"),IF(ISNUMBER(_xll.BDP($E4265&amp;" ISIN","DUR_ADJ_OAS_MID")),_xll.BDP($E4265&amp;" ISIN","DUR_ADJ_OAS_MID")," ")))</f>
        <v xml:space="preserve"> </v>
      </c>
      <c r="S4265" s="7" t="str">
        <f t="shared" si="46"/>
        <v xml:space="preserve"> </v>
      </c>
      <c r="T4265" t="s">
        <v>4030</v>
      </c>
      <c r="U4265" t="s">
        <v>57</v>
      </c>
      <c r="AG4265">
        <v>-5.3300000000000005E-4</v>
      </c>
    </row>
    <row r="4266" spans="1:33" x14ac:dyDescent="0.35">
      <c r="A4266" t="s">
        <v>6509</v>
      </c>
      <c r="B4266" t="s">
        <v>4102</v>
      </c>
      <c r="C4266" t="s">
        <v>4103</v>
      </c>
      <c r="F4266" t="s">
        <v>4104</v>
      </c>
      <c r="G4266" s="1">
        <v>-158</v>
      </c>
      <c r="H4266" s="1">
        <v>3.5000000000000003E-2</v>
      </c>
      <c r="I4266" s="2">
        <v>-553</v>
      </c>
      <c r="J4266" s="3">
        <v>-7.2599999999999999E-6</v>
      </c>
      <c r="K4266" s="4">
        <v>76155451.620000005</v>
      </c>
      <c r="L4266" s="5">
        <v>2000001</v>
      </c>
      <c r="M4266" s="6">
        <v>38.077706769999999</v>
      </c>
      <c r="N4266" s="7">
        <f>IF(ISNUMBER(_xll.BDP($C4266, "DELTA_MID")),_xll.BDP($C4266, "DELTA_MID")," ")</f>
        <v>-1.7141E-2</v>
      </c>
      <c r="O4266" s="7" t="str">
        <f>IF(ISNUMBER(N4266),_xll.BDP($C4266, "OPT_UNDL_TICKER"),"")</f>
        <v>GLD US</v>
      </c>
      <c r="P4266" s="8">
        <f>IF(ISNUMBER(N4266),_xll.BDP($C4266, "OPT_UNDL_PX")," ")</f>
        <v>240.70500000000001</v>
      </c>
      <c r="Q4266" s="7">
        <f>IF(ISNUMBER(N4266),+G4266*_xll.BDP($C4266, "PX_POS_MULT_FACTOR")*P4266/K4266," ")</f>
        <v>-4.9939156279669633E-2</v>
      </c>
      <c r="R4266" s="8" t="str">
        <f>IF(OR($A4266="TUA",$A4266="TYA"),"",IF(ISNUMBER(_xll.BDP($C4266,"DUR_ADJ_OAS_MID")),_xll.BDP($C4266,"DUR_ADJ_OAS_MID"),IF(ISNUMBER(_xll.BDP($E4266&amp;" ISIN","DUR_ADJ_OAS_MID")),_xll.BDP($E4266&amp;" ISIN","DUR_ADJ_OAS_MID")," ")))</f>
        <v xml:space="preserve"> </v>
      </c>
      <c r="S4266" s="7">
        <f t="shared" si="46"/>
        <v>8.5600707778981722E-4</v>
      </c>
      <c r="T4266" t="s">
        <v>4104</v>
      </c>
      <c r="U4266" t="s">
        <v>57</v>
      </c>
      <c r="AG4266">
        <v>-5.3300000000000005E-4</v>
      </c>
    </row>
    <row r="4267" spans="1:33" x14ac:dyDescent="0.35">
      <c r="A4267" t="s">
        <v>6509</v>
      </c>
      <c r="B4267" t="s">
        <v>4105</v>
      </c>
      <c r="C4267" t="s">
        <v>4106</v>
      </c>
      <c r="F4267" t="s">
        <v>4107</v>
      </c>
      <c r="G4267" s="1">
        <v>158</v>
      </c>
      <c r="H4267" s="1">
        <v>0.01</v>
      </c>
      <c r="I4267" s="2">
        <v>158</v>
      </c>
      <c r="J4267" s="3">
        <v>2.0700000000000001E-6</v>
      </c>
      <c r="K4267" s="4">
        <v>76155451.620000005</v>
      </c>
      <c r="L4267" s="5">
        <v>2000001</v>
      </c>
      <c r="M4267" s="6">
        <v>38.077706769999999</v>
      </c>
      <c r="N4267" s="7">
        <f>IF(ISNUMBER(_xll.BDP($C4267, "DELTA_MID")),_xll.BDP($C4267, "DELTA_MID")," ")</f>
        <v>-6.5970000000000004E-3</v>
      </c>
      <c r="O4267" s="7" t="str">
        <f>IF(ISNUMBER(N4267),_xll.BDP($C4267, "OPT_UNDL_TICKER"),"")</f>
        <v>GLD US</v>
      </c>
      <c r="P4267" s="8">
        <f>IF(ISNUMBER(N4267),_xll.BDP($C4267, "OPT_UNDL_PX")," ")</f>
        <v>240.70500000000001</v>
      </c>
      <c r="Q4267" s="7">
        <f>IF(ISNUMBER(N4267),+G4267*_xll.BDP($C4267, "PX_POS_MULT_FACTOR")*P4267/K4267," ")</f>
        <v>4.9939156279669633E-2</v>
      </c>
      <c r="R4267" s="8" t="str">
        <f>IF(OR($A4267="TUA",$A4267="TYA"),"",IF(ISNUMBER(_xll.BDP($C4267,"DUR_ADJ_OAS_MID")),_xll.BDP($C4267,"DUR_ADJ_OAS_MID"),IF(ISNUMBER(_xll.BDP($E4267&amp;" ISIN","DUR_ADJ_OAS_MID")),_xll.BDP($E4267&amp;" ISIN","DUR_ADJ_OAS_MID")," ")))</f>
        <v xml:space="preserve"> </v>
      </c>
      <c r="S4267" s="7">
        <f t="shared" si="46"/>
        <v>-3.2944861397698057E-4</v>
      </c>
      <c r="T4267" t="s">
        <v>4107</v>
      </c>
      <c r="U4267" t="s">
        <v>57</v>
      </c>
      <c r="AG4267">
        <v>-5.3300000000000005E-4</v>
      </c>
    </row>
    <row r="4268" spans="1:33" x14ac:dyDescent="0.35">
      <c r="A4268" t="s">
        <v>6509</v>
      </c>
      <c r="B4268" t="s">
        <v>4108</v>
      </c>
      <c r="C4268" t="s">
        <v>4109</v>
      </c>
      <c r="F4268" t="s">
        <v>4110</v>
      </c>
      <c r="G4268" s="1">
        <v>-82</v>
      </c>
      <c r="H4268" s="1">
        <v>4.05</v>
      </c>
      <c r="I4268" s="2">
        <v>-33210</v>
      </c>
      <c r="J4268" s="3">
        <v>-4.3607999999999999E-4</v>
      </c>
      <c r="K4268" s="4">
        <v>76155451.620000005</v>
      </c>
      <c r="L4268" s="5">
        <v>2000001</v>
      </c>
      <c r="M4268" s="6">
        <v>38.077706769999999</v>
      </c>
      <c r="N4268" s="7">
        <f>IF(ISNUMBER(_xll.BDP($C4268, "DELTA_MID")),_xll.BDP($C4268, "DELTA_MID")," ")</f>
        <v>-0.18501000000000001</v>
      </c>
      <c r="O4268" s="7" t="str">
        <f>IF(ISNUMBER(N4268),_xll.BDP($C4268, "OPT_UNDL_TICKER"),"")</f>
        <v>MSTR US</v>
      </c>
      <c r="P4268" s="8">
        <f>IF(ISNUMBER(N4268),_xll.BDP($C4268, "OPT_UNDL_PX")," ")</f>
        <v>317.81</v>
      </c>
      <c r="Q4268" s="7">
        <f>IF(ISNUMBER(N4268),+G4268*_xll.BDP($C4268, "PX_POS_MULT_FACTOR")*P4268/K4268," ")</f>
        <v>-3.4220032112784411E-2</v>
      </c>
      <c r="R4268" s="8" t="str">
        <f>IF(OR($A4268="TUA",$A4268="TYA"),"",IF(ISNUMBER(_xll.BDP($C4268,"DUR_ADJ_OAS_MID")),_xll.BDP($C4268,"DUR_ADJ_OAS_MID"),IF(ISNUMBER(_xll.BDP($E4268&amp;" ISIN","DUR_ADJ_OAS_MID")),_xll.BDP($E4268&amp;" ISIN","DUR_ADJ_OAS_MID")," ")))</f>
        <v xml:space="preserve"> </v>
      </c>
      <c r="S4268" s="7">
        <f t="shared" si="46"/>
        <v>6.3310481411862438E-3</v>
      </c>
      <c r="T4268" t="s">
        <v>4110</v>
      </c>
      <c r="U4268" t="s">
        <v>57</v>
      </c>
      <c r="AG4268">
        <v>-5.3300000000000005E-4</v>
      </c>
    </row>
    <row r="4269" spans="1:33" x14ac:dyDescent="0.35">
      <c r="A4269" t="s">
        <v>6509</v>
      </c>
      <c r="B4269" t="s">
        <v>4111</v>
      </c>
      <c r="C4269" t="s">
        <v>4112</v>
      </c>
      <c r="F4269" t="s">
        <v>4113</v>
      </c>
      <c r="G4269" s="1">
        <v>82</v>
      </c>
      <c r="H4269" s="1">
        <v>0.94</v>
      </c>
      <c r="I4269" s="2">
        <v>7708</v>
      </c>
      <c r="J4269" s="3">
        <v>1.0121E-4</v>
      </c>
      <c r="K4269" s="4">
        <v>76155451.620000005</v>
      </c>
      <c r="L4269" s="5">
        <v>2000001</v>
      </c>
      <c r="M4269" s="6">
        <v>38.077706769999999</v>
      </c>
      <c r="N4269" s="7">
        <f>IF(ISNUMBER(_xll.BDP($C4269, "DELTA_MID")),_xll.BDP($C4269, "DELTA_MID")," ")</f>
        <v>-3.9764000000000001E-2</v>
      </c>
      <c r="O4269" s="7" t="str">
        <f>IF(ISNUMBER(N4269),_xll.BDP($C4269, "OPT_UNDL_TICKER"),"")</f>
        <v>MSTR US</v>
      </c>
      <c r="P4269" s="8">
        <f>IF(ISNUMBER(N4269),_xll.BDP($C4269, "OPT_UNDL_PX")," ")</f>
        <v>317.81</v>
      </c>
      <c r="Q4269" s="7">
        <f>IF(ISNUMBER(N4269),+G4269*_xll.BDP($C4269, "PX_POS_MULT_FACTOR")*P4269/K4269," ")</f>
        <v>3.4220032112784411E-2</v>
      </c>
      <c r="R4269" s="8" t="str">
        <f>IF(OR($A4269="TUA",$A4269="TYA"),"",IF(ISNUMBER(_xll.BDP($C4269,"DUR_ADJ_OAS_MID")),_xll.BDP($C4269,"DUR_ADJ_OAS_MID"),IF(ISNUMBER(_xll.BDP($E4269&amp;" ISIN","DUR_ADJ_OAS_MID")),_xll.BDP($E4269&amp;" ISIN","DUR_ADJ_OAS_MID")," ")))</f>
        <v xml:space="preserve"> </v>
      </c>
      <c r="S4269" s="7">
        <f t="shared" si="46"/>
        <v>-1.3607253569327593E-3</v>
      </c>
      <c r="T4269" t="s">
        <v>4113</v>
      </c>
      <c r="U4269" t="s">
        <v>57</v>
      </c>
      <c r="AG4269">
        <v>-5.3300000000000005E-4</v>
      </c>
    </row>
    <row r="4270" spans="1:33" x14ac:dyDescent="0.35">
      <c r="A4270" t="s">
        <v>6509</v>
      </c>
      <c r="B4270" t="s">
        <v>4114</v>
      </c>
      <c r="C4270" t="s">
        <v>4114</v>
      </c>
      <c r="F4270" t="s">
        <v>4115</v>
      </c>
      <c r="G4270" s="1">
        <v>-7</v>
      </c>
      <c r="H4270" s="1">
        <v>5.4</v>
      </c>
      <c r="I4270" s="2">
        <v>-3780</v>
      </c>
      <c r="J4270" s="3">
        <v>-4.9639999999999999E-5</v>
      </c>
      <c r="K4270" s="4">
        <v>76155451.620000005</v>
      </c>
      <c r="L4270" s="5">
        <v>2000001</v>
      </c>
      <c r="M4270" s="6">
        <v>38.077706769999999</v>
      </c>
      <c r="N4270" s="7">
        <f>IF(ISNUMBER(_xll.BDP($C4270, "DELTA_MID")),_xll.BDP($C4270, "DELTA_MID")," ")</f>
        <v>-2.2311999999999999E-2</v>
      </c>
      <c r="O4270" s="7" t="str">
        <f>IF(ISNUMBER(N4270),_xll.BDP($C4270, "OPT_UNDL_TICKER"),"")</f>
        <v>NDX</v>
      </c>
      <c r="P4270" s="8">
        <f>IF(ISNUMBER(N4270),_xll.BDP($C4270, "OPT_UNDL_PX")," ")</f>
        <v>21138.240000000002</v>
      </c>
      <c r="Q4270" s="7">
        <f>IF(ISNUMBER(N4270),+G4270*_xll.BDP($C4270, "PX_POS_MULT_FACTOR")*P4270/K4270," ")</f>
        <v>-0.19429689779574577</v>
      </c>
      <c r="R4270" s="8" t="str">
        <f>IF(OR($A4270="TUA",$A4270="TYA"),"",IF(ISNUMBER(_xll.BDP($C4270,"DUR_ADJ_OAS_MID")),_xll.BDP($C4270,"DUR_ADJ_OAS_MID"),IF(ISNUMBER(_xll.BDP($E4270&amp;" ISIN","DUR_ADJ_OAS_MID")),_xll.BDP($E4270&amp;" ISIN","DUR_ADJ_OAS_MID")," ")))</f>
        <v xml:space="preserve"> </v>
      </c>
      <c r="S4270" s="7">
        <f t="shared" si="46"/>
        <v>4.3351523836186795E-3</v>
      </c>
      <c r="T4270" t="s">
        <v>4115</v>
      </c>
      <c r="U4270" t="s">
        <v>57</v>
      </c>
      <c r="AG4270">
        <v>-5.3300000000000005E-4</v>
      </c>
    </row>
    <row r="4271" spans="1:33" x14ac:dyDescent="0.35">
      <c r="A4271" t="s">
        <v>6509</v>
      </c>
      <c r="B4271" t="s">
        <v>4116</v>
      </c>
      <c r="C4271" t="s">
        <v>4116</v>
      </c>
      <c r="F4271" t="s">
        <v>4117</v>
      </c>
      <c r="G4271" s="1">
        <v>7</v>
      </c>
      <c r="H4271" s="1">
        <v>1.4</v>
      </c>
      <c r="I4271" s="2">
        <v>980</v>
      </c>
      <c r="J4271" s="3">
        <v>1.287E-5</v>
      </c>
      <c r="K4271" s="4">
        <v>76155451.620000005</v>
      </c>
      <c r="L4271" s="5">
        <v>2000001</v>
      </c>
      <c r="M4271" s="6">
        <v>38.077706769999999</v>
      </c>
      <c r="N4271" s="7">
        <f>IF(ISNUMBER(_xll.BDP($C4271, "DELTA_MID")),_xll.BDP($C4271, "DELTA_MID")," ")</f>
        <v>-4.5820000000000001E-3</v>
      </c>
      <c r="O4271" s="7" t="str">
        <f>IF(ISNUMBER(N4271),_xll.BDP($C4271, "OPT_UNDL_TICKER"),"")</f>
        <v>NDX</v>
      </c>
      <c r="P4271" s="8">
        <f>IF(ISNUMBER(N4271),_xll.BDP($C4271, "OPT_UNDL_PX")," ")</f>
        <v>21138.240000000002</v>
      </c>
      <c r="Q4271" s="7">
        <f>IF(ISNUMBER(N4271),+G4271*_xll.BDP($C4271, "PX_POS_MULT_FACTOR")*P4271/K4271," ")</f>
        <v>0.19429689779574577</v>
      </c>
      <c r="R4271" s="8" t="str">
        <f>IF(OR($A4271="TUA",$A4271="TYA"),"",IF(ISNUMBER(_xll.BDP($C4271,"DUR_ADJ_OAS_MID")),_xll.BDP($C4271,"DUR_ADJ_OAS_MID"),IF(ISNUMBER(_xll.BDP($E4271&amp;" ISIN","DUR_ADJ_OAS_MID")),_xll.BDP($E4271&amp;" ISIN","DUR_ADJ_OAS_MID")," ")))</f>
        <v xml:space="preserve"> </v>
      </c>
      <c r="S4271" s="7">
        <f t="shared" si="46"/>
        <v>-8.902683857001071E-4</v>
      </c>
      <c r="T4271" t="s">
        <v>4117</v>
      </c>
      <c r="U4271" t="s">
        <v>57</v>
      </c>
      <c r="AG4271">
        <v>-5.3300000000000005E-4</v>
      </c>
    </row>
    <row r="4272" spans="1:33" x14ac:dyDescent="0.35">
      <c r="A4272" t="s">
        <v>6509</v>
      </c>
      <c r="B4272" t="s">
        <v>4031</v>
      </c>
      <c r="C4272" t="s">
        <v>4031</v>
      </c>
      <c r="F4272" t="s">
        <v>4032</v>
      </c>
      <c r="G4272" s="1">
        <v>-65</v>
      </c>
      <c r="H4272" s="1">
        <v>1.075</v>
      </c>
      <c r="I4272" s="2">
        <v>-6987.5</v>
      </c>
      <c r="J4272" s="3">
        <v>-9.1749999999999994E-5</v>
      </c>
      <c r="K4272" s="4">
        <v>76155451.620000005</v>
      </c>
      <c r="L4272" s="5">
        <v>2000001</v>
      </c>
      <c r="M4272" s="6">
        <v>38.077706769999999</v>
      </c>
      <c r="N4272" s="7">
        <f>IF(ISNUMBER(_xll.BDP($C4272, "DELTA_MID")),_xll.BDP($C4272, "DELTA_MID")," ")</f>
        <v>-4.2143E-2</v>
      </c>
      <c r="O4272" s="7" t="str">
        <f>IF(ISNUMBER(N4272),_xll.BDP($C4272, "OPT_UNDL_TICKER"),"")</f>
        <v>RUY</v>
      </c>
      <c r="P4272" s="8">
        <f>IF(ISNUMBER(N4272),_xll.BDP($C4272, "OPT_UNDL_PX")," ")</f>
        <v>2244.5920000000001</v>
      </c>
      <c r="Q4272" s="7">
        <f>IF(ISNUMBER(N4272),+G4272*_xll.BDP($C4272, "PX_POS_MULT_FACTOR")*P4272/K4272," ")</f>
        <v>-0.19157982376363983</v>
      </c>
      <c r="R4272" s="8" t="str">
        <f>IF(OR($A4272="TUA",$A4272="TYA"),"",IF(ISNUMBER(_xll.BDP($C4272,"DUR_ADJ_OAS_MID")),_xll.BDP($C4272,"DUR_ADJ_OAS_MID"),IF(ISNUMBER(_xll.BDP($E4272&amp;" ISIN","DUR_ADJ_OAS_MID")),_xll.BDP($E4272&amp;" ISIN","DUR_ADJ_OAS_MID")," ")))</f>
        <v xml:space="preserve"> </v>
      </c>
      <c r="S4272" s="7">
        <f t="shared" si="46"/>
        <v>8.0737485128710741E-3</v>
      </c>
      <c r="T4272" t="s">
        <v>4032</v>
      </c>
      <c r="U4272" t="s">
        <v>57</v>
      </c>
      <c r="AG4272">
        <v>-5.3300000000000005E-4</v>
      </c>
    </row>
    <row r="4273" spans="1:33" x14ac:dyDescent="0.35">
      <c r="A4273" t="s">
        <v>6509</v>
      </c>
      <c r="B4273" t="s">
        <v>4033</v>
      </c>
      <c r="C4273" t="s">
        <v>4033</v>
      </c>
      <c r="F4273" t="s">
        <v>4034</v>
      </c>
      <c r="G4273" s="1">
        <v>65</v>
      </c>
      <c r="H4273" s="1">
        <v>0.3</v>
      </c>
      <c r="I4273" s="2">
        <v>1950</v>
      </c>
      <c r="J4273" s="3">
        <v>2.561E-5</v>
      </c>
      <c r="K4273" s="4">
        <v>76155451.620000005</v>
      </c>
      <c r="L4273" s="5">
        <v>2000001</v>
      </c>
      <c r="M4273" s="6">
        <v>38.077706769999999</v>
      </c>
      <c r="N4273" s="7">
        <f>IF(ISNUMBER(_xll.BDP($C4273, "DELTA_MID")),_xll.BDP($C4273, "DELTA_MID")," ")</f>
        <v>-8.1200000000000005E-3</v>
      </c>
      <c r="O4273" s="7" t="str">
        <f>IF(ISNUMBER(N4273),_xll.BDP($C4273, "OPT_UNDL_TICKER"),"")</f>
        <v>RUY</v>
      </c>
      <c r="P4273" s="8">
        <f>IF(ISNUMBER(N4273),_xll.BDP($C4273, "OPT_UNDL_PX")," ")</f>
        <v>2244.5920000000001</v>
      </c>
      <c r="Q4273" s="7">
        <f>IF(ISNUMBER(N4273),+G4273*_xll.BDP($C4273, "PX_POS_MULT_FACTOR")*P4273/K4273," ")</f>
        <v>0.19157982376363983</v>
      </c>
      <c r="R4273" s="8" t="str">
        <f>IF(OR($A4273="TUA",$A4273="TYA"),"",IF(ISNUMBER(_xll.BDP($C4273,"DUR_ADJ_OAS_MID")),_xll.BDP($C4273,"DUR_ADJ_OAS_MID"),IF(ISNUMBER(_xll.BDP($E4273&amp;" ISIN","DUR_ADJ_OAS_MID")),_xll.BDP($E4273&amp;" ISIN","DUR_ADJ_OAS_MID")," ")))</f>
        <v xml:space="preserve"> </v>
      </c>
      <c r="S4273" s="7">
        <f t="shared" si="46"/>
        <v>-1.5556281689607554E-3</v>
      </c>
      <c r="T4273" t="s">
        <v>4034</v>
      </c>
      <c r="U4273" t="s">
        <v>57</v>
      </c>
      <c r="AG4273">
        <v>-5.3300000000000005E-4</v>
      </c>
    </row>
    <row r="4274" spans="1:33" x14ac:dyDescent="0.35">
      <c r="A4274" t="s">
        <v>6509</v>
      </c>
      <c r="B4274" t="s">
        <v>4035</v>
      </c>
      <c r="C4274" t="s">
        <v>4035</v>
      </c>
      <c r="F4274" t="s">
        <v>4036</v>
      </c>
      <c r="G4274" s="1">
        <v>26</v>
      </c>
      <c r="H4274" s="1">
        <v>0.17499999999999999</v>
      </c>
      <c r="I4274" s="2">
        <v>455</v>
      </c>
      <c r="J4274" s="3">
        <v>5.9699999999999996E-6</v>
      </c>
      <c r="K4274" s="4">
        <v>76155451.620000005</v>
      </c>
      <c r="L4274" s="5">
        <v>2000001</v>
      </c>
      <c r="M4274" s="6">
        <v>38.077706769999999</v>
      </c>
      <c r="N4274" s="7" t="str">
        <f>IF(ISNUMBER(_xll.BDP($C4274, "DELTA_MID")),_xll.BDP($C4274, "DELTA_MID")," ")</f>
        <v xml:space="preserve"> </v>
      </c>
      <c r="O4274" s="7" t="str">
        <f>IF(ISNUMBER(N4274),_xll.BDP($C4274, "OPT_UNDL_TICKER"),"")</f>
        <v/>
      </c>
      <c r="P4274" s="8" t="str">
        <f>IF(ISNUMBER(N4274),_xll.BDP($C4274, "OPT_UNDL_PX")," ")</f>
        <v xml:space="preserve"> </v>
      </c>
      <c r="Q4274" s="7" t="str">
        <f>IF(ISNUMBER(N4274),+G4274*_xll.BDP($C4274, "PX_POS_MULT_FACTOR")*P4274/K4274," ")</f>
        <v xml:space="preserve"> </v>
      </c>
      <c r="R4274" s="8" t="str">
        <f>IF(OR($A4274="TUA",$A4274="TYA"),"",IF(ISNUMBER(_xll.BDP($C4274,"DUR_ADJ_OAS_MID")),_xll.BDP($C4274,"DUR_ADJ_OAS_MID"),IF(ISNUMBER(_xll.BDP($E4274&amp;" ISIN","DUR_ADJ_OAS_MID")),_xll.BDP($E4274&amp;" ISIN","DUR_ADJ_OAS_MID")," ")))</f>
        <v xml:space="preserve"> </v>
      </c>
      <c r="S4274" s="7" t="str">
        <f t="shared" si="46"/>
        <v xml:space="preserve"> </v>
      </c>
      <c r="T4274" t="s">
        <v>4036</v>
      </c>
      <c r="U4274" t="s">
        <v>57</v>
      </c>
      <c r="AG4274">
        <v>-5.3300000000000005E-4</v>
      </c>
    </row>
    <row r="4275" spans="1:33" x14ac:dyDescent="0.35">
      <c r="A4275" t="s">
        <v>6509</v>
      </c>
      <c r="B4275" t="s">
        <v>4037</v>
      </c>
      <c r="C4275" t="s">
        <v>4037</v>
      </c>
      <c r="F4275" t="s">
        <v>4038</v>
      </c>
      <c r="G4275" s="1">
        <v>81</v>
      </c>
      <c r="H4275" s="1">
        <v>0.95</v>
      </c>
      <c r="I4275" s="2">
        <v>7695</v>
      </c>
      <c r="J4275" s="3">
        <v>1.0103999999999999E-4</v>
      </c>
      <c r="K4275" s="4">
        <v>76155451.620000005</v>
      </c>
      <c r="L4275" s="5">
        <v>2000001</v>
      </c>
      <c r="M4275" s="6">
        <v>38.077706769999999</v>
      </c>
      <c r="N4275" s="7" t="str">
        <f>IF(ISNUMBER(_xll.BDP($C4275, "DELTA_MID")),_xll.BDP($C4275, "DELTA_MID")," ")</f>
        <v xml:space="preserve"> </v>
      </c>
      <c r="O4275" s="7" t="str">
        <f>IF(ISNUMBER(N4275),_xll.BDP($C4275, "OPT_UNDL_TICKER"),"")</f>
        <v/>
      </c>
      <c r="P4275" s="8" t="str">
        <f>IF(ISNUMBER(N4275),_xll.BDP($C4275, "OPT_UNDL_PX")," ")</f>
        <v xml:space="preserve"> </v>
      </c>
      <c r="Q4275" s="7" t="str">
        <f>IF(ISNUMBER(N4275),+G4275*_xll.BDP($C4275, "PX_POS_MULT_FACTOR")*P4275/K4275," ")</f>
        <v xml:space="preserve"> </v>
      </c>
      <c r="R4275" s="8" t="str">
        <f>IF(OR($A4275="TUA",$A4275="TYA"),"",IF(ISNUMBER(_xll.BDP($C4275,"DUR_ADJ_OAS_MID")),_xll.BDP($C4275,"DUR_ADJ_OAS_MID"),IF(ISNUMBER(_xll.BDP($E4275&amp;" ISIN","DUR_ADJ_OAS_MID")),_xll.BDP($E4275&amp;" ISIN","DUR_ADJ_OAS_MID")," ")))</f>
        <v xml:space="preserve"> </v>
      </c>
      <c r="S4275" s="7" t="str">
        <f t="shared" si="46"/>
        <v xml:space="preserve"> </v>
      </c>
      <c r="T4275" t="s">
        <v>4038</v>
      </c>
      <c r="U4275" t="s">
        <v>57</v>
      </c>
      <c r="AG4275">
        <v>-5.3300000000000005E-4</v>
      </c>
    </row>
    <row r="4276" spans="1:33" x14ac:dyDescent="0.35">
      <c r="A4276" t="s">
        <v>6509</v>
      </c>
      <c r="B4276" t="s">
        <v>4039</v>
      </c>
      <c r="C4276" t="s">
        <v>4039</v>
      </c>
      <c r="F4276" t="s">
        <v>4040</v>
      </c>
      <c r="G4276" s="1">
        <v>-11</v>
      </c>
      <c r="H4276" s="1">
        <v>50.45</v>
      </c>
      <c r="I4276" s="2">
        <v>-55495</v>
      </c>
      <c r="J4276" s="3">
        <v>-7.2871000000000003E-4</v>
      </c>
      <c r="K4276" s="4">
        <v>76155451.620000005</v>
      </c>
      <c r="L4276" s="5">
        <v>2000001</v>
      </c>
      <c r="M4276" s="6">
        <v>38.077706769999999</v>
      </c>
      <c r="N4276" s="7">
        <f>IF(ISNUMBER(_xll.BDP($C4276, "DELTA_MID")),_xll.BDP($C4276, "DELTA_MID")," ")</f>
        <v>-0.13500899999999999</v>
      </c>
      <c r="O4276" s="7" t="str">
        <f>IF(ISNUMBER(N4276),_xll.BDP($C4276, "OPT_UNDL_TICKER"),"")</f>
        <v>NDX</v>
      </c>
      <c r="P4276" s="8">
        <f>IF(ISNUMBER(N4276),_xll.BDP($C4276, "OPT_UNDL_PX")," ")</f>
        <v>21137.279999999999</v>
      </c>
      <c r="Q4276" s="7">
        <f>IF(ISNUMBER(N4276),+G4276*_xll.BDP($C4276, "PX_POS_MULT_FACTOR")*P4276/K4276," ")</f>
        <v>-0.30530983016183444</v>
      </c>
      <c r="R4276" s="8" t="str">
        <f>IF(OR($A4276="TUA",$A4276="TYA"),"",IF(ISNUMBER(_xll.BDP($C4276,"DUR_ADJ_OAS_MID")),_xll.BDP($C4276,"DUR_ADJ_OAS_MID"),IF(ISNUMBER(_xll.BDP($E4276&amp;" ISIN","DUR_ADJ_OAS_MID")),_xll.BDP($E4276&amp;" ISIN","DUR_ADJ_OAS_MID")," ")))</f>
        <v xml:space="preserve"> </v>
      </c>
      <c r="S4276" s="7">
        <f t="shared" si="46"/>
        <v>4.1219574860319103E-2</v>
      </c>
      <c r="T4276" t="s">
        <v>4040</v>
      </c>
      <c r="U4276" t="s">
        <v>57</v>
      </c>
      <c r="AG4276">
        <v>-5.3300000000000005E-4</v>
      </c>
    </row>
    <row r="4277" spans="1:33" x14ac:dyDescent="0.35">
      <c r="A4277" t="s">
        <v>6509</v>
      </c>
      <c r="B4277" t="s">
        <v>4041</v>
      </c>
      <c r="C4277" t="s">
        <v>4041</v>
      </c>
      <c r="F4277" t="s">
        <v>4042</v>
      </c>
      <c r="G4277" s="1">
        <v>11</v>
      </c>
      <c r="H4277" s="1">
        <v>7.95</v>
      </c>
      <c r="I4277" s="2">
        <v>8745</v>
      </c>
      <c r="J4277" s="3">
        <v>1.1483E-4</v>
      </c>
      <c r="K4277" s="4">
        <v>76155451.620000005</v>
      </c>
      <c r="L4277" s="5">
        <v>2000001</v>
      </c>
      <c r="M4277" s="6">
        <v>38.077706769999999</v>
      </c>
      <c r="N4277" s="7">
        <f>IF(ISNUMBER(_xll.BDP($C4277, "DELTA_MID")),_xll.BDP($C4277, "DELTA_MID")," ")</f>
        <v>-2.0922E-2</v>
      </c>
      <c r="O4277" s="7" t="str">
        <f>IF(ISNUMBER(N4277),_xll.BDP($C4277, "OPT_UNDL_TICKER"),"")</f>
        <v>NDX</v>
      </c>
      <c r="P4277" s="8">
        <f>IF(ISNUMBER(N4277),_xll.BDP($C4277, "OPT_UNDL_PX")," ")</f>
        <v>21137.279999999999</v>
      </c>
      <c r="Q4277" s="7">
        <f>IF(ISNUMBER(N4277),+G4277*_xll.BDP($C4277, "PX_POS_MULT_FACTOR")*P4277/K4277," ")</f>
        <v>0.30530983016183444</v>
      </c>
      <c r="R4277" s="8" t="str">
        <f>IF(OR($A4277="TUA",$A4277="TYA"),"",IF(ISNUMBER(_xll.BDP($C4277,"DUR_ADJ_OAS_MID")),_xll.BDP($C4277,"DUR_ADJ_OAS_MID"),IF(ISNUMBER(_xll.BDP($E4277&amp;" ISIN","DUR_ADJ_OAS_MID")),_xll.BDP($E4277&amp;" ISIN","DUR_ADJ_OAS_MID")," ")))</f>
        <v xml:space="preserve"> </v>
      </c>
      <c r="S4277" s="7">
        <f t="shared" si="46"/>
        <v>-6.3876922666459002E-3</v>
      </c>
      <c r="T4277" t="s">
        <v>4042</v>
      </c>
      <c r="U4277" t="s">
        <v>57</v>
      </c>
      <c r="AG4277">
        <v>-5.3300000000000005E-4</v>
      </c>
    </row>
    <row r="4278" spans="1:33" x14ac:dyDescent="0.35">
      <c r="A4278" t="s">
        <v>6509</v>
      </c>
      <c r="B4278" t="s">
        <v>4043</v>
      </c>
      <c r="C4278" t="s">
        <v>4043</v>
      </c>
      <c r="F4278" t="s">
        <v>4044</v>
      </c>
      <c r="G4278" s="1">
        <v>-118</v>
      </c>
      <c r="H4278" s="1">
        <v>3.6</v>
      </c>
      <c r="I4278" s="2">
        <v>-42480</v>
      </c>
      <c r="J4278" s="3">
        <v>-5.5780999999999995E-4</v>
      </c>
      <c r="K4278" s="4">
        <v>76155451.620000005</v>
      </c>
      <c r="L4278" s="5">
        <v>2000001</v>
      </c>
      <c r="M4278" s="6">
        <v>38.077706769999999</v>
      </c>
      <c r="N4278" s="7">
        <f>IF(ISNUMBER(_xll.BDP($C4278, "DELTA_MID")),_xll.BDP($C4278, "DELTA_MID")," ")</f>
        <v>-9.2419000000000001E-2</v>
      </c>
      <c r="O4278" s="7" t="str">
        <f>IF(ISNUMBER(N4278),_xll.BDP($C4278, "OPT_UNDL_TICKER"),"")</f>
        <v>RUY</v>
      </c>
      <c r="P4278" s="8">
        <f>IF(ISNUMBER(N4278),_xll.BDP($C4278, "OPT_UNDL_PX")," ")</f>
        <v>2244.5920000000001</v>
      </c>
      <c r="Q4278" s="7">
        <f>IF(ISNUMBER(N4278),+G4278*_xll.BDP($C4278, "PX_POS_MULT_FACTOR")*P4278/K4278," ")</f>
        <v>-0.34779106467860771</v>
      </c>
      <c r="R4278" s="8" t="str">
        <f>IF(OR($A4278="TUA",$A4278="TYA"),"",IF(ISNUMBER(_xll.BDP($C4278,"DUR_ADJ_OAS_MID")),_xll.BDP($C4278,"DUR_ADJ_OAS_MID"),IF(ISNUMBER(_xll.BDP($E4278&amp;" ISIN","DUR_ADJ_OAS_MID")),_xll.BDP($E4278&amp;" ISIN","DUR_ADJ_OAS_MID")," ")))</f>
        <v xml:space="preserve"> </v>
      </c>
      <c r="S4278" s="7">
        <f t="shared" si="46"/>
        <v>3.2142502406532249E-2</v>
      </c>
      <c r="T4278" t="s">
        <v>4044</v>
      </c>
      <c r="U4278" t="s">
        <v>57</v>
      </c>
      <c r="AG4278">
        <v>-5.3300000000000005E-4</v>
      </c>
    </row>
    <row r="4279" spans="1:33" x14ac:dyDescent="0.35">
      <c r="A4279" t="s">
        <v>6509</v>
      </c>
      <c r="B4279" t="s">
        <v>4045</v>
      </c>
      <c r="C4279" t="s">
        <v>4045</v>
      </c>
      <c r="F4279" t="s">
        <v>4046</v>
      </c>
      <c r="G4279" s="1">
        <v>118</v>
      </c>
      <c r="H4279" s="1">
        <v>0.875</v>
      </c>
      <c r="I4279" s="2">
        <v>10325</v>
      </c>
      <c r="J4279" s="3">
        <v>1.3558E-4</v>
      </c>
      <c r="K4279" s="4">
        <v>76155451.620000005</v>
      </c>
      <c r="L4279" s="5">
        <v>2000001</v>
      </c>
      <c r="M4279" s="6">
        <v>38.077706769999999</v>
      </c>
      <c r="N4279" s="7">
        <f>IF(ISNUMBER(_xll.BDP($C4279, "DELTA_MID")),_xll.BDP($C4279, "DELTA_MID")," ")</f>
        <v>-1.9713999999999999E-2</v>
      </c>
      <c r="O4279" s="7" t="str">
        <f>IF(ISNUMBER(N4279),_xll.BDP($C4279, "OPT_UNDL_TICKER"),"")</f>
        <v>RUY</v>
      </c>
      <c r="P4279" s="8">
        <f>IF(ISNUMBER(N4279),_xll.BDP($C4279, "OPT_UNDL_PX")," ")</f>
        <v>2244.5920000000001</v>
      </c>
      <c r="Q4279" s="7">
        <f>IF(ISNUMBER(N4279),+G4279*_xll.BDP($C4279, "PX_POS_MULT_FACTOR")*P4279/K4279," ")</f>
        <v>0.34779106467860771</v>
      </c>
      <c r="R4279" s="8" t="str">
        <f>IF(OR($A4279="TUA",$A4279="TYA"),"",IF(ISNUMBER(_xll.BDP($C4279,"DUR_ADJ_OAS_MID")),_xll.BDP($C4279,"DUR_ADJ_OAS_MID"),IF(ISNUMBER(_xll.BDP($E4279&amp;" ISIN","DUR_ADJ_OAS_MID")),_xll.BDP($E4279&amp;" ISIN","DUR_ADJ_OAS_MID")," ")))</f>
        <v xml:space="preserve"> </v>
      </c>
      <c r="S4279" s="7">
        <f t="shared" si="46"/>
        <v>-6.856353049074072E-3</v>
      </c>
      <c r="T4279" t="s">
        <v>4046</v>
      </c>
      <c r="U4279" t="s">
        <v>57</v>
      </c>
      <c r="AG4279">
        <v>-5.3300000000000005E-4</v>
      </c>
    </row>
    <row r="4280" spans="1:33" x14ac:dyDescent="0.35">
      <c r="A4280" t="s">
        <v>6509</v>
      </c>
      <c r="B4280" t="s">
        <v>4047</v>
      </c>
      <c r="C4280" t="s">
        <v>4047</v>
      </c>
      <c r="F4280" t="s">
        <v>4048</v>
      </c>
      <c r="G4280" s="1">
        <v>-41</v>
      </c>
      <c r="H4280" s="1">
        <v>9.25</v>
      </c>
      <c r="I4280" s="2">
        <v>-37925</v>
      </c>
      <c r="J4280" s="3">
        <v>-4.9799000000000002E-4</v>
      </c>
      <c r="K4280" s="4">
        <v>76155451.620000005</v>
      </c>
      <c r="L4280" s="5">
        <v>2000001</v>
      </c>
      <c r="M4280" s="6">
        <v>38.077706769999999</v>
      </c>
      <c r="N4280" s="7" t="str">
        <f>IF(ISNUMBER(_xll.BDP($C4280, "DELTA_MID")),_xll.BDP($C4280, "DELTA_MID")," ")</f>
        <v xml:space="preserve"> </v>
      </c>
      <c r="O4280" s="7" t="str">
        <f>IF(ISNUMBER(N4280),_xll.BDP($C4280, "OPT_UNDL_TICKER"),"")</f>
        <v/>
      </c>
      <c r="P4280" s="8" t="str">
        <f>IF(ISNUMBER(N4280),_xll.BDP($C4280, "OPT_UNDL_PX")," ")</f>
        <v xml:space="preserve"> </v>
      </c>
      <c r="Q4280" s="7" t="str">
        <f>IF(ISNUMBER(N4280),+G4280*_xll.BDP($C4280, "PX_POS_MULT_FACTOR")*P4280/K4280," ")</f>
        <v xml:space="preserve"> </v>
      </c>
      <c r="R4280" s="8" t="str">
        <f>IF(OR($A4280="TUA",$A4280="TYA"),"",IF(ISNUMBER(_xll.BDP($C4280,"DUR_ADJ_OAS_MID")),_xll.BDP($C4280,"DUR_ADJ_OAS_MID"),IF(ISNUMBER(_xll.BDP($E4280&amp;" ISIN","DUR_ADJ_OAS_MID")),_xll.BDP($E4280&amp;" ISIN","DUR_ADJ_OAS_MID")," ")))</f>
        <v xml:space="preserve"> </v>
      </c>
      <c r="S4280" s="7" t="str">
        <f t="shared" si="46"/>
        <v xml:space="preserve"> </v>
      </c>
      <c r="T4280" t="s">
        <v>4048</v>
      </c>
      <c r="U4280" t="s">
        <v>57</v>
      </c>
      <c r="AG4280">
        <v>-5.3300000000000005E-4</v>
      </c>
    </row>
    <row r="4281" spans="1:33" x14ac:dyDescent="0.35">
      <c r="A4281" t="s">
        <v>6509</v>
      </c>
      <c r="B4281" t="s">
        <v>4049</v>
      </c>
      <c r="C4281" t="s">
        <v>4049</v>
      </c>
      <c r="F4281" t="s">
        <v>4050</v>
      </c>
      <c r="G4281" s="1">
        <v>41</v>
      </c>
      <c r="H4281" s="1">
        <v>1.4</v>
      </c>
      <c r="I4281" s="2">
        <v>5740</v>
      </c>
      <c r="J4281" s="3">
        <v>7.5370000000000005E-5</v>
      </c>
      <c r="K4281" s="4">
        <v>76155451.620000005</v>
      </c>
      <c r="L4281" s="5">
        <v>2000001</v>
      </c>
      <c r="M4281" s="6">
        <v>38.077706769999999</v>
      </c>
      <c r="N4281" s="7" t="str">
        <f>IF(ISNUMBER(_xll.BDP($C4281, "DELTA_MID")),_xll.BDP($C4281, "DELTA_MID")," ")</f>
        <v xml:space="preserve"> </v>
      </c>
      <c r="O4281" s="7" t="str">
        <f>IF(ISNUMBER(N4281),_xll.BDP($C4281, "OPT_UNDL_TICKER"),"")</f>
        <v/>
      </c>
      <c r="P4281" s="8" t="str">
        <f>IF(ISNUMBER(N4281),_xll.BDP($C4281, "OPT_UNDL_PX")," ")</f>
        <v xml:space="preserve"> </v>
      </c>
      <c r="Q4281" s="7" t="str">
        <f>IF(ISNUMBER(N4281),+G4281*_xll.BDP($C4281, "PX_POS_MULT_FACTOR")*P4281/K4281," ")</f>
        <v xml:space="preserve"> </v>
      </c>
      <c r="R4281" s="8" t="str">
        <f>IF(OR($A4281="TUA",$A4281="TYA"),"",IF(ISNUMBER(_xll.BDP($C4281,"DUR_ADJ_OAS_MID")),_xll.BDP($C4281,"DUR_ADJ_OAS_MID"),IF(ISNUMBER(_xll.BDP($E4281&amp;" ISIN","DUR_ADJ_OAS_MID")),_xll.BDP($E4281&amp;" ISIN","DUR_ADJ_OAS_MID")," ")))</f>
        <v xml:space="preserve"> </v>
      </c>
      <c r="S4281" s="7" t="str">
        <f t="shared" si="46"/>
        <v xml:space="preserve"> </v>
      </c>
      <c r="T4281" t="s">
        <v>4050</v>
      </c>
      <c r="U4281" t="s">
        <v>57</v>
      </c>
      <c r="AG4281">
        <v>-5.3300000000000005E-4</v>
      </c>
    </row>
    <row r="4282" spans="1:33" x14ac:dyDescent="0.35">
      <c r="A4282" t="s">
        <v>6509</v>
      </c>
      <c r="B4282" t="s">
        <v>4118</v>
      </c>
      <c r="C4282" t="s">
        <v>4119</v>
      </c>
      <c r="F4282" t="s">
        <v>4120</v>
      </c>
      <c r="G4282" s="1">
        <v>-198</v>
      </c>
      <c r="H4282" s="1">
        <v>0.34499999999999997</v>
      </c>
      <c r="I4282" s="2">
        <v>-6831</v>
      </c>
      <c r="J4282" s="3">
        <v>-8.9699999999999998E-5</v>
      </c>
      <c r="K4282" s="4">
        <v>76155451.620000005</v>
      </c>
      <c r="L4282" s="5">
        <v>2000001</v>
      </c>
      <c r="M4282" s="6">
        <v>38.077706769999999</v>
      </c>
      <c r="N4282" s="7">
        <f>IF(ISNUMBER(_xll.BDP($C4282, "DELTA_MID")),_xll.BDP($C4282, "DELTA_MID")," ")</f>
        <v>-0.107317</v>
      </c>
      <c r="O4282" s="7" t="str">
        <f>IF(ISNUMBER(N4282),_xll.BDP($C4282, "OPT_UNDL_TICKER"),"")</f>
        <v>GLD US</v>
      </c>
      <c r="P4282" s="8">
        <f>IF(ISNUMBER(N4282),_xll.BDP($C4282, "OPT_UNDL_PX")," ")</f>
        <v>240.70500000000001</v>
      </c>
      <c r="Q4282" s="7">
        <f>IF(ISNUMBER(N4282),+G4282*_xll.BDP($C4282, "PX_POS_MULT_FACTOR")*P4282/K4282," ")</f>
        <v>-6.2581980654269537E-2</v>
      </c>
      <c r="R4282" s="8" t="str">
        <f>IF(OR($A4282="TUA",$A4282="TYA"),"",IF(ISNUMBER(_xll.BDP($C4282,"DUR_ADJ_OAS_MID")),_xll.BDP($C4282,"DUR_ADJ_OAS_MID"),IF(ISNUMBER(_xll.BDP($E4282&amp;" ISIN","DUR_ADJ_OAS_MID")),_xll.BDP($E4282&amp;" ISIN","DUR_ADJ_OAS_MID")," ")))</f>
        <v xml:space="preserve"> </v>
      </c>
      <c r="S4282" s="7">
        <f t="shared" si="46"/>
        <v>6.7161104178742439E-3</v>
      </c>
      <c r="T4282" t="s">
        <v>4120</v>
      </c>
      <c r="U4282" t="s">
        <v>57</v>
      </c>
      <c r="AG4282">
        <v>-5.3300000000000005E-4</v>
      </c>
    </row>
    <row r="4283" spans="1:33" x14ac:dyDescent="0.35">
      <c r="A4283" t="s">
        <v>6509</v>
      </c>
      <c r="B4283" t="s">
        <v>4121</v>
      </c>
      <c r="C4283" t="s">
        <v>4122</v>
      </c>
      <c r="F4283" t="s">
        <v>4123</v>
      </c>
      <c r="G4283" s="1">
        <v>198</v>
      </c>
      <c r="H4283" s="1">
        <v>0.06</v>
      </c>
      <c r="I4283" s="2">
        <v>1188</v>
      </c>
      <c r="J4283" s="3">
        <v>1.56E-5</v>
      </c>
      <c r="K4283" s="4">
        <v>76155451.620000005</v>
      </c>
      <c r="L4283" s="5">
        <v>2000001</v>
      </c>
      <c r="M4283" s="6">
        <v>38.077706769999999</v>
      </c>
      <c r="N4283" s="7">
        <f>IF(ISNUMBER(_xll.BDP($C4283, "DELTA_MID")),_xll.BDP($C4283, "DELTA_MID")," ")</f>
        <v>-1.9392E-2</v>
      </c>
      <c r="O4283" s="7" t="str">
        <f>IF(ISNUMBER(N4283),_xll.BDP($C4283, "OPT_UNDL_TICKER"),"")</f>
        <v>GLD US</v>
      </c>
      <c r="P4283" s="8">
        <f>IF(ISNUMBER(N4283),_xll.BDP($C4283, "OPT_UNDL_PX")," ")</f>
        <v>240.70500000000001</v>
      </c>
      <c r="Q4283" s="7">
        <f>IF(ISNUMBER(N4283),+G4283*_xll.BDP($C4283, "PX_POS_MULT_FACTOR")*P4283/K4283," ")</f>
        <v>6.2581980654269537E-2</v>
      </c>
      <c r="R4283" s="8" t="str">
        <f>IF(OR($A4283="TUA",$A4283="TYA"),"",IF(ISNUMBER(_xll.BDP($C4283,"DUR_ADJ_OAS_MID")),_xll.BDP($C4283,"DUR_ADJ_OAS_MID"),IF(ISNUMBER(_xll.BDP($E4283&amp;" ISIN","DUR_ADJ_OAS_MID")),_xll.BDP($E4283&amp;" ISIN","DUR_ADJ_OAS_MID")," ")))</f>
        <v xml:space="preserve"> </v>
      </c>
      <c r="S4283" s="7">
        <f t="shared" si="46"/>
        <v>-1.2135897688475949E-3</v>
      </c>
      <c r="T4283" t="s">
        <v>4123</v>
      </c>
      <c r="U4283" t="s">
        <v>57</v>
      </c>
      <c r="AG4283">
        <v>-5.3300000000000005E-4</v>
      </c>
    </row>
    <row r="4284" spans="1:33" x14ac:dyDescent="0.35">
      <c r="A4284" t="s">
        <v>6509</v>
      </c>
      <c r="B4284" t="s">
        <v>4124</v>
      </c>
      <c r="C4284" t="s">
        <v>4125</v>
      </c>
      <c r="F4284" t="s">
        <v>4126</v>
      </c>
      <c r="G4284" s="1">
        <v>-99</v>
      </c>
      <c r="H4284" s="1">
        <v>3.0049999999999999</v>
      </c>
      <c r="I4284" s="2">
        <v>-29749.5</v>
      </c>
      <c r="J4284" s="3">
        <v>-3.9063999999999999E-4</v>
      </c>
      <c r="K4284" s="4">
        <v>76155451.620000005</v>
      </c>
      <c r="L4284" s="5">
        <v>2000001</v>
      </c>
      <c r="M4284" s="6">
        <v>38.077706769999999</v>
      </c>
      <c r="N4284" s="7">
        <f>IF(ISNUMBER(_xll.BDP($C4284, "DELTA_MID")),_xll.BDP($C4284, "DELTA_MID")," ")</f>
        <v>-8.7318000000000007E-2</v>
      </c>
      <c r="O4284" s="7" t="str">
        <f>IF(ISNUMBER(N4284),_xll.BDP($C4284, "OPT_UNDL_TICKER"),"")</f>
        <v>MSTR US</v>
      </c>
      <c r="P4284" s="8">
        <f>IF(ISNUMBER(N4284),_xll.BDP($C4284, "OPT_UNDL_PX")," ")</f>
        <v>317.81</v>
      </c>
      <c r="Q4284" s="7">
        <f>IF(ISNUMBER(N4284),+G4284*_xll.BDP($C4284, "PX_POS_MULT_FACTOR")*P4284/K4284," ")</f>
        <v>-4.131442901421533E-2</v>
      </c>
      <c r="R4284" s="8" t="str">
        <f>IF(OR($A4284="TUA",$A4284="TYA"),"",IF(ISNUMBER(_xll.BDP($C4284,"DUR_ADJ_OAS_MID")),_xll.BDP($C4284,"DUR_ADJ_OAS_MID"),IF(ISNUMBER(_xll.BDP($E4284&amp;" ISIN","DUR_ADJ_OAS_MID")),_xll.BDP($E4284&amp;" ISIN","DUR_ADJ_OAS_MID")," ")))</f>
        <v xml:space="preserve"> </v>
      </c>
      <c r="S4284" s="7">
        <f t="shared" si="46"/>
        <v>3.6074933126632545E-3</v>
      </c>
      <c r="T4284" t="s">
        <v>4126</v>
      </c>
      <c r="U4284" t="s">
        <v>57</v>
      </c>
      <c r="AG4284">
        <v>-5.3300000000000005E-4</v>
      </c>
    </row>
    <row r="4285" spans="1:33" x14ac:dyDescent="0.35">
      <c r="A4285" t="s">
        <v>6509</v>
      </c>
      <c r="B4285" t="s">
        <v>4127</v>
      </c>
      <c r="C4285" t="s">
        <v>4128</v>
      </c>
      <c r="F4285" t="s">
        <v>4129</v>
      </c>
      <c r="G4285" s="1">
        <v>99</v>
      </c>
      <c r="H4285" s="1">
        <v>1.1499999999999999</v>
      </c>
      <c r="I4285" s="2">
        <v>11385</v>
      </c>
      <c r="J4285" s="3">
        <v>1.495E-4</v>
      </c>
      <c r="K4285" s="4">
        <v>76155451.620000005</v>
      </c>
      <c r="L4285" s="5">
        <v>2000001</v>
      </c>
      <c r="M4285" s="6">
        <v>38.077706769999999</v>
      </c>
      <c r="N4285" s="7">
        <f>IF(ISNUMBER(_xll.BDP($C4285, "DELTA_MID")),_xll.BDP($C4285, "DELTA_MID")," ")</f>
        <v>-2.9777000000000001E-2</v>
      </c>
      <c r="O4285" s="7" t="str">
        <f>IF(ISNUMBER(N4285),_xll.BDP($C4285, "OPT_UNDL_TICKER"),"")</f>
        <v>MSTR US</v>
      </c>
      <c r="P4285" s="8">
        <f>IF(ISNUMBER(N4285),_xll.BDP($C4285, "OPT_UNDL_PX")," ")</f>
        <v>317.81</v>
      </c>
      <c r="Q4285" s="7">
        <f>IF(ISNUMBER(N4285),+G4285*_xll.BDP($C4285, "PX_POS_MULT_FACTOR")*P4285/K4285," ")</f>
        <v>4.131442901421533E-2</v>
      </c>
      <c r="R4285" s="8" t="str">
        <f>IF(OR($A4285="TUA",$A4285="TYA"),"",IF(ISNUMBER(_xll.BDP($C4285,"DUR_ADJ_OAS_MID")),_xll.BDP($C4285,"DUR_ADJ_OAS_MID"),IF(ISNUMBER(_xll.BDP($E4285&amp;" ISIN","DUR_ADJ_OAS_MID")),_xll.BDP($E4285&amp;" ISIN","DUR_ADJ_OAS_MID")," ")))</f>
        <v xml:space="preserve"> </v>
      </c>
      <c r="S4285" s="7">
        <f t="shared" si="46"/>
        <v>-1.2302197527562899E-3</v>
      </c>
      <c r="T4285" t="s">
        <v>4129</v>
      </c>
      <c r="U4285" t="s">
        <v>57</v>
      </c>
      <c r="AG4285">
        <v>-5.3300000000000005E-4</v>
      </c>
    </row>
    <row r="4286" spans="1:33" x14ac:dyDescent="0.35">
      <c r="A4286" t="s">
        <v>6509</v>
      </c>
      <c r="B4286" t="s">
        <v>4051</v>
      </c>
      <c r="C4286" t="s">
        <v>4051</v>
      </c>
      <c r="F4286" t="s">
        <v>4052</v>
      </c>
      <c r="G4286" s="1">
        <v>-11</v>
      </c>
      <c r="H4286" s="1">
        <v>60</v>
      </c>
      <c r="I4286" s="2">
        <v>-66000</v>
      </c>
      <c r="J4286" s="3">
        <v>-8.6664999999999995E-4</v>
      </c>
      <c r="K4286" s="4">
        <v>76155451.620000005</v>
      </c>
      <c r="L4286" s="5">
        <v>2000001</v>
      </c>
      <c r="M4286" s="6">
        <v>38.077706769999999</v>
      </c>
      <c r="N4286" s="7">
        <f>IF(ISNUMBER(_xll.BDP($C4286, "DELTA_MID")),_xll.BDP($C4286, "DELTA_MID")," ")</f>
        <v>-0.13433800000000001</v>
      </c>
      <c r="O4286" s="7" t="str">
        <f>IF(ISNUMBER(N4286),_xll.BDP($C4286, "OPT_UNDL_TICKER"),"")</f>
        <v>NDX</v>
      </c>
      <c r="P4286" s="8">
        <f>IF(ISNUMBER(N4286),_xll.BDP($C4286, "OPT_UNDL_PX")," ")</f>
        <v>21137.279999999999</v>
      </c>
      <c r="Q4286" s="7">
        <f>IF(ISNUMBER(N4286),+G4286*_xll.BDP($C4286, "PX_POS_MULT_FACTOR")*P4286/K4286," ")</f>
        <v>-0.30530983016183444</v>
      </c>
      <c r="R4286" s="8" t="str">
        <f>IF(OR($A4286="TUA",$A4286="TYA"),"",IF(ISNUMBER(_xll.BDP($C4286,"DUR_ADJ_OAS_MID")),_xll.BDP($C4286,"DUR_ADJ_OAS_MID"),IF(ISNUMBER(_xll.BDP($E4286&amp;" ISIN","DUR_ADJ_OAS_MID")),_xll.BDP($E4286&amp;" ISIN","DUR_ADJ_OAS_MID")," ")))</f>
        <v xml:space="preserve"> </v>
      </c>
      <c r="S4286" s="7">
        <f t="shared" si="46"/>
        <v>4.1014711964280519E-2</v>
      </c>
      <c r="T4286" t="s">
        <v>4052</v>
      </c>
      <c r="U4286" t="s">
        <v>57</v>
      </c>
      <c r="AG4286">
        <v>-5.3300000000000005E-4</v>
      </c>
    </row>
    <row r="4287" spans="1:33" x14ac:dyDescent="0.35">
      <c r="A4287" t="s">
        <v>6509</v>
      </c>
      <c r="B4287" t="s">
        <v>4053</v>
      </c>
      <c r="C4287" t="s">
        <v>4053</v>
      </c>
      <c r="F4287" t="s">
        <v>4054</v>
      </c>
      <c r="G4287" s="1">
        <v>11</v>
      </c>
      <c r="H4287" s="1">
        <v>11.85</v>
      </c>
      <c r="I4287" s="2">
        <v>13035</v>
      </c>
      <c r="J4287" s="3">
        <v>1.7116000000000001E-4</v>
      </c>
      <c r="K4287" s="4">
        <v>76155451.620000005</v>
      </c>
      <c r="L4287" s="5">
        <v>2000001</v>
      </c>
      <c r="M4287" s="6">
        <v>38.077706769999999</v>
      </c>
      <c r="N4287" s="7">
        <f>IF(ISNUMBER(_xll.BDP($C4287, "DELTA_MID")),_xll.BDP($C4287, "DELTA_MID")," ")</f>
        <v>-2.5381999999999998E-2</v>
      </c>
      <c r="O4287" s="7" t="str">
        <f>IF(ISNUMBER(N4287),_xll.BDP($C4287, "OPT_UNDL_TICKER"),"")</f>
        <v>NDX</v>
      </c>
      <c r="P4287" s="8">
        <f>IF(ISNUMBER(N4287),_xll.BDP($C4287, "OPT_UNDL_PX")," ")</f>
        <v>21137.279999999999</v>
      </c>
      <c r="Q4287" s="7">
        <f>IF(ISNUMBER(N4287),+G4287*_xll.BDP($C4287, "PX_POS_MULT_FACTOR")*P4287/K4287," ")</f>
        <v>0.30530983016183444</v>
      </c>
      <c r="R4287" s="8" t="str">
        <f>IF(OR($A4287="TUA",$A4287="TYA"),"",IF(ISNUMBER(_xll.BDP($C4287,"DUR_ADJ_OAS_MID")),_xll.BDP($C4287,"DUR_ADJ_OAS_MID"),IF(ISNUMBER(_xll.BDP($E4287&amp;" ISIN","DUR_ADJ_OAS_MID")),_xll.BDP($E4287&amp;" ISIN","DUR_ADJ_OAS_MID")," ")))</f>
        <v xml:space="preserve"> </v>
      </c>
      <c r="S4287" s="7">
        <f t="shared" si="46"/>
        <v>-7.7493741091676808E-3</v>
      </c>
      <c r="T4287" t="s">
        <v>4054</v>
      </c>
      <c r="U4287" t="s">
        <v>57</v>
      </c>
      <c r="AG4287">
        <v>-5.3300000000000005E-4</v>
      </c>
    </row>
    <row r="4288" spans="1:33" x14ac:dyDescent="0.35">
      <c r="A4288" t="s">
        <v>6509</v>
      </c>
      <c r="B4288" t="s">
        <v>4055</v>
      </c>
      <c r="C4288" t="s">
        <v>4055</v>
      </c>
      <c r="F4288" t="s">
        <v>4056</v>
      </c>
      <c r="G4288" s="1">
        <v>-96</v>
      </c>
      <c r="H4288" s="1">
        <v>5.6</v>
      </c>
      <c r="I4288" s="2">
        <v>-53760</v>
      </c>
      <c r="J4288" s="3">
        <v>-7.0591999999999996E-4</v>
      </c>
      <c r="K4288" s="4">
        <v>76155451.620000005</v>
      </c>
      <c r="L4288" s="5">
        <v>2000001</v>
      </c>
      <c r="M4288" s="6">
        <v>38.077706769999999</v>
      </c>
      <c r="N4288" s="7">
        <f>IF(ISNUMBER(_xll.BDP($C4288, "DELTA_MID")),_xll.BDP($C4288, "DELTA_MID")," ")</f>
        <v>-0.114763</v>
      </c>
      <c r="O4288" s="7" t="str">
        <f>IF(ISNUMBER(N4288),_xll.BDP($C4288, "OPT_UNDL_TICKER"),"")</f>
        <v>RUY</v>
      </c>
      <c r="P4288" s="8">
        <f>IF(ISNUMBER(N4288),_xll.BDP($C4288, "OPT_UNDL_PX")," ")</f>
        <v>2244.5920000000001</v>
      </c>
      <c r="Q4288" s="7">
        <f>IF(ISNUMBER(N4288),+G4288*_xll.BDP($C4288, "PX_POS_MULT_FACTOR")*P4288/K4288," ")</f>
        <v>-0.28294866278937575</v>
      </c>
      <c r="R4288" s="8" t="str">
        <f>IF(OR($A4288="TUA",$A4288="TYA"),"",IF(ISNUMBER(_xll.BDP($C4288,"DUR_ADJ_OAS_MID")),_xll.BDP($C4288,"DUR_ADJ_OAS_MID"),IF(ISNUMBER(_xll.BDP($E4288&amp;" ISIN","DUR_ADJ_OAS_MID")),_xll.BDP($E4288&amp;" ISIN","DUR_ADJ_OAS_MID")," ")))</f>
        <v xml:space="preserve"> </v>
      </c>
      <c r="S4288" s="7">
        <f t="shared" si="46"/>
        <v>3.2472037387697134E-2</v>
      </c>
      <c r="T4288" t="s">
        <v>4056</v>
      </c>
      <c r="U4288" t="s">
        <v>57</v>
      </c>
      <c r="AG4288">
        <v>-5.3300000000000005E-4</v>
      </c>
    </row>
    <row r="4289" spans="1:33" x14ac:dyDescent="0.35">
      <c r="A4289" t="s">
        <v>6509</v>
      </c>
      <c r="B4289" t="s">
        <v>4057</v>
      </c>
      <c r="C4289" t="s">
        <v>4057</v>
      </c>
      <c r="F4289" t="s">
        <v>4058</v>
      </c>
      <c r="G4289" s="1">
        <v>96</v>
      </c>
      <c r="H4289" s="1">
        <v>1.125</v>
      </c>
      <c r="I4289" s="2">
        <v>10800</v>
      </c>
      <c r="J4289" s="3">
        <v>1.4181999999999999E-4</v>
      </c>
      <c r="K4289" s="4">
        <v>76155451.620000005</v>
      </c>
      <c r="L4289" s="5">
        <v>2000001</v>
      </c>
      <c r="M4289" s="6">
        <v>38.077706769999999</v>
      </c>
      <c r="N4289" s="7">
        <f>IF(ISNUMBER(_xll.BDP($C4289, "DELTA_MID")),_xll.BDP($C4289, "DELTA_MID")," ")</f>
        <v>-2.1491E-2</v>
      </c>
      <c r="O4289" s="7" t="str">
        <f>IF(ISNUMBER(N4289),_xll.BDP($C4289, "OPT_UNDL_TICKER"),"")</f>
        <v>RUY</v>
      </c>
      <c r="P4289" s="8">
        <f>IF(ISNUMBER(N4289),_xll.BDP($C4289, "OPT_UNDL_PX")," ")</f>
        <v>2244.5920000000001</v>
      </c>
      <c r="Q4289" s="7">
        <f>IF(ISNUMBER(N4289),+G4289*_xll.BDP($C4289, "PX_POS_MULT_FACTOR")*P4289/K4289," ")</f>
        <v>0.28294866278937575</v>
      </c>
      <c r="R4289" s="8" t="str">
        <f>IF(OR($A4289="TUA",$A4289="TYA"),"",IF(ISNUMBER(_xll.BDP($C4289,"DUR_ADJ_OAS_MID")),_xll.BDP($C4289,"DUR_ADJ_OAS_MID"),IF(ISNUMBER(_xll.BDP($E4289&amp;" ISIN","DUR_ADJ_OAS_MID")),_xll.BDP($E4289&amp;" ISIN","DUR_ADJ_OAS_MID")," ")))</f>
        <v xml:space="preserve"> </v>
      </c>
      <c r="S4289" s="7">
        <f t="shared" si="46"/>
        <v>-6.0808497120064739E-3</v>
      </c>
      <c r="T4289" t="s">
        <v>4058</v>
      </c>
      <c r="U4289" t="s">
        <v>57</v>
      </c>
      <c r="AG4289">
        <v>-5.3300000000000005E-4</v>
      </c>
    </row>
    <row r="4290" spans="1:33" x14ac:dyDescent="0.35">
      <c r="A4290" t="s">
        <v>6509</v>
      </c>
      <c r="B4290" t="s">
        <v>4059</v>
      </c>
      <c r="C4290" t="s">
        <v>4059</v>
      </c>
      <c r="F4290" t="s">
        <v>4060</v>
      </c>
      <c r="G4290" s="1">
        <v>32</v>
      </c>
      <c r="H4290" s="1">
        <v>3.35</v>
      </c>
      <c r="I4290" s="2">
        <v>10720</v>
      </c>
      <c r="J4290" s="3">
        <v>1.4076E-4</v>
      </c>
      <c r="K4290" s="4">
        <v>76155451.620000005</v>
      </c>
      <c r="L4290" s="5">
        <v>2000001</v>
      </c>
      <c r="M4290" s="6">
        <v>38.077706769999999</v>
      </c>
      <c r="N4290" s="7" t="str">
        <f>IF(ISNUMBER(_xll.BDP($C4290, "DELTA_MID")),_xll.BDP($C4290, "DELTA_MID")," ")</f>
        <v xml:space="preserve"> </v>
      </c>
      <c r="O4290" s="7" t="str">
        <f>IF(ISNUMBER(N4290),_xll.BDP($C4290, "OPT_UNDL_TICKER"),"")</f>
        <v/>
      </c>
      <c r="P4290" s="8" t="str">
        <f>IF(ISNUMBER(N4290),_xll.BDP($C4290, "OPT_UNDL_PX")," ")</f>
        <v xml:space="preserve"> </v>
      </c>
      <c r="Q4290" s="7" t="str">
        <f>IF(ISNUMBER(N4290),+G4290*_xll.BDP($C4290, "PX_POS_MULT_FACTOR")*P4290/K4290," ")</f>
        <v xml:space="preserve"> </v>
      </c>
      <c r="R4290" s="8" t="str">
        <f>IF(OR($A4290="TUA",$A4290="TYA"),"",IF(ISNUMBER(_xll.BDP($C4290,"DUR_ADJ_OAS_MID")),_xll.BDP($C4290,"DUR_ADJ_OAS_MID"),IF(ISNUMBER(_xll.BDP($E4290&amp;" ISIN","DUR_ADJ_OAS_MID")),_xll.BDP($E4290&amp;" ISIN","DUR_ADJ_OAS_MID")," ")))</f>
        <v xml:space="preserve"> </v>
      </c>
      <c r="S4290" s="7" t="str">
        <f t="shared" si="46"/>
        <v xml:space="preserve"> </v>
      </c>
      <c r="T4290" t="s">
        <v>4060</v>
      </c>
      <c r="U4290" t="s">
        <v>57</v>
      </c>
      <c r="AG4290">
        <v>-5.3300000000000005E-4</v>
      </c>
    </row>
    <row r="4291" spans="1:33" x14ac:dyDescent="0.35">
      <c r="A4291" t="s">
        <v>6509</v>
      </c>
      <c r="B4291" t="s">
        <v>4061</v>
      </c>
      <c r="C4291" t="s">
        <v>4061</v>
      </c>
      <c r="F4291" t="s">
        <v>4062</v>
      </c>
      <c r="G4291" s="1">
        <v>-46</v>
      </c>
      <c r="H4291" s="1">
        <v>12.6</v>
      </c>
      <c r="I4291" s="2">
        <v>-57960</v>
      </c>
      <c r="J4291" s="3">
        <v>-7.6106999999999998E-4</v>
      </c>
      <c r="K4291" s="4">
        <v>76155451.620000005</v>
      </c>
      <c r="L4291" s="5">
        <v>2000001</v>
      </c>
      <c r="M4291" s="6">
        <v>38.077706769999999</v>
      </c>
      <c r="N4291" s="7" t="str">
        <f>IF(ISNUMBER(_xll.BDP($C4291, "DELTA_MID")),_xll.BDP($C4291, "DELTA_MID")," ")</f>
        <v xml:space="preserve"> </v>
      </c>
      <c r="O4291" s="7" t="str">
        <f>IF(ISNUMBER(N4291),_xll.BDP($C4291, "OPT_UNDL_TICKER"),"")</f>
        <v/>
      </c>
      <c r="P4291" s="8" t="str">
        <f>IF(ISNUMBER(N4291),_xll.BDP($C4291, "OPT_UNDL_PX")," ")</f>
        <v xml:space="preserve"> </v>
      </c>
      <c r="Q4291" s="7" t="str">
        <f>IF(ISNUMBER(N4291),+G4291*_xll.BDP($C4291, "PX_POS_MULT_FACTOR")*P4291/K4291," ")</f>
        <v xml:space="preserve"> </v>
      </c>
      <c r="R4291" s="8" t="str">
        <f>IF(OR($A4291="TUA",$A4291="TYA"),"",IF(ISNUMBER(_xll.BDP($C4291,"DUR_ADJ_OAS_MID")),_xll.BDP($C4291,"DUR_ADJ_OAS_MID"),IF(ISNUMBER(_xll.BDP($E4291&amp;" ISIN","DUR_ADJ_OAS_MID")),_xll.BDP($E4291&amp;" ISIN","DUR_ADJ_OAS_MID")," ")))</f>
        <v xml:space="preserve"> </v>
      </c>
      <c r="S4291" s="7" t="str">
        <f t="shared" si="46"/>
        <v xml:space="preserve"> </v>
      </c>
      <c r="T4291" t="s">
        <v>4062</v>
      </c>
      <c r="U4291" t="s">
        <v>57</v>
      </c>
      <c r="AG4291">
        <v>-5.3300000000000005E-4</v>
      </c>
    </row>
    <row r="4292" spans="1:33" x14ac:dyDescent="0.35">
      <c r="A4292" t="s">
        <v>6509</v>
      </c>
      <c r="B4292" t="s">
        <v>4063</v>
      </c>
      <c r="C4292" t="s">
        <v>4063</v>
      </c>
      <c r="F4292" t="s">
        <v>4064</v>
      </c>
      <c r="G4292" s="1">
        <v>46</v>
      </c>
      <c r="H4292" s="1">
        <v>2.4249999999999998</v>
      </c>
      <c r="I4292" s="2">
        <v>11155</v>
      </c>
      <c r="J4292" s="3">
        <v>1.4647999999999999E-4</v>
      </c>
      <c r="K4292" s="4">
        <v>76155451.620000005</v>
      </c>
      <c r="L4292" s="5">
        <v>2000001</v>
      </c>
      <c r="M4292" s="6">
        <v>38.077706769999999</v>
      </c>
      <c r="N4292" s="7" t="str">
        <f>IF(ISNUMBER(_xll.BDP($C4292, "DELTA_MID")),_xll.BDP($C4292, "DELTA_MID")," ")</f>
        <v xml:space="preserve"> </v>
      </c>
      <c r="O4292" s="7" t="str">
        <f>IF(ISNUMBER(N4292),_xll.BDP($C4292, "OPT_UNDL_TICKER"),"")</f>
        <v/>
      </c>
      <c r="P4292" s="8" t="str">
        <f>IF(ISNUMBER(N4292),_xll.BDP($C4292, "OPT_UNDL_PX")," ")</f>
        <v xml:space="preserve"> </v>
      </c>
      <c r="Q4292" s="7" t="str">
        <f>IF(ISNUMBER(N4292),+G4292*_xll.BDP($C4292, "PX_POS_MULT_FACTOR")*P4292/K4292," ")</f>
        <v xml:space="preserve"> </v>
      </c>
      <c r="R4292" s="8" t="str">
        <f>IF(OR($A4292="TUA",$A4292="TYA"),"",IF(ISNUMBER(_xll.BDP($C4292,"DUR_ADJ_OAS_MID")),_xll.BDP($C4292,"DUR_ADJ_OAS_MID"),IF(ISNUMBER(_xll.BDP($E4292&amp;" ISIN","DUR_ADJ_OAS_MID")),_xll.BDP($E4292&amp;" ISIN","DUR_ADJ_OAS_MID")," ")))</f>
        <v xml:space="preserve"> </v>
      </c>
      <c r="S4292" s="7" t="str">
        <f t="shared" si="46"/>
        <v xml:space="preserve"> </v>
      </c>
      <c r="T4292" t="s">
        <v>4064</v>
      </c>
      <c r="U4292" t="s">
        <v>57</v>
      </c>
      <c r="AG4292">
        <v>-5.3300000000000005E-4</v>
      </c>
    </row>
    <row r="4293" spans="1:33" x14ac:dyDescent="0.35">
      <c r="A4293" t="s">
        <v>6509</v>
      </c>
      <c r="B4293" t="s">
        <v>4065</v>
      </c>
      <c r="C4293" t="s">
        <v>4065</v>
      </c>
      <c r="F4293" t="s">
        <v>4066</v>
      </c>
      <c r="G4293" s="1">
        <v>-25</v>
      </c>
      <c r="H4293" s="1">
        <v>10.199999999999999</v>
      </c>
      <c r="I4293" s="2">
        <v>-25500</v>
      </c>
      <c r="J4293" s="3">
        <v>-3.3483999999999999E-4</v>
      </c>
      <c r="K4293" s="4">
        <v>76155451.620000005</v>
      </c>
      <c r="L4293" s="5">
        <v>2000001</v>
      </c>
      <c r="M4293" s="6">
        <v>38.077706769999999</v>
      </c>
      <c r="N4293" s="7" t="str">
        <f>IF(ISNUMBER(_xll.BDP($C4293, "DELTA_MID")),_xll.BDP($C4293, "DELTA_MID")," ")</f>
        <v xml:space="preserve"> </v>
      </c>
      <c r="O4293" s="7" t="str">
        <f>IF(ISNUMBER(N4293),_xll.BDP($C4293, "OPT_UNDL_TICKER"),"")</f>
        <v/>
      </c>
      <c r="P4293" s="8" t="str">
        <f>IF(ISNUMBER(N4293),_xll.BDP($C4293, "OPT_UNDL_PX")," ")</f>
        <v xml:space="preserve"> </v>
      </c>
      <c r="Q4293" s="7" t="str">
        <f>IF(ISNUMBER(N4293),+G4293*_xll.BDP($C4293, "PX_POS_MULT_FACTOR")*P4293/K4293," ")</f>
        <v xml:space="preserve"> </v>
      </c>
      <c r="R4293" s="8" t="str">
        <f>IF(OR($A4293="TUA",$A4293="TYA"),"",IF(ISNUMBER(_xll.BDP($C4293,"DUR_ADJ_OAS_MID")),_xll.BDP($C4293,"DUR_ADJ_OAS_MID"),IF(ISNUMBER(_xll.BDP($E4293&amp;" ISIN","DUR_ADJ_OAS_MID")),_xll.BDP($E4293&amp;" ISIN","DUR_ADJ_OAS_MID")," ")))</f>
        <v xml:space="preserve"> </v>
      </c>
      <c r="S4293" s="7" t="str">
        <f t="shared" si="46"/>
        <v xml:space="preserve"> </v>
      </c>
      <c r="T4293" t="s">
        <v>4066</v>
      </c>
      <c r="U4293" t="s">
        <v>57</v>
      </c>
      <c r="AG4293">
        <v>-5.3300000000000005E-4</v>
      </c>
    </row>
    <row r="4294" spans="1:33" x14ac:dyDescent="0.35">
      <c r="A4294" t="s">
        <v>6509</v>
      </c>
      <c r="B4294" t="s">
        <v>4067</v>
      </c>
      <c r="C4294" t="s">
        <v>4067</v>
      </c>
      <c r="F4294" t="s">
        <v>4068</v>
      </c>
      <c r="G4294" s="1">
        <v>25</v>
      </c>
      <c r="H4294" s="1">
        <v>2.8250000000000002</v>
      </c>
      <c r="I4294" s="2">
        <v>7062.5</v>
      </c>
      <c r="J4294" s="3">
        <v>9.2739999999999996E-5</v>
      </c>
      <c r="K4294" s="4">
        <v>76155451.620000005</v>
      </c>
      <c r="L4294" s="5">
        <v>2000001</v>
      </c>
      <c r="M4294" s="6">
        <v>38.077706769999999</v>
      </c>
      <c r="N4294" s="7" t="str">
        <f>IF(ISNUMBER(_xll.BDP($C4294, "DELTA_MID")),_xll.BDP($C4294, "DELTA_MID")," ")</f>
        <v xml:space="preserve"> </v>
      </c>
      <c r="O4294" s="7" t="str">
        <f>IF(ISNUMBER(N4294),_xll.BDP($C4294, "OPT_UNDL_TICKER"),"")</f>
        <v/>
      </c>
      <c r="P4294" s="8" t="str">
        <f>IF(ISNUMBER(N4294),_xll.BDP($C4294, "OPT_UNDL_PX")," ")</f>
        <v xml:space="preserve"> </v>
      </c>
      <c r="Q4294" s="7" t="str">
        <f>IF(ISNUMBER(N4294),+G4294*_xll.BDP($C4294, "PX_POS_MULT_FACTOR")*P4294/K4294," ")</f>
        <v xml:space="preserve"> </v>
      </c>
      <c r="R4294" s="8" t="str">
        <f>IF(OR($A4294="TUA",$A4294="TYA"),"",IF(ISNUMBER(_xll.BDP($C4294,"DUR_ADJ_OAS_MID")),_xll.BDP($C4294,"DUR_ADJ_OAS_MID"),IF(ISNUMBER(_xll.BDP($E4294&amp;" ISIN","DUR_ADJ_OAS_MID")),_xll.BDP($E4294&amp;" ISIN","DUR_ADJ_OAS_MID")," ")))</f>
        <v xml:space="preserve"> </v>
      </c>
      <c r="S4294" s="7" t="str">
        <f t="shared" si="46"/>
        <v xml:space="preserve"> </v>
      </c>
      <c r="T4294" t="s">
        <v>4068</v>
      </c>
      <c r="U4294" t="s">
        <v>57</v>
      </c>
      <c r="AG4294">
        <v>-5.3300000000000005E-4</v>
      </c>
    </row>
    <row r="4295" spans="1:33" x14ac:dyDescent="0.35">
      <c r="A4295" t="s">
        <v>6509</v>
      </c>
      <c r="B4295" t="s">
        <v>6491</v>
      </c>
      <c r="C4295" t="s">
        <v>6491</v>
      </c>
      <c r="F4295" t="s">
        <v>6492</v>
      </c>
      <c r="G4295" s="1">
        <v>27</v>
      </c>
      <c r="H4295" s="1">
        <v>2.2000000000000002</v>
      </c>
      <c r="I4295" s="2">
        <v>5940</v>
      </c>
      <c r="J4295" s="3">
        <v>7.7999999999999999E-5</v>
      </c>
      <c r="K4295" s="4">
        <v>76155451.620000005</v>
      </c>
      <c r="L4295" s="5">
        <v>2000001</v>
      </c>
      <c r="M4295" s="6">
        <v>38.077706769999999</v>
      </c>
      <c r="N4295" s="7" t="str">
        <f>IF(ISNUMBER(_xll.BDP($C4295, "DELTA_MID")),_xll.BDP($C4295, "DELTA_MID")," ")</f>
        <v xml:space="preserve"> </v>
      </c>
      <c r="O4295" s="7" t="str">
        <f>IF(ISNUMBER(N4295),_xll.BDP($C4295, "OPT_UNDL_TICKER"),"")</f>
        <v/>
      </c>
      <c r="P4295" s="8" t="str">
        <f>IF(ISNUMBER(N4295),_xll.BDP($C4295, "OPT_UNDL_PX")," ")</f>
        <v xml:space="preserve"> </v>
      </c>
      <c r="Q4295" s="7" t="str">
        <f>IF(ISNUMBER(N4295),+G4295*_xll.BDP($C4295, "PX_POS_MULT_FACTOR")*P4295/K4295," ")</f>
        <v xml:space="preserve"> </v>
      </c>
      <c r="R4295" s="8" t="str">
        <f>IF(OR($A4295="TUA",$A4295="TYA"),"",IF(ISNUMBER(_xll.BDP($C4295,"DUR_ADJ_OAS_MID")),_xll.BDP($C4295,"DUR_ADJ_OAS_MID"),IF(ISNUMBER(_xll.BDP($E4295&amp;" ISIN","DUR_ADJ_OAS_MID")),_xll.BDP($E4295&amp;" ISIN","DUR_ADJ_OAS_MID")," ")))</f>
        <v xml:space="preserve"> </v>
      </c>
      <c r="S4295" s="7" t="str">
        <f t="shared" si="46"/>
        <v xml:space="preserve"> </v>
      </c>
      <c r="T4295" t="s">
        <v>6492</v>
      </c>
      <c r="U4295" t="s">
        <v>57</v>
      </c>
      <c r="AG4295">
        <v>-5.3300000000000005E-4</v>
      </c>
    </row>
    <row r="4296" spans="1:33" x14ac:dyDescent="0.35">
      <c r="A4296" t="s">
        <v>6509</v>
      </c>
      <c r="B4296" t="s">
        <v>6493</v>
      </c>
      <c r="C4296" t="s">
        <v>6493</v>
      </c>
      <c r="F4296" t="s">
        <v>6494</v>
      </c>
      <c r="G4296" s="1">
        <v>-27</v>
      </c>
      <c r="H4296" s="1">
        <v>1.55</v>
      </c>
      <c r="I4296" s="2">
        <v>-4185</v>
      </c>
      <c r="J4296" s="3">
        <v>-5.4950000000000001E-5</v>
      </c>
      <c r="K4296" s="4">
        <v>76155451.620000005</v>
      </c>
      <c r="L4296" s="5">
        <v>2000001</v>
      </c>
      <c r="M4296" s="6">
        <v>38.077706769999999</v>
      </c>
      <c r="N4296" s="7" t="str">
        <f>IF(ISNUMBER(_xll.BDP($C4296, "DELTA_MID")),_xll.BDP($C4296, "DELTA_MID")," ")</f>
        <v xml:space="preserve"> </v>
      </c>
      <c r="O4296" s="7" t="str">
        <f>IF(ISNUMBER(N4296),_xll.BDP($C4296, "OPT_UNDL_TICKER"),"")</f>
        <v/>
      </c>
      <c r="P4296" s="8" t="str">
        <f>IF(ISNUMBER(N4296),_xll.BDP($C4296, "OPT_UNDL_PX")," ")</f>
        <v xml:space="preserve"> </v>
      </c>
      <c r="Q4296" s="7" t="str">
        <f>IF(ISNUMBER(N4296),+G4296*_xll.BDP($C4296, "PX_POS_MULT_FACTOR")*P4296/K4296," ")</f>
        <v xml:space="preserve"> </v>
      </c>
      <c r="R4296" s="8" t="str">
        <f>IF(OR($A4296="TUA",$A4296="TYA"),"",IF(ISNUMBER(_xll.BDP($C4296,"DUR_ADJ_OAS_MID")),_xll.BDP($C4296,"DUR_ADJ_OAS_MID"),IF(ISNUMBER(_xll.BDP($E4296&amp;" ISIN","DUR_ADJ_OAS_MID")),_xll.BDP($E4296&amp;" ISIN","DUR_ADJ_OAS_MID")," ")))</f>
        <v xml:space="preserve"> </v>
      </c>
      <c r="S4296" s="7" t="str">
        <f t="shared" si="46"/>
        <v xml:space="preserve"> </v>
      </c>
      <c r="T4296" t="s">
        <v>6494</v>
      </c>
      <c r="U4296" t="s">
        <v>57</v>
      </c>
      <c r="AG4296">
        <v>-5.3300000000000005E-4</v>
      </c>
    </row>
    <row r="4297" spans="1:33" x14ac:dyDescent="0.35">
      <c r="A4297" t="s">
        <v>6509</v>
      </c>
      <c r="B4297" t="s">
        <v>4069</v>
      </c>
      <c r="C4297" t="s">
        <v>4069</v>
      </c>
      <c r="F4297" t="s">
        <v>4070</v>
      </c>
      <c r="G4297" s="1">
        <v>32</v>
      </c>
      <c r="H4297" s="1">
        <v>9.75</v>
      </c>
      <c r="I4297" s="2">
        <v>31200</v>
      </c>
      <c r="J4297" s="3">
        <v>4.0968999999999999E-4</v>
      </c>
      <c r="K4297" s="4">
        <v>76155451.620000005</v>
      </c>
      <c r="L4297" s="5">
        <v>2000001</v>
      </c>
      <c r="M4297" s="6">
        <v>38.077706769999999</v>
      </c>
      <c r="N4297" s="7" t="str">
        <f>IF(ISNUMBER(_xll.BDP($C4297, "DELTA_MID")),_xll.BDP($C4297, "DELTA_MID")," ")</f>
        <v xml:space="preserve"> </v>
      </c>
      <c r="O4297" s="7" t="str">
        <f>IF(ISNUMBER(N4297),_xll.BDP($C4297, "OPT_UNDL_TICKER"),"")</f>
        <v/>
      </c>
      <c r="P4297" s="8" t="str">
        <f>IF(ISNUMBER(N4297),_xll.BDP($C4297, "OPT_UNDL_PX")," ")</f>
        <v xml:space="preserve"> </v>
      </c>
      <c r="Q4297" s="7" t="str">
        <f>IF(ISNUMBER(N4297),+G4297*_xll.BDP($C4297, "PX_POS_MULT_FACTOR")*P4297/K4297," ")</f>
        <v xml:space="preserve"> </v>
      </c>
      <c r="R4297" s="8" t="str">
        <f>IF(OR($A4297="TUA",$A4297="TYA"),"",IF(ISNUMBER(_xll.BDP($C4297,"DUR_ADJ_OAS_MID")),_xll.BDP($C4297,"DUR_ADJ_OAS_MID"),IF(ISNUMBER(_xll.BDP($E4297&amp;" ISIN","DUR_ADJ_OAS_MID")),_xll.BDP($E4297&amp;" ISIN","DUR_ADJ_OAS_MID")," ")))</f>
        <v xml:space="preserve"> </v>
      </c>
      <c r="S4297" s="7" t="str">
        <f t="shared" si="46"/>
        <v xml:space="preserve"> </v>
      </c>
      <c r="T4297" t="s">
        <v>4070</v>
      </c>
      <c r="U4297" t="s">
        <v>57</v>
      </c>
      <c r="AG4297">
        <v>-5.3300000000000005E-4</v>
      </c>
    </row>
    <row r="4298" spans="1:33" x14ac:dyDescent="0.35">
      <c r="A4298" t="s">
        <v>6509</v>
      </c>
      <c r="B4298" t="s">
        <v>6495</v>
      </c>
      <c r="C4298" t="s">
        <v>6495</v>
      </c>
      <c r="F4298" t="s">
        <v>6496</v>
      </c>
      <c r="G4298" s="1">
        <v>116</v>
      </c>
      <c r="H4298" s="1">
        <v>2.2749999999999999</v>
      </c>
      <c r="I4298" s="2">
        <v>26390</v>
      </c>
      <c r="J4298" s="3">
        <v>3.4653E-4</v>
      </c>
      <c r="K4298" s="4">
        <v>76155451.620000005</v>
      </c>
      <c r="L4298" s="5">
        <v>2000001</v>
      </c>
      <c r="M4298" s="6">
        <v>38.077706769999999</v>
      </c>
      <c r="N4298" s="7" t="str">
        <f>IF(ISNUMBER(_xll.BDP($C4298, "DELTA_MID")),_xll.BDP($C4298, "DELTA_MID")," ")</f>
        <v xml:space="preserve"> </v>
      </c>
      <c r="O4298" s="7" t="str">
        <f>IF(ISNUMBER(N4298),_xll.BDP($C4298, "OPT_UNDL_TICKER"),"")</f>
        <v/>
      </c>
      <c r="P4298" s="8" t="str">
        <f>IF(ISNUMBER(N4298),_xll.BDP($C4298, "OPT_UNDL_PX")," ")</f>
        <v xml:space="preserve"> </v>
      </c>
      <c r="Q4298" s="7" t="str">
        <f>IF(ISNUMBER(N4298),+G4298*_xll.BDP($C4298, "PX_POS_MULT_FACTOR")*P4298/K4298," ")</f>
        <v xml:space="preserve"> </v>
      </c>
      <c r="R4298" s="8" t="str">
        <f>IF(OR($A4298="TUA",$A4298="TYA"),"",IF(ISNUMBER(_xll.BDP($C4298,"DUR_ADJ_OAS_MID")),_xll.BDP($C4298,"DUR_ADJ_OAS_MID"),IF(ISNUMBER(_xll.BDP($E4298&amp;" ISIN","DUR_ADJ_OAS_MID")),_xll.BDP($E4298&amp;" ISIN","DUR_ADJ_OAS_MID")," ")))</f>
        <v xml:space="preserve"> </v>
      </c>
      <c r="S4298" s="7" t="str">
        <f t="shared" si="46"/>
        <v xml:space="preserve"> </v>
      </c>
      <c r="T4298" t="s">
        <v>6496</v>
      </c>
      <c r="U4298" t="s">
        <v>57</v>
      </c>
      <c r="AG4298">
        <v>-5.3300000000000005E-4</v>
      </c>
    </row>
    <row r="4299" spans="1:33" x14ac:dyDescent="0.35">
      <c r="A4299" t="s">
        <v>6509</v>
      </c>
      <c r="B4299" t="s">
        <v>6497</v>
      </c>
      <c r="C4299" t="s">
        <v>6497</v>
      </c>
      <c r="F4299" t="s">
        <v>6498</v>
      </c>
      <c r="G4299" s="1">
        <v>-116</v>
      </c>
      <c r="H4299" s="1">
        <v>1.625</v>
      </c>
      <c r="I4299" s="2">
        <v>-18850</v>
      </c>
      <c r="J4299" s="3">
        <v>-2.4751999999999999E-4</v>
      </c>
      <c r="K4299" s="4">
        <v>76155451.620000005</v>
      </c>
      <c r="L4299" s="5">
        <v>2000001</v>
      </c>
      <c r="M4299" s="6">
        <v>38.077706769999999</v>
      </c>
      <c r="N4299" s="7" t="str">
        <f>IF(ISNUMBER(_xll.BDP($C4299, "DELTA_MID")),_xll.BDP($C4299, "DELTA_MID")," ")</f>
        <v xml:space="preserve"> </v>
      </c>
      <c r="O4299" s="7" t="str">
        <f>IF(ISNUMBER(N4299),_xll.BDP($C4299, "OPT_UNDL_TICKER"),"")</f>
        <v/>
      </c>
      <c r="P4299" s="8" t="str">
        <f>IF(ISNUMBER(N4299),_xll.BDP($C4299, "OPT_UNDL_PX")," ")</f>
        <v xml:space="preserve"> </v>
      </c>
      <c r="Q4299" s="7" t="str">
        <f>IF(ISNUMBER(N4299),+G4299*_xll.BDP($C4299, "PX_POS_MULT_FACTOR")*P4299/K4299," ")</f>
        <v xml:space="preserve"> </v>
      </c>
      <c r="R4299" s="8" t="str">
        <f>IF(OR($A4299="TUA",$A4299="TYA"),"",IF(ISNUMBER(_xll.BDP($C4299,"DUR_ADJ_OAS_MID")),_xll.BDP($C4299,"DUR_ADJ_OAS_MID"),IF(ISNUMBER(_xll.BDP($E4299&amp;" ISIN","DUR_ADJ_OAS_MID")),_xll.BDP($E4299&amp;" ISIN","DUR_ADJ_OAS_MID")," ")))</f>
        <v xml:space="preserve"> </v>
      </c>
      <c r="S4299" s="7" t="str">
        <f t="shared" si="46"/>
        <v xml:space="preserve"> </v>
      </c>
      <c r="T4299" t="s">
        <v>6498</v>
      </c>
      <c r="U4299" t="s">
        <v>57</v>
      </c>
      <c r="AG4299">
        <v>-5.3300000000000005E-4</v>
      </c>
    </row>
    <row r="4300" spans="1:33" x14ac:dyDescent="0.35">
      <c r="A4300" t="s">
        <v>6509</v>
      </c>
      <c r="B4300" t="s">
        <v>6499</v>
      </c>
      <c r="C4300" t="s">
        <v>6499</v>
      </c>
      <c r="F4300" t="s">
        <v>6500</v>
      </c>
      <c r="G4300" s="1">
        <v>121</v>
      </c>
      <c r="H4300" s="1">
        <v>9.1999999999999993</v>
      </c>
      <c r="I4300" s="2">
        <v>111320</v>
      </c>
      <c r="J4300" s="3">
        <v>1.4617499999999999E-3</v>
      </c>
      <c r="K4300" s="4">
        <v>76155451.620000005</v>
      </c>
      <c r="L4300" s="5">
        <v>2000001</v>
      </c>
      <c r="M4300" s="6">
        <v>38.077706769999999</v>
      </c>
      <c r="N4300" s="7" t="str">
        <f>IF(ISNUMBER(_xll.BDP($C4300, "DELTA_MID")),_xll.BDP($C4300, "DELTA_MID")," ")</f>
        <v xml:space="preserve"> </v>
      </c>
      <c r="O4300" s="7" t="str">
        <f>IF(ISNUMBER(N4300),_xll.BDP($C4300, "OPT_UNDL_TICKER"),"")</f>
        <v/>
      </c>
      <c r="P4300" s="8" t="str">
        <f>IF(ISNUMBER(N4300),_xll.BDP($C4300, "OPT_UNDL_PX")," ")</f>
        <v xml:space="preserve"> </v>
      </c>
      <c r="Q4300" s="7" t="str">
        <f>IF(ISNUMBER(N4300),+G4300*_xll.BDP($C4300, "PX_POS_MULT_FACTOR")*P4300/K4300," ")</f>
        <v xml:space="preserve"> </v>
      </c>
      <c r="R4300" s="8" t="str">
        <f>IF(OR($A4300="TUA",$A4300="TYA"),"",IF(ISNUMBER(_xll.BDP($C4300,"DUR_ADJ_OAS_MID")),_xll.BDP($C4300,"DUR_ADJ_OAS_MID"),IF(ISNUMBER(_xll.BDP($E4300&amp;" ISIN","DUR_ADJ_OAS_MID")),_xll.BDP($E4300&amp;" ISIN","DUR_ADJ_OAS_MID")," ")))</f>
        <v xml:space="preserve"> </v>
      </c>
      <c r="S4300" s="7" t="str">
        <f t="shared" si="46"/>
        <v xml:space="preserve"> </v>
      </c>
      <c r="T4300" t="s">
        <v>6500</v>
      </c>
      <c r="U4300" t="s">
        <v>57</v>
      </c>
      <c r="AG4300">
        <v>-5.3300000000000005E-4</v>
      </c>
    </row>
    <row r="4301" spans="1:33" x14ac:dyDescent="0.35">
      <c r="A4301" t="s">
        <v>6509</v>
      </c>
      <c r="B4301" t="s">
        <v>6501</v>
      </c>
      <c r="C4301" t="s">
        <v>6501</v>
      </c>
      <c r="F4301" t="s">
        <v>6502</v>
      </c>
      <c r="G4301" s="1">
        <v>-121</v>
      </c>
      <c r="H4301" s="1">
        <v>6.4</v>
      </c>
      <c r="I4301" s="2">
        <v>-77440</v>
      </c>
      <c r="J4301" s="3">
        <v>-1.01687E-3</v>
      </c>
      <c r="K4301" s="4">
        <v>76155451.620000005</v>
      </c>
      <c r="L4301" s="5">
        <v>2000001</v>
      </c>
      <c r="M4301" s="6">
        <v>38.077706769999999</v>
      </c>
      <c r="N4301" s="7" t="str">
        <f>IF(ISNUMBER(_xll.BDP($C4301, "DELTA_MID")),_xll.BDP($C4301, "DELTA_MID")," ")</f>
        <v xml:space="preserve"> </v>
      </c>
      <c r="O4301" s="7" t="str">
        <f>IF(ISNUMBER(N4301),_xll.BDP($C4301, "OPT_UNDL_TICKER"),"")</f>
        <v/>
      </c>
      <c r="P4301" s="8" t="str">
        <f>IF(ISNUMBER(N4301),_xll.BDP($C4301, "OPT_UNDL_PX")," ")</f>
        <v xml:space="preserve"> </v>
      </c>
      <c r="Q4301" s="7" t="str">
        <f>IF(ISNUMBER(N4301),+G4301*_xll.BDP($C4301, "PX_POS_MULT_FACTOR")*P4301/K4301," ")</f>
        <v xml:space="preserve"> </v>
      </c>
      <c r="R4301" s="8" t="str">
        <f>IF(OR($A4301="TUA",$A4301="TYA"),"",IF(ISNUMBER(_xll.BDP($C4301,"DUR_ADJ_OAS_MID")),_xll.BDP($C4301,"DUR_ADJ_OAS_MID"),IF(ISNUMBER(_xll.BDP($E4301&amp;" ISIN","DUR_ADJ_OAS_MID")),_xll.BDP($E4301&amp;" ISIN","DUR_ADJ_OAS_MID")," ")))</f>
        <v xml:space="preserve"> </v>
      </c>
      <c r="S4301" s="7" t="str">
        <f t="shared" si="46"/>
        <v xml:space="preserve"> </v>
      </c>
      <c r="T4301" t="s">
        <v>6502</v>
      </c>
      <c r="U4301" t="s">
        <v>57</v>
      </c>
      <c r="AG4301">
        <v>-5.3300000000000005E-4</v>
      </c>
    </row>
    <row r="4302" spans="1:33" x14ac:dyDescent="0.35">
      <c r="A4302" t="s">
        <v>6509</v>
      </c>
      <c r="B4302" t="s">
        <v>6503</v>
      </c>
      <c r="C4302" t="s">
        <v>6503</v>
      </c>
      <c r="F4302" t="s">
        <v>6504</v>
      </c>
      <c r="G4302" s="1">
        <v>93</v>
      </c>
      <c r="H4302" s="1">
        <v>19.350000000000001</v>
      </c>
      <c r="I4302" s="2">
        <v>179955</v>
      </c>
      <c r="J4302" s="3">
        <v>2.3630000000000001E-3</v>
      </c>
      <c r="K4302" s="4">
        <v>76155451.620000005</v>
      </c>
      <c r="L4302" s="5">
        <v>2000001</v>
      </c>
      <c r="M4302" s="6">
        <v>38.077706769999999</v>
      </c>
      <c r="N4302" s="7" t="str">
        <f>IF(ISNUMBER(_xll.BDP($C4302, "DELTA_MID")),_xll.BDP($C4302, "DELTA_MID")," ")</f>
        <v xml:space="preserve"> </v>
      </c>
      <c r="O4302" s="7" t="str">
        <f>IF(ISNUMBER(N4302),_xll.BDP($C4302, "OPT_UNDL_TICKER"),"")</f>
        <v/>
      </c>
      <c r="P4302" s="8" t="str">
        <f>IF(ISNUMBER(N4302),_xll.BDP($C4302, "OPT_UNDL_PX")," ")</f>
        <v xml:space="preserve"> </v>
      </c>
      <c r="Q4302" s="7" t="str">
        <f>IF(ISNUMBER(N4302),+G4302*_xll.BDP($C4302, "PX_POS_MULT_FACTOR")*P4302/K4302," ")</f>
        <v xml:space="preserve"> </v>
      </c>
      <c r="R4302" s="8" t="str">
        <f>IF(OR($A4302="TUA",$A4302="TYA"),"",IF(ISNUMBER(_xll.BDP($C4302,"DUR_ADJ_OAS_MID")),_xll.BDP($C4302,"DUR_ADJ_OAS_MID"),IF(ISNUMBER(_xll.BDP($E4302&amp;" ISIN","DUR_ADJ_OAS_MID")),_xll.BDP($E4302&amp;" ISIN","DUR_ADJ_OAS_MID")," ")))</f>
        <v xml:space="preserve"> </v>
      </c>
      <c r="S4302" s="7" t="str">
        <f t="shared" si="46"/>
        <v xml:space="preserve"> </v>
      </c>
      <c r="T4302" t="s">
        <v>6504</v>
      </c>
      <c r="U4302" t="s">
        <v>57</v>
      </c>
      <c r="AG4302">
        <v>-5.3300000000000005E-4</v>
      </c>
    </row>
    <row r="4303" spans="1:33" x14ac:dyDescent="0.35">
      <c r="A4303" t="s">
        <v>6509</v>
      </c>
      <c r="B4303" t="s">
        <v>6505</v>
      </c>
      <c r="C4303" t="s">
        <v>6505</v>
      </c>
      <c r="F4303" t="s">
        <v>6506</v>
      </c>
      <c r="G4303" s="1">
        <v>-93</v>
      </c>
      <c r="H4303" s="1">
        <v>13.05</v>
      </c>
      <c r="I4303" s="2">
        <v>-121365</v>
      </c>
      <c r="J4303" s="3">
        <v>-1.5936500000000001E-3</v>
      </c>
      <c r="K4303" s="4">
        <v>76155451.620000005</v>
      </c>
      <c r="L4303" s="5">
        <v>2000001</v>
      </c>
      <c r="M4303" s="6">
        <v>38.077706769999999</v>
      </c>
      <c r="N4303" s="7" t="str">
        <f>IF(ISNUMBER(_xll.BDP($C4303, "DELTA_MID")),_xll.BDP($C4303, "DELTA_MID")," ")</f>
        <v xml:space="preserve"> </v>
      </c>
      <c r="O4303" s="7" t="str">
        <f>IF(ISNUMBER(N4303),_xll.BDP($C4303, "OPT_UNDL_TICKER"),"")</f>
        <v/>
      </c>
      <c r="P4303" s="8" t="str">
        <f>IF(ISNUMBER(N4303),_xll.BDP($C4303, "OPT_UNDL_PX")," ")</f>
        <v xml:space="preserve"> </v>
      </c>
      <c r="Q4303" s="7" t="str">
        <f>IF(ISNUMBER(N4303),+G4303*_xll.BDP($C4303, "PX_POS_MULT_FACTOR")*P4303/K4303," ")</f>
        <v xml:space="preserve"> </v>
      </c>
      <c r="R4303" s="8" t="str">
        <f>IF(OR($A4303="TUA",$A4303="TYA"),"",IF(ISNUMBER(_xll.BDP($C4303,"DUR_ADJ_OAS_MID")),_xll.BDP($C4303,"DUR_ADJ_OAS_MID"),IF(ISNUMBER(_xll.BDP($E4303&amp;" ISIN","DUR_ADJ_OAS_MID")),_xll.BDP($E4303&amp;" ISIN","DUR_ADJ_OAS_MID")," ")))</f>
        <v xml:space="preserve"> </v>
      </c>
      <c r="S4303" s="7" t="str">
        <f t="shared" si="46"/>
        <v xml:space="preserve"> </v>
      </c>
      <c r="T4303" t="s">
        <v>6506</v>
      </c>
      <c r="U4303" t="s">
        <v>57</v>
      </c>
      <c r="AG4303">
        <v>-5.3300000000000005E-4</v>
      </c>
    </row>
    <row r="4304" spans="1:33" x14ac:dyDescent="0.35">
      <c r="A4304" t="s">
        <v>6509</v>
      </c>
      <c r="B4304" t="s">
        <v>112</v>
      </c>
      <c r="C4304" t="s">
        <v>112</v>
      </c>
      <c r="G4304" s="1">
        <v>85624.14</v>
      </c>
      <c r="H4304" s="1">
        <v>1</v>
      </c>
      <c r="I4304" s="2">
        <v>85624.14</v>
      </c>
      <c r="J4304" s="3">
        <v>1.12433E-3</v>
      </c>
      <c r="K4304" s="4">
        <v>76155451.620000005</v>
      </c>
      <c r="L4304" s="5">
        <v>2000001</v>
      </c>
      <c r="M4304" s="6">
        <v>38.077706769999999</v>
      </c>
      <c r="N4304" s="7" t="str">
        <f>IF(ISNUMBER(_xll.BDP($C4304, "DELTA_MID")),_xll.BDP($C4304, "DELTA_MID")," ")</f>
        <v xml:space="preserve"> </v>
      </c>
      <c r="O4304" s="7" t="str">
        <f>IF(ISNUMBER(N4304),_xll.BDP($C4304, "OPT_UNDL_TICKER"),"")</f>
        <v/>
      </c>
      <c r="P4304" s="8" t="str">
        <f>IF(ISNUMBER(N4304),_xll.BDP($C4304, "OPT_UNDL_PX")," ")</f>
        <v xml:space="preserve"> </v>
      </c>
      <c r="Q4304" s="7" t="str">
        <f>IF(ISNUMBER(N4304),+G4304*_xll.BDP($C4304, "PX_POS_MULT_FACTOR")*P4304/K4304," ")</f>
        <v xml:space="preserve"> </v>
      </c>
      <c r="R4304" s="8" t="str">
        <f>IF(OR($A4304="TUA",$A4304="TYA"),"",IF(ISNUMBER(_xll.BDP($C4304,"DUR_ADJ_OAS_MID")),_xll.BDP($C4304,"DUR_ADJ_OAS_MID"),IF(ISNUMBER(_xll.BDP($E4304&amp;" ISIN","DUR_ADJ_OAS_MID")),_xll.BDP($E4304&amp;" ISIN","DUR_ADJ_OAS_MID")," ")))</f>
        <v xml:space="preserve"> </v>
      </c>
      <c r="S4304" s="7" t="str">
        <f t="shared" si="46"/>
        <v xml:space="preserve"> </v>
      </c>
      <c r="T4304" t="s">
        <v>112</v>
      </c>
      <c r="U4304" t="s">
        <v>112</v>
      </c>
      <c r="AG4304">
        <v>-5.3300000000000005E-4</v>
      </c>
    </row>
    <row r="4305" spans="1:33" x14ac:dyDescent="0.35">
      <c r="N4305" s="7" t="str">
        <f>IF(ISNUMBER(_xll.BDP($C4305, "DELTA_MID")),_xll.BDP($C4305, "DELTA_MID")," ")</f>
        <v xml:space="preserve"> </v>
      </c>
      <c r="O4305" s="7" t="str">
        <f>IF(ISNUMBER(N4305),_xll.BDP($C4305, "OPT_UNDL_TICKER"),"")</f>
        <v/>
      </c>
      <c r="P4305" s="8" t="str">
        <f>IF(ISNUMBER(N4305),_xll.BDP($C4305, "OPT_UNDL_PX")," ")</f>
        <v xml:space="preserve"> </v>
      </c>
      <c r="Q4305" s="7" t="str">
        <f>IF(ISNUMBER(N4305),+G4305*_xll.BDP($C4305, "PX_POS_MULT_FACTOR")*P4305/K4305," ")</f>
        <v xml:space="preserve"> </v>
      </c>
      <c r="R4305" s="8" t="str">
        <f>IF(OR($A4305="TUA",$A4305="TYA"),"",IF(ISNUMBER(_xll.BDP($C4305,"DUR_ADJ_OAS_MID")),_xll.BDP($C4305,"DUR_ADJ_OAS_MID"),IF(ISNUMBER(_xll.BDP($E4305&amp;" ISIN","DUR_ADJ_OAS_MID")),_xll.BDP($E4305&amp;" ISIN","DUR_ADJ_OAS_MID")," ")))</f>
        <v xml:space="preserve"> </v>
      </c>
      <c r="S4305" s="7" t="str">
        <f t="shared" si="46"/>
        <v xml:space="preserve"> </v>
      </c>
      <c r="AG4305" t="s">
        <v>7302</v>
      </c>
    </row>
    <row r="4306" spans="1:33" x14ac:dyDescent="0.35">
      <c r="A4306" t="s">
        <v>6510</v>
      </c>
      <c r="B4306" t="s">
        <v>6511</v>
      </c>
      <c r="C4306" t="s">
        <v>6512</v>
      </c>
      <c r="D4306" t="s">
        <v>6513</v>
      </c>
      <c r="E4306" t="s">
        <v>6514</v>
      </c>
      <c r="F4306" t="s">
        <v>6515</v>
      </c>
      <c r="G4306" s="1">
        <v>408584</v>
      </c>
      <c r="H4306" s="1">
        <v>5.63</v>
      </c>
      <c r="I4306" s="2">
        <v>2300327.92</v>
      </c>
      <c r="J4306" s="3">
        <v>3.2174910000000001E-2</v>
      </c>
      <c r="K4306" s="4">
        <v>71494462.560000002</v>
      </c>
      <c r="L4306" s="5">
        <v>4490001</v>
      </c>
      <c r="M4306" s="6">
        <v>15.923039340000001</v>
      </c>
      <c r="N4306" s="7" t="str">
        <f>IF(ISNUMBER(_xll.BDP($C4306, "DELTA_MID")),_xll.BDP($C4306, "DELTA_MID")," ")</f>
        <v xml:space="preserve"> </v>
      </c>
      <c r="O4306" s="7" t="str">
        <f>IF(ISNUMBER(N4306),_xll.BDP($C4306, "OPT_UNDL_TICKER"),"")</f>
        <v/>
      </c>
      <c r="P4306" s="8" t="str">
        <f>IF(ISNUMBER(N4306),_xll.BDP($C4306, "OPT_UNDL_PX")," ")</f>
        <v xml:space="preserve"> </v>
      </c>
      <c r="Q4306" s="7" t="str">
        <f>IF(ISNUMBER(N4306),+G4306*_xll.BDP($C4306, "PX_POS_MULT_FACTOR")*P4306/K4306," ")</f>
        <v xml:space="preserve"> </v>
      </c>
      <c r="R4306" s="8" t="str">
        <f>IF(OR($A4306="TUA",$A4306="TYA"),"",IF(ISNUMBER(_xll.BDP($C4306,"DUR_ADJ_OAS_MID")),_xll.BDP($C4306,"DUR_ADJ_OAS_MID"),IF(ISNUMBER(_xll.BDP($E4306&amp;" ISIN","DUR_ADJ_OAS_MID")),_xll.BDP($E4306&amp;" ISIN","DUR_ADJ_OAS_MID")," ")))</f>
        <v xml:space="preserve"> </v>
      </c>
      <c r="S4306" s="7" t="str">
        <f t="shared" si="46"/>
        <v xml:space="preserve"> </v>
      </c>
      <c r="T4306" t="s">
        <v>6515</v>
      </c>
      <c r="U4306" t="s">
        <v>1206</v>
      </c>
      <c r="AG4306" t="s">
        <v>7302</v>
      </c>
    </row>
    <row r="4307" spans="1:33" x14ac:dyDescent="0.35">
      <c r="A4307" t="s">
        <v>6510</v>
      </c>
      <c r="B4307" t="s">
        <v>6516</v>
      </c>
      <c r="C4307" t="s">
        <v>6517</v>
      </c>
      <c r="D4307" t="s">
        <v>6518</v>
      </c>
      <c r="E4307" t="s">
        <v>6519</v>
      </c>
      <c r="F4307" t="s">
        <v>6520</v>
      </c>
      <c r="G4307" s="1">
        <v>217845</v>
      </c>
      <c r="H4307" s="1">
        <v>3.64</v>
      </c>
      <c r="I4307" s="2">
        <v>792955.8</v>
      </c>
      <c r="J4307" s="3">
        <v>1.1091149999999999E-2</v>
      </c>
      <c r="K4307" s="4">
        <v>71494462.560000002</v>
      </c>
      <c r="L4307" s="5">
        <v>4490001</v>
      </c>
      <c r="M4307" s="6">
        <v>15.923039340000001</v>
      </c>
      <c r="N4307" s="7" t="str">
        <f>IF(ISNUMBER(_xll.BDP($C4307, "DELTA_MID")),_xll.BDP($C4307, "DELTA_MID")," ")</f>
        <v xml:space="preserve"> </v>
      </c>
      <c r="O4307" s="7" t="str">
        <f>IF(ISNUMBER(N4307),_xll.BDP($C4307, "OPT_UNDL_TICKER"),"")</f>
        <v/>
      </c>
      <c r="P4307" s="8" t="str">
        <f>IF(ISNUMBER(N4307),_xll.BDP($C4307, "OPT_UNDL_PX")," ")</f>
        <v xml:space="preserve"> </v>
      </c>
      <c r="Q4307" s="7" t="str">
        <f>IF(ISNUMBER(N4307),+G4307*_xll.BDP($C4307, "PX_POS_MULT_FACTOR")*P4307/K4307," ")</f>
        <v xml:space="preserve"> </v>
      </c>
      <c r="R4307" s="8" t="str">
        <f>IF(OR($A4307="TUA",$A4307="TYA"),"",IF(ISNUMBER(_xll.BDP($C4307,"DUR_ADJ_OAS_MID")),_xll.BDP($C4307,"DUR_ADJ_OAS_MID"),IF(ISNUMBER(_xll.BDP($E4307&amp;" ISIN","DUR_ADJ_OAS_MID")),_xll.BDP($E4307&amp;" ISIN","DUR_ADJ_OAS_MID")," ")))</f>
        <v xml:space="preserve"> </v>
      </c>
      <c r="S4307" s="7" t="str">
        <f t="shared" si="46"/>
        <v xml:space="preserve"> </v>
      </c>
      <c r="T4307" t="s">
        <v>6520</v>
      </c>
      <c r="U4307" t="s">
        <v>1206</v>
      </c>
      <c r="AG4307" t="s">
        <v>7302</v>
      </c>
    </row>
    <row r="4308" spans="1:33" x14ac:dyDescent="0.35">
      <c r="A4308" t="s">
        <v>6510</v>
      </c>
      <c r="B4308" t="s">
        <v>5715</v>
      </c>
      <c r="C4308" t="s">
        <v>5716</v>
      </c>
      <c r="D4308" t="s">
        <v>5717</v>
      </c>
      <c r="E4308" t="s">
        <v>5718</v>
      </c>
      <c r="F4308" t="s">
        <v>5719</v>
      </c>
      <c r="G4308" s="1">
        <v>228454</v>
      </c>
      <c r="H4308" s="1">
        <v>28.25</v>
      </c>
      <c r="I4308" s="2">
        <v>6453825.5</v>
      </c>
      <c r="J4308" s="3">
        <v>9.0270279999999994E-2</v>
      </c>
      <c r="K4308" s="4">
        <v>71494462.560000002</v>
      </c>
      <c r="L4308" s="5">
        <v>4490001</v>
      </c>
      <c r="M4308" s="6">
        <v>15.923039340000001</v>
      </c>
      <c r="N4308" s="7" t="str">
        <f>IF(ISNUMBER(_xll.BDP($C4308, "DELTA_MID")),_xll.BDP($C4308, "DELTA_MID")," ")</f>
        <v xml:space="preserve"> </v>
      </c>
      <c r="O4308" s="7" t="str">
        <f>IF(ISNUMBER(N4308),_xll.BDP($C4308, "OPT_UNDL_TICKER"),"")</f>
        <v/>
      </c>
      <c r="P4308" s="8" t="str">
        <f>IF(ISNUMBER(N4308),_xll.BDP($C4308, "OPT_UNDL_PX")," ")</f>
        <v xml:space="preserve"> </v>
      </c>
      <c r="Q4308" s="7" t="str">
        <f>IF(ISNUMBER(N4308),+G4308*_xll.BDP($C4308, "PX_POS_MULT_FACTOR")*P4308/K4308," ")</f>
        <v xml:space="preserve"> </v>
      </c>
      <c r="R4308" s="8" t="str">
        <f>IF(OR($A4308="TUA",$A4308="TYA"),"",IF(ISNUMBER(_xll.BDP($C4308,"DUR_ADJ_OAS_MID")),_xll.BDP($C4308,"DUR_ADJ_OAS_MID"),IF(ISNUMBER(_xll.BDP($E4308&amp;" ISIN","DUR_ADJ_OAS_MID")),_xll.BDP($E4308&amp;" ISIN","DUR_ADJ_OAS_MID")," ")))</f>
        <v xml:space="preserve"> </v>
      </c>
      <c r="S4308" s="7" t="str">
        <f t="shared" si="46"/>
        <v xml:space="preserve"> </v>
      </c>
      <c r="T4308" t="s">
        <v>5719</v>
      </c>
      <c r="U4308" t="s">
        <v>1206</v>
      </c>
      <c r="AG4308" t="s">
        <v>7302</v>
      </c>
    </row>
    <row r="4309" spans="1:33" x14ac:dyDescent="0.35">
      <c r="A4309" t="s">
        <v>6510</v>
      </c>
      <c r="B4309" t="s">
        <v>6521</v>
      </c>
      <c r="C4309" t="s">
        <v>6522</v>
      </c>
      <c r="D4309" t="s">
        <v>6523</v>
      </c>
      <c r="E4309" t="s">
        <v>6524</v>
      </c>
      <c r="F4309" t="s">
        <v>6525</v>
      </c>
      <c r="G4309" s="1">
        <v>2817505</v>
      </c>
      <c r="H4309" s="1">
        <v>0.85329999999999995</v>
      </c>
      <c r="I4309" s="2">
        <v>2404177.02</v>
      </c>
      <c r="J4309" s="3">
        <v>3.3627459999999998E-2</v>
      </c>
      <c r="K4309" s="4">
        <v>71494462.560000002</v>
      </c>
      <c r="L4309" s="5">
        <v>4490001</v>
      </c>
      <c r="M4309" s="6">
        <v>15.923039340000001</v>
      </c>
      <c r="N4309" s="7" t="str">
        <f>IF(ISNUMBER(_xll.BDP($C4309, "DELTA_MID")),_xll.BDP($C4309, "DELTA_MID")," ")</f>
        <v xml:space="preserve"> </v>
      </c>
      <c r="O4309" s="7" t="str">
        <f>IF(ISNUMBER(N4309),_xll.BDP($C4309, "OPT_UNDL_TICKER"),"")</f>
        <v/>
      </c>
      <c r="P4309" s="8" t="str">
        <f>IF(ISNUMBER(N4309),_xll.BDP($C4309, "OPT_UNDL_PX")," ")</f>
        <v xml:space="preserve"> </v>
      </c>
      <c r="Q4309" s="7" t="str">
        <f>IF(ISNUMBER(N4309),+G4309*_xll.BDP($C4309, "PX_POS_MULT_FACTOR")*P4309/K4309," ")</f>
        <v xml:space="preserve"> </v>
      </c>
      <c r="R4309" s="8" t="str">
        <f>IF(OR($A4309="TUA",$A4309="TYA"),"",IF(ISNUMBER(_xll.BDP($C4309,"DUR_ADJ_OAS_MID")),_xll.BDP($C4309,"DUR_ADJ_OAS_MID"),IF(ISNUMBER(_xll.BDP($E4309&amp;" ISIN","DUR_ADJ_OAS_MID")),_xll.BDP($E4309&amp;" ISIN","DUR_ADJ_OAS_MID")," ")))</f>
        <v xml:space="preserve"> </v>
      </c>
      <c r="S4309" s="7" t="str">
        <f t="shared" si="46"/>
        <v xml:space="preserve"> </v>
      </c>
      <c r="T4309" t="s">
        <v>6525</v>
      </c>
      <c r="U4309" t="s">
        <v>1206</v>
      </c>
      <c r="AG4309" t="s">
        <v>7302</v>
      </c>
    </row>
    <row r="4310" spans="1:33" x14ac:dyDescent="0.35">
      <c r="A4310" t="s">
        <v>6510</v>
      </c>
      <c r="B4310" t="s">
        <v>6526</v>
      </c>
      <c r="C4310" t="s">
        <v>6527</v>
      </c>
      <c r="D4310" t="s">
        <v>6528</v>
      </c>
      <c r="E4310" t="s">
        <v>6529</v>
      </c>
      <c r="F4310" t="s">
        <v>6530</v>
      </c>
      <c r="G4310" s="1">
        <v>689364</v>
      </c>
      <c r="H4310" s="1">
        <v>5.21</v>
      </c>
      <c r="I4310" s="2">
        <v>3591586.44</v>
      </c>
      <c r="J4310" s="3">
        <v>5.0235870000000002E-2</v>
      </c>
      <c r="K4310" s="4">
        <v>71494462.560000002</v>
      </c>
      <c r="L4310" s="5">
        <v>4490001</v>
      </c>
      <c r="M4310" s="6">
        <v>15.923039340000001</v>
      </c>
      <c r="N4310" s="7" t="str">
        <f>IF(ISNUMBER(_xll.BDP($C4310, "DELTA_MID")),_xll.BDP($C4310, "DELTA_MID")," ")</f>
        <v xml:space="preserve"> </v>
      </c>
      <c r="O4310" s="7" t="str">
        <f>IF(ISNUMBER(N4310),_xll.BDP($C4310, "OPT_UNDL_TICKER"),"")</f>
        <v/>
      </c>
      <c r="P4310" s="8" t="str">
        <f>IF(ISNUMBER(N4310),_xll.BDP($C4310, "OPT_UNDL_PX")," ")</f>
        <v xml:space="preserve"> </v>
      </c>
      <c r="Q4310" s="7" t="str">
        <f>IF(ISNUMBER(N4310),+G4310*_xll.BDP($C4310, "PX_POS_MULT_FACTOR")*P4310/K4310," ")</f>
        <v xml:space="preserve"> </v>
      </c>
      <c r="R4310" s="8" t="str">
        <f>IF(OR($A4310="TUA",$A4310="TYA"),"",IF(ISNUMBER(_xll.BDP($C4310,"DUR_ADJ_OAS_MID")),_xll.BDP($C4310,"DUR_ADJ_OAS_MID"),IF(ISNUMBER(_xll.BDP($E4310&amp;" ISIN","DUR_ADJ_OAS_MID")),_xll.BDP($E4310&amp;" ISIN","DUR_ADJ_OAS_MID")," ")))</f>
        <v xml:space="preserve"> </v>
      </c>
      <c r="S4310" s="7" t="str">
        <f t="shared" si="46"/>
        <v xml:space="preserve"> </v>
      </c>
      <c r="T4310" t="s">
        <v>6530</v>
      </c>
      <c r="U4310" t="s">
        <v>1206</v>
      </c>
      <c r="AG4310" t="s">
        <v>7302</v>
      </c>
    </row>
    <row r="4311" spans="1:33" x14ac:dyDescent="0.35">
      <c r="A4311" t="s">
        <v>6510</v>
      </c>
      <c r="B4311" t="s">
        <v>6531</v>
      </c>
      <c r="C4311" t="s">
        <v>6532</v>
      </c>
      <c r="D4311" t="s">
        <v>6533</v>
      </c>
      <c r="E4311" t="s">
        <v>6534</v>
      </c>
      <c r="F4311" t="s">
        <v>6535</v>
      </c>
      <c r="G4311" s="1">
        <v>1492792</v>
      </c>
      <c r="H4311" s="1">
        <v>0.54990000000000006</v>
      </c>
      <c r="I4311" s="2">
        <v>820886.32</v>
      </c>
      <c r="J4311" s="3">
        <v>1.148182E-2</v>
      </c>
      <c r="K4311" s="4">
        <v>71494462.560000002</v>
      </c>
      <c r="L4311" s="5">
        <v>4490001</v>
      </c>
      <c r="M4311" s="6">
        <v>15.923039340000001</v>
      </c>
      <c r="N4311" s="7" t="str">
        <f>IF(ISNUMBER(_xll.BDP($C4311, "DELTA_MID")),_xll.BDP($C4311, "DELTA_MID")," ")</f>
        <v xml:space="preserve"> </v>
      </c>
      <c r="O4311" s="7" t="str">
        <f>IF(ISNUMBER(N4311),_xll.BDP($C4311, "OPT_UNDL_TICKER"),"")</f>
        <v/>
      </c>
      <c r="P4311" s="8" t="str">
        <f>IF(ISNUMBER(N4311),_xll.BDP($C4311, "OPT_UNDL_PX")," ")</f>
        <v xml:space="preserve"> </v>
      </c>
      <c r="Q4311" s="7" t="str">
        <f>IF(ISNUMBER(N4311),+G4311*_xll.BDP($C4311, "PX_POS_MULT_FACTOR")*P4311/K4311," ")</f>
        <v xml:space="preserve"> </v>
      </c>
      <c r="R4311" s="8" t="str">
        <f>IF(OR($A4311="TUA",$A4311="TYA"),"",IF(ISNUMBER(_xll.BDP($C4311,"DUR_ADJ_OAS_MID")),_xll.BDP($C4311,"DUR_ADJ_OAS_MID"),IF(ISNUMBER(_xll.BDP($E4311&amp;" ISIN","DUR_ADJ_OAS_MID")),_xll.BDP($E4311&amp;" ISIN","DUR_ADJ_OAS_MID")," ")))</f>
        <v xml:space="preserve"> </v>
      </c>
      <c r="S4311" s="7" t="str">
        <f t="shared" si="46"/>
        <v xml:space="preserve"> </v>
      </c>
      <c r="T4311" t="s">
        <v>6535</v>
      </c>
      <c r="U4311" t="s">
        <v>1206</v>
      </c>
      <c r="AG4311" t="s">
        <v>7302</v>
      </c>
    </row>
    <row r="4312" spans="1:33" x14ac:dyDescent="0.35">
      <c r="A4312" t="s">
        <v>6510</v>
      </c>
      <c r="B4312" t="s">
        <v>6536</v>
      </c>
      <c r="C4312" t="s">
        <v>6537</v>
      </c>
      <c r="D4312" t="s">
        <v>6538</v>
      </c>
      <c r="E4312" t="s">
        <v>6539</v>
      </c>
      <c r="F4312" t="s">
        <v>6540</v>
      </c>
      <c r="G4312" s="1">
        <v>120000</v>
      </c>
      <c r="H4312" s="1">
        <v>3.99</v>
      </c>
      <c r="I4312" s="2">
        <v>478800</v>
      </c>
      <c r="J4312" s="3">
        <v>6.6970199999999997E-3</v>
      </c>
      <c r="K4312" s="4">
        <v>71494462.560000002</v>
      </c>
      <c r="L4312" s="5">
        <v>4490001</v>
      </c>
      <c r="M4312" s="6">
        <v>15.923039340000001</v>
      </c>
      <c r="N4312" s="7" t="str">
        <f>IF(ISNUMBER(_xll.BDP($C4312, "DELTA_MID")),_xll.BDP($C4312, "DELTA_MID")," ")</f>
        <v xml:space="preserve"> </v>
      </c>
      <c r="O4312" s="7" t="str">
        <f>IF(ISNUMBER(N4312),_xll.BDP($C4312, "OPT_UNDL_TICKER"),"")</f>
        <v/>
      </c>
      <c r="P4312" s="8" t="str">
        <f>IF(ISNUMBER(N4312),_xll.BDP($C4312, "OPT_UNDL_PX")," ")</f>
        <v xml:space="preserve"> </v>
      </c>
      <c r="Q4312" s="7" t="str">
        <f>IF(ISNUMBER(N4312),+G4312*_xll.BDP($C4312, "PX_POS_MULT_FACTOR")*P4312/K4312," ")</f>
        <v xml:space="preserve"> </v>
      </c>
      <c r="R4312" s="8" t="str">
        <f>IF(OR($A4312="TUA",$A4312="TYA"),"",IF(ISNUMBER(_xll.BDP($C4312,"DUR_ADJ_OAS_MID")),_xll.BDP($C4312,"DUR_ADJ_OAS_MID"),IF(ISNUMBER(_xll.BDP($E4312&amp;" ISIN","DUR_ADJ_OAS_MID")),_xll.BDP($E4312&amp;" ISIN","DUR_ADJ_OAS_MID")," ")))</f>
        <v xml:space="preserve"> </v>
      </c>
      <c r="S4312" s="7" t="str">
        <f t="shared" si="46"/>
        <v xml:space="preserve"> </v>
      </c>
      <c r="T4312" t="s">
        <v>6540</v>
      </c>
      <c r="U4312" t="s">
        <v>1206</v>
      </c>
      <c r="AG4312" t="s">
        <v>7302</v>
      </c>
    </row>
    <row r="4313" spans="1:33" x14ac:dyDescent="0.35">
      <c r="A4313" t="s">
        <v>6510</v>
      </c>
      <c r="B4313" t="s">
        <v>6541</v>
      </c>
      <c r="C4313" t="s">
        <v>6542</v>
      </c>
      <c r="D4313" t="s">
        <v>6543</v>
      </c>
      <c r="E4313" t="s">
        <v>6544</v>
      </c>
      <c r="F4313" t="s">
        <v>6545</v>
      </c>
      <c r="G4313" s="1">
        <v>17000</v>
      </c>
      <c r="H4313" s="1">
        <v>11.96</v>
      </c>
      <c r="I4313" s="2">
        <v>203320</v>
      </c>
      <c r="J4313" s="3">
        <v>2.8438600000000001E-3</v>
      </c>
      <c r="K4313" s="4">
        <v>71494462.560000002</v>
      </c>
      <c r="L4313" s="5">
        <v>4490001</v>
      </c>
      <c r="M4313" s="6">
        <v>15.923039340000001</v>
      </c>
      <c r="N4313" s="7" t="str">
        <f>IF(ISNUMBER(_xll.BDP($C4313, "DELTA_MID")),_xll.BDP($C4313, "DELTA_MID")," ")</f>
        <v xml:space="preserve"> </v>
      </c>
      <c r="O4313" s="7" t="str">
        <f>IF(ISNUMBER(N4313),_xll.BDP($C4313, "OPT_UNDL_TICKER"),"")</f>
        <v/>
      </c>
      <c r="P4313" s="8" t="str">
        <f>IF(ISNUMBER(N4313),_xll.BDP($C4313, "OPT_UNDL_PX")," ")</f>
        <v xml:space="preserve"> </v>
      </c>
      <c r="Q4313" s="7" t="str">
        <f>IF(ISNUMBER(N4313),+G4313*_xll.BDP($C4313, "PX_POS_MULT_FACTOR")*P4313/K4313," ")</f>
        <v xml:space="preserve"> </v>
      </c>
      <c r="R4313" s="8" t="str">
        <f>IF(OR($A4313="TUA",$A4313="TYA"),"",IF(ISNUMBER(_xll.BDP($C4313,"DUR_ADJ_OAS_MID")),_xll.BDP($C4313,"DUR_ADJ_OAS_MID"),IF(ISNUMBER(_xll.BDP($E4313&amp;" ISIN","DUR_ADJ_OAS_MID")),_xll.BDP($E4313&amp;" ISIN","DUR_ADJ_OAS_MID")," ")))</f>
        <v xml:space="preserve"> </v>
      </c>
      <c r="S4313" s="7" t="str">
        <f t="shared" si="46"/>
        <v xml:space="preserve"> </v>
      </c>
      <c r="T4313" t="s">
        <v>6545</v>
      </c>
      <c r="U4313" t="s">
        <v>1206</v>
      </c>
      <c r="AG4313" t="s">
        <v>7302</v>
      </c>
    </row>
    <row r="4314" spans="1:33" x14ac:dyDescent="0.35">
      <c r="A4314" t="s">
        <v>6510</v>
      </c>
      <c r="B4314" t="s">
        <v>6546</v>
      </c>
      <c r="C4314" t="s">
        <v>6547</v>
      </c>
      <c r="D4314" t="s">
        <v>6548</v>
      </c>
      <c r="E4314" t="s">
        <v>6549</v>
      </c>
      <c r="F4314" t="s">
        <v>6550</v>
      </c>
      <c r="G4314" s="1">
        <v>90000</v>
      </c>
      <c r="H4314" s="1">
        <v>8.5</v>
      </c>
      <c r="I4314" s="2">
        <v>765000</v>
      </c>
      <c r="J4314" s="3">
        <v>1.070013E-2</v>
      </c>
      <c r="K4314" s="4">
        <v>71494462.560000002</v>
      </c>
      <c r="L4314" s="5">
        <v>4490001</v>
      </c>
      <c r="M4314" s="6">
        <v>15.923039340000001</v>
      </c>
      <c r="N4314" s="7" t="str">
        <f>IF(ISNUMBER(_xll.BDP($C4314, "DELTA_MID")),_xll.BDP($C4314, "DELTA_MID")," ")</f>
        <v xml:space="preserve"> </v>
      </c>
      <c r="O4314" s="7" t="str">
        <f>IF(ISNUMBER(N4314),_xll.BDP($C4314, "OPT_UNDL_TICKER"),"")</f>
        <v/>
      </c>
      <c r="P4314" s="8" t="str">
        <f>IF(ISNUMBER(N4314),_xll.BDP($C4314, "OPT_UNDL_PX")," ")</f>
        <v xml:space="preserve"> </v>
      </c>
      <c r="Q4314" s="7" t="str">
        <f>IF(ISNUMBER(N4314),+G4314*_xll.BDP($C4314, "PX_POS_MULT_FACTOR")*P4314/K4314," ")</f>
        <v xml:space="preserve"> </v>
      </c>
      <c r="R4314" s="8" t="str">
        <f>IF(OR($A4314="TUA",$A4314="TYA"),"",IF(ISNUMBER(_xll.BDP($C4314,"DUR_ADJ_OAS_MID")),_xll.BDP($C4314,"DUR_ADJ_OAS_MID"),IF(ISNUMBER(_xll.BDP($E4314&amp;" ISIN","DUR_ADJ_OAS_MID")),_xll.BDP($E4314&amp;" ISIN","DUR_ADJ_OAS_MID")," ")))</f>
        <v xml:space="preserve"> </v>
      </c>
      <c r="S4314" s="7" t="str">
        <f t="shared" si="46"/>
        <v xml:space="preserve"> </v>
      </c>
      <c r="T4314" t="s">
        <v>6550</v>
      </c>
      <c r="U4314" t="s">
        <v>1206</v>
      </c>
      <c r="AG4314" t="s">
        <v>7302</v>
      </c>
    </row>
    <row r="4315" spans="1:33" x14ac:dyDescent="0.35">
      <c r="A4315" t="s">
        <v>6510</v>
      </c>
      <c r="B4315" t="s">
        <v>6551</v>
      </c>
      <c r="C4315" t="s">
        <v>6552</v>
      </c>
      <c r="D4315" t="s">
        <v>6553</v>
      </c>
      <c r="E4315" t="s">
        <v>6554</v>
      </c>
      <c r="F4315" t="s">
        <v>6555</v>
      </c>
      <c r="G4315" s="1">
        <v>80000</v>
      </c>
      <c r="H4315" s="1">
        <v>8.67</v>
      </c>
      <c r="I4315" s="2">
        <v>693600</v>
      </c>
      <c r="J4315" s="3">
        <v>9.7014500000000004E-3</v>
      </c>
      <c r="K4315" s="4">
        <v>71494462.560000002</v>
      </c>
      <c r="L4315" s="5">
        <v>4490001</v>
      </c>
      <c r="M4315" s="6">
        <v>15.923039340000001</v>
      </c>
      <c r="N4315" s="7" t="str">
        <f>IF(ISNUMBER(_xll.BDP($C4315, "DELTA_MID")),_xll.BDP($C4315, "DELTA_MID")," ")</f>
        <v xml:space="preserve"> </v>
      </c>
      <c r="O4315" s="7" t="str">
        <f>IF(ISNUMBER(N4315),_xll.BDP($C4315, "OPT_UNDL_TICKER"),"")</f>
        <v/>
      </c>
      <c r="P4315" s="8" t="str">
        <f>IF(ISNUMBER(N4315),_xll.BDP($C4315, "OPT_UNDL_PX")," ")</f>
        <v xml:space="preserve"> </v>
      </c>
      <c r="Q4315" s="7" t="str">
        <f>IF(ISNUMBER(N4315),+G4315*_xll.BDP($C4315, "PX_POS_MULT_FACTOR")*P4315/K4315," ")</f>
        <v xml:space="preserve"> </v>
      </c>
      <c r="R4315" s="8" t="str">
        <f>IF(OR($A4315="TUA",$A4315="TYA"),"",IF(ISNUMBER(_xll.BDP($C4315,"DUR_ADJ_OAS_MID")),_xll.BDP($C4315,"DUR_ADJ_OAS_MID"),IF(ISNUMBER(_xll.BDP($E4315&amp;" ISIN","DUR_ADJ_OAS_MID")),_xll.BDP($E4315&amp;" ISIN","DUR_ADJ_OAS_MID")," ")))</f>
        <v xml:space="preserve"> </v>
      </c>
      <c r="S4315" s="7" t="str">
        <f t="shared" si="46"/>
        <v xml:space="preserve"> </v>
      </c>
      <c r="T4315" t="s">
        <v>6555</v>
      </c>
      <c r="U4315" t="s">
        <v>1206</v>
      </c>
      <c r="AG4315" t="s">
        <v>7302</v>
      </c>
    </row>
    <row r="4316" spans="1:33" x14ac:dyDescent="0.35">
      <c r="A4316" t="s">
        <v>6510</v>
      </c>
      <c r="B4316" t="s">
        <v>6556</v>
      </c>
      <c r="C4316" t="s">
        <v>6557</v>
      </c>
      <c r="D4316" t="s">
        <v>6558</v>
      </c>
      <c r="E4316" t="s">
        <v>6559</v>
      </c>
      <c r="F4316" t="s">
        <v>6560</v>
      </c>
      <c r="G4316" s="1">
        <v>30515</v>
      </c>
      <c r="H4316" s="1">
        <v>40.11</v>
      </c>
      <c r="I4316" s="2">
        <v>1223956.6499999999</v>
      </c>
      <c r="J4316" s="3">
        <v>1.7119599999999999E-2</v>
      </c>
      <c r="K4316" s="4">
        <v>71494462.560000002</v>
      </c>
      <c r="L4316" s="5">
        <v>4490001</v>
      </c>
      <c r="M4316" s="6">
        <v>15.923039340000001</v>
      </c>
      <c r="N4316" s="7" t="str">
        <f>IF(ISNUMBER(_xll.BDP($C4316, "DELTA_MID")),_xll.BDP($C4316, "DELTA_MID")," ")</f>
        <v xml:space="preserve"> </v>
      </c>
      <c r="O4316" s="7" t="str">
        <f>IF(ISNUMBER(N4316),_xll.BDP($C4316, "OPT_UNDL_TICKER"),"")</f>
        <v/>
      </c>
      <c r="P4316" s="8" t="str">
        <f>IF(ISNUMBER(N4316),_xll.BDP($C4316, "OPT_UNDL_PX")," ")</f>
        <v xml:space="preserve"> </v>
      </c>
      <c r="Q4316" s="7" t="str">
        <f>IF(ISNUMBER(N4316),+G4316*_xll.BDP($C4316, "PX_POS_MULT_FACTOR")*P4316/K4316," ")</f>
        <v xml:space="preserve"> </v>
      </c>
      <c r="R4316" s="8" t="str">
        <f>IF(OR($A4316="TUA",$A4316="TYA"),"",IF(ISNUMBER(_xll.BDP($C4316,"DUR_ADJ_OAS_MID")),_xll.BDP($C4316,"DUR_ADJ_OAS_MID"),IF(ISNUMBER(_xll.BDP($E4316&amp;" ISIN","DUR_ADJ_OAS_MID")),_xll.BDP($E4316&amp;" ISIN","DUR_ADJ_OAS_MID")," ")))</f>
        <v xml:space="preserve"> </v>
      </c>
      <c r="S4316" s="7" t="str">
        <f t="shared" si="46"/>
        <v xml:space="preserve"> </v>
      </c>
      <c r="T4316" t="s">
        <v>6560</v>
      </c>
      <c r="U4316" t="s">
        <v>1206</v>
      </c>
      <c r="AG4316" t="s">
        <v>7302</v>
      </c>
    </row>
    <row r="4317" spans="1:33" x14ac:dyDescent="0.35">
      <c r="A4317" t="s">
        <v>6510</v>
      </c>
      <c r="B4317" t="s">
        <v>6561</v>
      </c>
      <c r="C4317" t="s">
        <v>6562</v>
      </c>
      <c r="D4317" t="s">
        <v>6563</v>
      </c>
      <c r="E4317" t="s">
        <v>6564</v>
      </c>
      <c r="F4317" t="s">
        <v>6565</v>
      </c>
      <c r="G4317" s="1">
        <v>3151</v>
      </c>
      <c r="H4317" s="1">
        <v>7.98</v>
      </c>
      <c r="I4317" s="2">
        <v>26214.81</v>
      </c>
      <c r="J4317" s="3">
        <v>3.6666999999999998E-4</v>
      </c>
      <c r="K4317" s="4">
        <v>71494462.560000002</v>
      </c>
      <c r="L4317" s="5">
        <v>4490001</v>
      </c>
      <c r="M4317" s="6">
        <v>15.923039340000001</v>
      </c>
      <c r="N4317" s="7" t="str">
        <f>IF(ISNUMBER(_xll.BDP($C4317, "DELTA_MID")),_xll.BDP($C4317, "DELTA_MID")," ")</f>
        <v xml:space="preserve"> </v>
      </c>
      <c r="O4317" s="7" t="str">
        <f>IF(ISNUMBER(N4317),_xll.BDP($C4317, "OPT_UNDL_TICKER"),"")</f>
        <v/>
      </c>
      <c r="P4317" s="8" t="str">
        <f>IF(ISNUMBER(N4317),_xll.BDP($C4317, "OPT_UNDL_PX")," ")</f>
        <v xml:space="preserve"> </v>
      </c>
      <c r="Q4317" s="7" t="str">
        <f>IF(ISNUMBER(N4317),+G4317*_xll.BDP($C4317, "PX_POS_MULT_FACTOR")*P4317/K4317," ")</f>
        <v xml:space="preserve"> </v>
      </c>
      <c r="R4317" s="8" t="str">
        <f>IF(OR($A4317="TUA",$A4317="TYA"),"",IF(ISNUMBER(_xll.BDP($C4317,"DUR_ADJ_OAS_MID")),_xll.BDP($C4317,"DUR_ADJ_OAS_MID"),IF(ISNUMBER(_xll.BDP($E4317&amp;" ISIN","DUR_ADJ_OAS_MID")),_xll.BDP($E4317&amp;" ISIN","DUR_ADJ_OAS_MID")," ")))</f>
        <v xml:space="preserve"> </v>
      </c>
      <c r="S4317" s="7" t="str">
        <f t="shared" si="46"/>
        <v xml:space="preserve"> </v>
      </c>
      <c r="T4317" t="s">
        <v>6563</v>
      </c>
      <c r="U4317" t="s">
        <v>1206</v>
      </c>
      <c r="AG4317" t="s">
        <v>7302</v>
      </c>
    </row>
    <row r="4318" spans="1:33" x14ac:dyDescent="0.35">
      <c r="A4318" t="s">
        <v>6510</v>
      </c>
      <c r="B4318" t="s">
        <v>4837</v>
      </c>
      <c r="C4318" t="s">
        <v>4838</v>
      </c>
      <c r="D4318" t="s">
        <v>4839</v>
      </c>
      <c r="E4318" t="s">
        <v>4840</v>
      </c>
      <c r="F4318" t="s">
        <v>4841</v>
      </c>
      <c r="G4318" s="1">
        <v>23294</v>
      </c>
      <c r="H4318" s="1">
        <v>313.11</v>
      </c>
      <c r="I4318" s="2">
        <v>7293584.3399999999</v>
      </c>
      <c r="J4318" s="3">
        <v>0.10201607</v>
      </c>
      <c r="K4318" s="4">
        <v>71494462.560000002</v>
      </c>
      <c r="L4318" s="5">
        <v>4490001</v>
      </c>
      <c r="M4318" s="6">
        <v>15.923039340000001</v>
      </c>
      <c r="N4318" s="7" t="str">
        <f>IF(ISNUMBER(_xll.BDP($C4318, "DELTA_MID")),_xll.BDP($C4318, "DELTA_MID")," ")</f>
        <v xml:space="preserve"> </v>
      </c>
      <c r="O4318" s="7" t="str">
        <f>IF(ISNUMBER(N4318),_xll.BDP($C4318, "OPT_UNDL_TICKER"),"")</f>
        <v/>
      </c>
      <c r="P4318" s="8" t="str">
        <f>IF(ISNUMBER(N4318),_xll.BDP($C4318, "OPT_UNDL_PX")," ")</f>
        <v xml:space="preserve"> </v>
      </c>
      <c r="Q4318" s="7" t="str">
        <f>IF(ISNUMBER(N4318),+G4318*_xll.BDP($C4318, "PX_POS_MULT_FACTOR")*P4318/K4318," ")</f>
        <v xml:space="preserve"> </v>
      </c>
      <c r="R4318" s="8" t="str">
        <f>IF(OR($A4318="TUA",$A4318="TYA"),"",IF(ISNUMBER(_xll.BDP($C4318,"DUR_ADJ_OAS_MID")),_xll.BDP($C4318,"DUR_ADJ_OAS_MID"),IF(ISNUMBER(_xll.BDP($E4318&amp;" ISIN","DUR_ADJ_OAS_MID")),_xll.BDP($E4318&amp;" ISIN","DUR_ADJ_OAS_MID")," ")))</f>
        <v xml:space="preserve"> </v>
      </c>
      <c r="S4318" s="7" t="str">
        <f t="shared" si="46"/>
        <v xml:space="preserve"> </v>
      </c>
      <c r="T4318" t="s">
        <v>4841</v>
      </c>
      <c r="U4318" t="s">
        <v>1206</v>
      </c>
      <c r="AG4318" t="s">
        <v>7302</v>
      </c>
    </row>
    <row r="4319" spans="1:33" x14ac:dyDescent="0.35">
      <c r="A4319" t="s">
        <v>6510</v>
      </c>
      <c r="B4319" t="s">
        <v>6566</v>
      </c>
      <c r="C4319" t="s">
        <v>6567</v>
      </c>
      <c r="D4319" t="s">
        <v>6568</v>
      </c>
      <c r="E4319" t="s">
        <v>6569</v>
      </c>
      <c r="F4319" t="s">
        <v>6570</v>
      </c>
      <c r="G4319" s="1">
        <v>1272360</v>
      </c>
      <c r="H4319" s="1">
        <v>18.13</v>
      </c>
      <c r="I4319" s="2">
        <v>23067886.800000001</v>
      </c>
      <c r="J4319" s="3">
        <v>0.32265277999999997</v>
      </c>
      <c r="K4319" s="4">
        <v>71494462.560000002</v>
      </c>
      <c r="L4319" s="5">
        <v>4490001</v>
      </c>
      <c r="M4319" s="6">
        <v>15.923039340000001</v>
      </c>
      <c r="N4319" s="7" t="str">
        <f>IF(ISNUMBER(_xll.BDP($C4319, "DELTA_MID")),_xll.BDP($C4319, "DELTA_MID")," ")</f>
        <v xml:space="preserve"> </v>
      </c>
      <c r="O4319" s="7" t="str">
        <f>IF(ISNUMBER(N4319),_xll.BDP($C4319, "OPT_UNDL_TICKER"),"")</f>
        <v/>
      </c>
      <c r="P4319" s="8" t="str">
        <f>IF(ISNUMBER(N4319),_xll.BDP($C4319, "OPT_UNDL_PX")," ")</f>
        <v xml:space="preserve"> </v>
      </c>
      <c r="Q4319" s="7" t="str">
        <f>IF(ISNUMBER(N4319),+G4319*_xll.BDP($C4319, "PX_POS_MULT_FACTOR")*P4319/K4319," ")</f>
        <v xml:space="preserve"> </v>
      </c>
      <c r="R4319" s="8" t="str">
        <f>IF(OR($A4319="TUA",$A4319="TYA"),"",IF(ISNUMBER(_xll.BDP($C4319,"DUR_ADJ_OAS_MID")),_xll.BDP($C4319,"DUR_ADJ_OAS_MID"),IF(ISNUMBER(_xll.BDP($E4319&amp;" ISIN","DUR_ADJ_OAS_MID")),_xll.BDP($E4319&amp;" ISIN","DUR_ADJ_OAS_MID")," ")))</f>
        <v xml:space="preserve"> </v>
      </c>
      <c r="S4319" s="7" t="str">
        <f t="shared" si="46"/>
        <v xml:space="preserve"> </v>
      </c>
      <c r="T4319" t="s">
        <v>6570</v>
      </c>
      <c r="U4319" t="s">
        <v>1206</v>
      </c>
      <c r="AG4319" t="s">
        <v>7302</v>
      </c>
    </row>
    <row r="4320" spans="1:33" x14ac:dyDescent="0.35">
      <c r="A4320" t="s">
        <v>6510</v>
      </c>
      <c r="B4320" t="s">
        <v>6571</v>
      </c>
      <c r="C4320" t="s">
        <v>6572</v>
      </c>
      <c r="D4320" t="s">
        <v>6573</v>
      </c>
      <c r="E4320" t="s">
        <v>6574</v>
      </c>
      <c r="F4320" t="s">
        <v>6575</v>
      </c>
      <c r="G4320" s="1">
        <v>581935</v>
      </c>
      <c r="H4320" s="1">
        <v>8.18</v>
      </c>
      <c r="I4320" s="2">
        <v>4760228.3</v>
      </c>
      <c r="J4320" s="3">
        <v>6.6581779999999993E-2</v>
      </c>
      <c r="K4320" s="4">
        <v>71494462.560000002</v>
      </c>
      <c r="L4320" s="5">
        <v>4490001</v>
      </c>
      <c r="M4320" s="6">
        <v>15.923039340000001</v>
      </c>
      <c r="N4320" s="7" t="str">
        <f>IF(ISNUMBER(_xll.BDP($C4320, "DELTA_MID")),_xll.BDP($C4320, "DELTA_MID")," ")</f>
        <v xml:space="preserve"> </v>
      </c>
      <c r="O4320" s="7" t="str">
        <f>IF(ISNUMBER(N4320),_xll.BDP($C4320, "OPT_UNDL_TICKER"),"")</f>
        <v/>
      </c>
      <c r="P4320" s="8" t="str">
        <f>IF(ISNUMBER(N4320),_xll.BDP($C4320, "OPT_UNDL_PX")," ")</f>
        <v xml:space="preserve"> </v>
      </c>
      <c r="Q4320" s="7" t="str">
        <f>IF(ISNUMBER(N4320),+G4320*_xll.BDP($C4320, "PX_POS_MULT_FACTOR")*P4320/K4320," ")</f>
        <v xml:space="preserve"> </v>
      </c>
      <c r="R4320" s="8" t="str">
        <f>IF(OR($A4320="TUA",$A4320="TYA"),"",IF(ISNUMBER(_xll.BDP($C4320,"DUR_ADJ_OAS_MID")),_xll.BDP($C4320,"DUR_ADJ_OAS_MID"),IF(ISNUMBER(_xll.BDP($E4320&amp;" ISIN","DUR_ADJ_OAS_MID")),_xll.BDP($E4320&amp;" ISIN","DUR_ADJ_OAS_MID")," ")))</f>
        <v xml:space="preserve"> </v>
      </c>
      <c r="S4320" s="7" t="str">
        <f t="shared" si="46"/>
        <v xml:space="preserve"> </v>
      </c>
      <c r="T4320" t="s">
        <v>6575</v>
      </c>
      <c r="U4320" t="s">
        <v>1206</v>
      </c>
      <c r="AG4320" t="s">
        <v>7302</v>
      </c>
    </row>
    <row r="4321" spans="1:33" x14ac:dyDescent="0.35">
      <c r="A4321" t="s">
        <v>6510</v>
      </c>
      <c r="B4321" t="s">
        <v>6576</v>
      </c>
      <c r="C4321" t="s">
        <v>6577</v>
      </c>
      <c r="D4321" t="s">
        <v>6578</v>
      </c>
      <c r="E4321" t="s">
        <v>6579</v>
      </c>
      <c r="F4321" t="s">
        <v>6580</v>
      </c>
      <c r="G4321" s="1">
        <v>125000</v>
      </c>
      <c r="H4321" s="1">
        <v>30.11</v>
      </c>
      <c r="I4321" s="2">
        <v>3763750</v>
      </c>
      <c r="J4321" s="3">
        <v>5.264394E-2</v>
      </c>
      <c r="K4321" s="4">
        <v>71494462.560000002</v>
      </c>
      <c r="L4321" s="5">
        <v>4490001</v>
      </c>
      <c r="M4321" s="6">
        <v>15.923039340000001</v>
      </c>
      <c r="N4321" s="7" t="str">
        <f>IF(ISNUMBER(_xll.BDP($C4321, "DELTA_MID")),_xll.BDP($C4321, "DELTA_MID")," ")</f>
        <v xml:space="preserve"> </v>
      </c>
      <c r="O4321" s="7" t="str">
        <f>IF(ISNUMBER(N4321),_xll.BDP($C4321, "OPT_UNDL_TICKER"),"")</f>
        <v/>
      </c>
      <c r="P4321" s="8" t="str">
        <f>IF(ISNUMBER(N4321),_xll.BDP($C4321, "OPT_UNDL_PX")," ")</f>
        <v xml:space="preserve"> </v>
      </c>
      <c r="Q4321" s="7" t="str">
        <f>IF(ISNUMBER(N4321),+G4321*_xll.BDP($C4321, "PX_POS_MULT_FACTOR")*P4321/K4321," ")</f>
        <v xml:space="preserve"> </v>
      </c>
      <c r="R4321" s="8" t="str">
        <f>IF(OR($A4321="TUA",$A4321="TYA"),"",IF(ISNUMBER(_xll.BDP($C4321,"DUR_ADJ_OAS_MID")),_xll.BDP($C4321,"DUR_ADJ_OAS_MID"),IF(ISNUMBER(_xll.BDP($E4321&amp;" ISIN","DUR_ADJ_OAS_MID")),_xll.BDP($E4321&amp;" ISIN","DUR_ADJ_OAS_MID")," ")))</f>
        <v xml:space="preserve"> </v>
      </c>
      <c r="S4321" s="7" t="str">
        <f t="shared" si="46"/>
        <v xml:space="preserve"> </v>
      </c>
      <c r="T4321" t="s">
        <v>6580</v>
      </c>
      <c r="U4321" t="s">
        <v>1206</v>
      </c>
      <c r="AG4321" t="s">
        <v>7302</v>
      </c>
    </row>
    <row r="4322" spans="1:33" x14ac:dyDescent="0.35">
      <c r="A4322" t="s">
        <v>6510</v>
      </c>
      <c r="B4322" t="s">
        <v>5841</v>
      </c>
      <c r="C4322" t="s">
        <v>5842</v>
      </c>
      <c r="D4322" t="s">
        <v>5843</v>
      </c>
      <c r="E4322" t="s">
        <v>5844</v>
      </c>
      <c r="F4322" t="s">
        <v>5845</v>
      </c>
      <c r="G4322" s="1">
        <v>120000</v>
      </c>
      <c r="H4322" s="1">
        <v>12.77</v>
      </c>
      <c r="I4322" s="2">
        <v>1532400</v>
      </c>
      <c r="J4322" s="3">
        <v>2.1433830000000001E-2</v>
      </c>
      <c r="K4322" s="4">
        <v>71494462.560000002</v>
      </c>
      <c r="L4322" s="5">
        <v>4490001</v>
      </c>
      <c r="M4322" s="6">
        <v>15.923039340000001</v>
      </c>
      <c r="N4322" s="7" t="str">
        <f>IF(ISNUMBER(_xll.BDP($C4322, "DELTA_MID")),_xll.BDP($C4322, "DELTA_MID")," ")</f>
        <v xml:space="preserve"> </v>
      </c>
      <c r="O4322" s="7" t="str">
        <f>IF(ISNUMBER(N4322),_xll.BDP($C4322, "OPT_UNDL_TICKER"),"")</f>
        <v/>
      </c>
      <c r="P4322" s="8" t="str">
        <f>IF(ISNUMBER(N4322),_xll.BDP($C4322, "OPT_UNDL_PX")," ")</f>
        <v xml:space="preserve"> </v>
      </c>
      <c r="Q4322" s="7" t="str">
        <f>IF(ISNUMBER(N4322),+G4322*_xll.BDP($C4322, "PX_POS_MULT_FACTOR")*P4322/K4322," ")</f>
        <v xml:space="preserve"> </v>
      </c>
      <c r="R4322" s="8" t="str">
        <f>IF(OR($A4322="TUA",$A4322="TYA"),"",IF(ISNUMBER(_xll.BDP($C4322,"DUR_ADJ_OAS_MID")),_xll.BDP($C4322,"DUR_ADJ_OAS_MID"),IF(ISNUMBER(_xll.BDP($E4322&amp;" ISIN","DUR_ADJ_OAS_MID")),_xll.BDP($E4322&amp;" ISIN","DUR_ADJ_OAS_MID")," ")))</f>
        <v xml:space="preserve"> </v>
      </c>
      <c r="S4322" s="7" t="str">
        <f t="shared" si="46"/>
        <v xml:space="preserve"> </v>
      </c>
      <c r="T4322" t="s">
        <v>5845</v>
      </c>
      <c r="U4322" t="s">
        <v>1206</v>
      </c>
      <c r="AG4322" t="s">
        <v>7302</v>
      </c>
    </row>
    <row r="4323" spans="1:33" x14ac:dyDescent="0.35">
      <c r="A4323" t="s">
        <v>6510</v>
      </c>
      <c r="B4323" t="s">
        <v>6581</v>
      </c>
      <c r="C4323" t="s">
        <v>6582</v>
      </c>
      <c r="D4323" t="s">
        <v>6583</v>
      </c>
      <c r="E4323" t="s">
        <v>6584</v>
      </c>
      <c r="F4323" t="s">
        <v>6585</v>
      </c>
      <c r="G4323" s="1">
        <v>1046916</v>
      </c>
      <c r="H4323" s="1">
        <v>3.06</v>
      </c>
      <c r="I4323" s="2">
        <v>3203562.96</v>
      </c>
      <c r="J4323" s="3">
        <v>4.4808550000000003E-2</v>
      </c>
      <c r="K4323" s="4">
        <v>71494462.560000002</v>
      </c>
      <c r="L4323" s="5">
        <v>4490001</v>
      </c>
      <c r="M4323" s="6">
        <v>15.923039340000001</v>
      </c>
      <c r="N4323" s="7" t="str">
        <f>IF(ISNUMBER(_xll.BDP($C4323, "DELTA_MID")),_xll.BDP($C4323, "DELTA_MID")," ")</f>
        <v xml:space="preserve"> </v>
      </c>
      <c r="O4323" s="7" t="str">
        <f>IF(ISNUMBER(N4323),_xll.BDP($C4323, "OPT_UNDL_TICKER"),"")</f>
        <v/>
      </c>
      <c r="P4323" s="8" t="str">
        <f>IF(ISNUMBER(N4323),_xll.BDP($C4323, "OPT_UNDL_PX")," ")</f>
        <v xml:space="preserve"> </v>
      </c>
      <c r="Q4323" s="7" t="str">
        <f>IF(ISNUMBER(N4323),+G4323*_xll.BDP($C4323, "PX_POS_MULT_FACTOR")*P4323/K4323," ")</f>
        <v xml:space="preserve"> </v>
      </c>
      <c r="R4323" s="8" t="str">
        <f>IF(OR($A4323="TUA",$A4323="TYA"),"",IF(ISNUMBER(_xll.BDP($C4323,"DUR_ADJ_OAS_MID")),_xll.BDP($C4323,"DUR_ADJ_OAS_MID"),IF(ISNUMBER(_xll.BDP($E4323&amp;" ISIN","DUR_ADJ_OAS_MID")),_xll.BDP($E4323&amp;" ISIN","DUR_ADJ_OAS_MID")," ")))</f>
        <v xml:space="preserve"> </v>
      </c>
      <c r="S4323" s="7" t="str">
        <f t="shared" si="46"/>
        <v xml:space="preserve"> </v>
      </c>
      <c r="T4323" t="s">
        <v>6585</v>
      </c>
      <c r="U4323" t="s">
        <v>1206</v>
      </c>
      <c r="AG4323" t="s">
        <v>7302</v>
      </c>
    </row>
    <row r="4324" spans="1:33" x14ac:dyDescent="0.35">
      <c r="A4324" t="s">
        <v>6510</v>
      </c>
      <c r="B4324" t="s">
        <v>6586</v>
      </c>
      <c r="C4324" t="s">
        <v>6587</v>
      </c>
      <c r="D4324" t="s">
        <v>6588</v>
      </c>
      <c r="E4324" t="s">
        <v>6589</v>
      </c>
      <c r="F4324" t="s">
        <v>6590</v>
      </c>
      <c r="G4324" s="1">
        <v>120000</v>
      </c>
      <c r="H4324" s="1">
        <v>8.39</v>
      </c>
      <c r="I4324" s="2">
        <v>1006800</v>
      </c>
      <c r="J4324" s="3">
        <v>1.408221E-2</v>
      </c>
      <c r="K4324" s="4">
        <v>71494462.560000002</v>
      </c>
      <c r="L4324" s="5">
        <v>4490001</v>
      </c>
      <c r="M4324" s="6">
        <v>15.923039340000001</v>
      </c>
      <c r="N4324" s="7" t="str">
        <f>IF(ISNUMBER(_xll.BDP($C4324, "DELTA_MID")),_xll.BDP($C4324, "DELTA_MID")," ")</f>
        <v xml:space="preserve"> </v>
      </c>
      <c r="O4324" s="7" t="str">
        <f>IF(ISNUMBER(N4324),_xll.BDP($C4324, "OPT_UNDL_TICKER"),"")</f>
        <v/>
      </c>
      <c r="P4324" s="8" t="str">
        <f>IF(ISNUMBER(N4324),_xll.BDP($C4324, "OPT_UNDL_PX")," ")</f>
        <v xml:space="preserve"> </v>
      </c>
      <c r="Q4324" s="7" t="str">
        <f>IF(ISNUMBER(N4324),+G4324*_xll.BDP($C4324, "PX_POS_MULT_FACTOR")*P4324/K4324," ")</f>
        <v xml:space="preserve"> </v>
      </c>
      <c r="R4324" s="8" t="str">
        <f>IF(OR($A4324="TUA",$A4324="TYA"),"",IF(ISNUMBER(_xll.BDP($C4324,"DUR_ADJ_OAS_MID")),_xll.BDP($C4324,"DUR_ADJ_OAS_MID"),IF(ISNUMBER(_xll.BDP($E4324&amp;" ISIN","DUR_ADJ_OAS_MID")),_xll.BDP($E4324&amp;" ISIN","DUR_ADJ_OAS_MID")," ")))</f>
        <v xml:space="preserve"> </v>
      </c>
      <c r="S4324" s="7" t="str">
        <f t="shared" si="46"/>
        <v xml:space="preserve"> </v>
      </c>
      <c r="T4324" t="s">
        <v>6590</v>
      </c>
      <c r="U4324" t="s">
        <v>1206</v>
      </c>
      <c r="AG4324" t="s">
        <v>7302</v>
      </c>
    </row>
    <row r="4325" spans="1:33" x14ac:dyDescent="0.35">
      <c r="A4325" t="s">
        <v>6510</v>
      </c>
      <c r="B4325" t="s">
        <v>6591</v>
      </c>
      <c r="D4325" t="s">
        <v>6592</v>
      </c>
      <c r="E4325" t="s">
        <v>6593</v>
      </c>
      <c r="F4325" t="s">
        <v>6594</v>
      </c>
      <c r="G4325" s="1">
        <v>25000</v>
      </c>
      <c r="H4325" s="1">
        <v>0.39</v>
      </c>
      <c r="I4325" s="2">
        <v>9750</v>
      </c>
      <c r="J4325" s="3">
        <v>1.3637E-4</v>
      </c>
      <c r="K4325" s="4">
        <v>71494462.560000002</v>
      </c>
      <c r="L4325" s="5">
        <v>4490001</v>
      </c>
      <c r="M4325" s="6">
        <v>15.923039340000001</v>
      </c>
      <c r="N4325" s="7" t="str">
        <f>IF(ISNUMBER(_xll.BDP($C4325, "DELTA_MID")),_xll.BDP($C4325, "DELTA_MID")," ")</f>
        <v xml:space="preserve"> </v>
      </c>
      <c r="O4325" s="7" t="str">
        <f>IF(ISNUMBER(N4325),_xll.BDP($C4325, "OPT_UNDL_TICKER"),"")</f>
        <v/>
      </c>
      <c r="P4325" s="8" t="str">
        <f>IF(ISNUMBER(N4325),_xll.BDP($C4325, "OPT_UNDL_PX")," ")</f>
        <v xml:space="preserve"> </v>
      </c>
      <c r="Q4325" s="7" t="str">
        <f>IF(ISNUMBER(N4325),+G4325*_xll.BDP($C4325, "PX_POS_MULT_FACTOR")*P4325/K4325," ")</f>
        <v xml:space="preserve"> </v>
      </c>
      <c r="R4325" s="8" t="str">
        <f>IF(OR($A4325="TUA",$A4325="TYA"),"",IF(ISNUMBER(_xll.BDP($C4325,"DUR_ADJ_OAS_MID")),_xll.BDP($C4325,"DUR_ADJ_OAS_MID"),IF(ISNUMBER(_xll.BDP($E4325&amp;" ISIN","DUR_ADJ_OAS_MID")),_xll.BDP($E4325&amp;" ISIN","DUR_ADJ_OAS_MID")," ")))</f>
        <v xml:space="preserve"> </v>
      </c>
      <c r="S4325" s="7" t="str">
        <f t="shared" si="46"/>
        <v xml:space="preserve"> </v>
      </c>
      <c r="T4325" t="s">
        <v>6594</v>
      </c>
      <c r="U4325" t="s">
        <v>1206</v>
      </c>
      <c r="AG4325" t="s">
        <v>7302</v>
      </c>
    </row>
    <row r="4326" spans="1:33" x14ac:dyDescent="0.35">
      <c r="A4326" t="s">
        <v>6510</v>
      </c>
      <c r="B4326" t="s">
        <v>6595</v>
      </c>
      <c r="C4326" t="s">
        <v>6595</v>
      </c>
      <c r="D4326" t="s">
        <v>6596</v>
      </c>
      <c r="E4326" t="s">
        <v>6597</v>
      </c>
      <c r="F4326" t="s">
        <v>6598</v>
      </c>
      <c r="G4326" s="1">
        <v>2700000</v>
      </c>
      <c r="H4326" s="1">
        <v>57.053465000000003</v>
      </c>
      <c r="I4326" s="2">
        <v>1540443.56</v>
      </c>
      <c r="J4326" s="3">
        <v>2.1546329999999999E-2</v>
      </c>
      <c r="K4326" s="4">
        <v>71494462.560000002</v>
      </c>
      <c r="L4326" s="5">
        <v>4490001</v>
      </c>
      <c r="M4326" s="6">
        <v>15.923039340000001</v>
      </c>
      <c r="N4326" s="7" t="str">
        <f>IF(ISNUMBER(_xll.BDP($C4326, "DELTA_MID")),_xll.BDP($C4326, "DELTA_MID")," ")</f>
        <v xml:space="preserve"> </v>
      </c>
      <c r="O4326" s="7" t="str">
        <f>IF(ISNUMBER(N4326),_xll.BDP($C4326, "OPT_UNDL_TICKER"),"")</f>
        <v/>
      </c>
      <c r="P4326" s="8" t="str">
        <f>IF(ISNUMBER(N4326),_xll.BDP($C4326, "OPT_UNDL_PX")," ")</f>
        <v xml:space="preserve"> </v>
      </c>
      <c r="Q4326" s="7" t="str">
        <f>IF(ISNUMBER(N4326),+G4326*_xll.BDP($C4326, "PX_POS_MULT_FACTOR")*P4326/K4326," ")</f>
        <v xml:space="preserve"> </v>
      </c>
      <c r="R4326" s="8">
        <f>IF(OR($A4326="TUA",$A4326="TYA"),"",IF(ISNUMBER(_xll.BDP($C4326,"DUR_ADJ_OAS_MID")),_xll.BDP($C4326,"DUR_ADJ_OAS_MID"),IF(ISNUMBER(_xll.BDP($E4326&amp;" ISIN","DUR_ADJ_OAS_MID")),_xll.BDP($E4326&amp;" ISIN","DUR_ADJ_OAS_MID")," ")))</f>
        <v>1.5173313868802845</v>
      </c>
      <c r="S4326" s="7">
        <f t="shared" si="46"/>
        <v>3.2692922781080276E-2</v>
      </c>
      <c r="T4326" t="s">
        <v>6598</v>
      </c>
      <c r="U4326" t="s">
        <v>1261</v>
      </c>
      <c r="AG4326" t="s">
        <v>7302</v>
      </c>
    </row>
    <row r="4327" spans="1:33" x14ac:dyDescent="0.35">
      <c r="A4327" t="s">
        <v>6510</v>
      </c>
      <c r="B4327" t="s">
        <v>6599</v>
      </c>
      <c r="C4327" t="s">
        <v>6599</v>
      </c>
      <c r="D4327" t="s">
        <v>6600</v>
      </c>
      <c r="E4327" t="s">
        <v>6601</v>
      </c>
      <c r="F4327" t="s">
        <v>6602</v>
      </c>
      <c r="G4327" s="1">
        <v>6124000</v>
      </c>
      <c r="H4327" s="1">
        <v>41.793706</v>
      </c>
      <c r="I4327" s="2">
        <v>2559446.56</v>
      </c>
      <c r="J4327" s="3">
        <v>3.5799230000000001E-2</v>
      </c>
      <c r="K4327" s="4">
        <v>71494462.560000002</v>
      </c>
      <c r="L4327" s="5">
        <v>4490001</v>
      </c>
      <c r="M4327" s="6">
        <v>15.923039340000001</v>
      </c>
      <c r="N4327" s="7" t="str">
        <f>IF(ISNUMBER(_xll.BDP($C4327, "DELTA_MID")),_xll.BDP($C4327, "DELTA_MID")," ")</f>
        <v xml:space="preserve"> </v>
      </c>
      <c r="O4327" s="7" t="str">
        <f>IF(ISNUMBER(N4327),_xll.BDP($C4327, "OPT_UNDL_TICKER"),"")</f>
        <v/>
      </c>
      <c r="P4327" s="8" t="str">
        <f>IF(ISNUMBER(N4327),_xll.BDP($C4327, "OPT_UNDL_PX")," ")</f>
        <v xml:space="preserve"> </v>
      </c>
      <c r="Q4327" s="7" t="str">
        <f>IF(ISNUMBER(N4327),+G4327*_xll.BDP($C4327, "PX_POS_MULT_FACTOR")*P4327/K4327," ")</f>
        <v xml:space="preserve"> </v>
      </c>
      <c r="R4327" s="8">
        <f>IF(OR($A4327="TUA",$A4327="TYA"),"",IF(ISNUMBER(_xll.BDP($C4327,"DUR_ADJ_OAS_MID")),_xll.BDP($C4327,"DUR_ADJ_OAS_MID"),IF(ISNUMBER(_xll.BDP($E4327&amp;" ISIN","DUR_ADJ_OAS_MID")),_xll.BDP($E4327&amp;" ISIN","DUR_ADJ_OAS_MID")," ")))</f>
        <v>1.9429654613183343</v>
      </c>
      <c r="S4327" s="7">
        <f t="shared" si="46"/>
        <v>6.9556667431791147E-2</v>
      </c>
      <c r="T4327" t="s">
        <v>6602</v>
      </c>
      <c r="U4327" t="s">
        <v>1261</v>
      </c>
      <c r="AG4327" t="s">
        <v>7302</v>
      </c>
    </row>
    <row r="4328" spans="1:33" x14ac:dyDescent="0.35">
      <c r="A4328" t="s">
        <v>6510</v>
      </c>
      <c r="B4328" t="s">
        <v>112</v>
      </c>
      <c r="C4328" t="s">
        <v>112</v>
      </c>
      <c r="G4328" s="1">
        <v>3001959.6</v>
      </c>
      <c r="H4328" s="1">
        <v>1</v>
      </c>
      <c r="I4328" s="2">
        <v>3001959.6</v>
      </c>
      <c r="J4328" s="3">
        <v>4.1988699999999997E-2</v>
      </c>
      <c r="K4328" s="4">
        <v>71494462.560000002</v>
      </c>
      <c r="L4328" s="5">
        <v>4490001</v>
      </c>
      <c r="M4328" s="6">
        <v>15.923039340000001</v>
      </c>
      <c r="N4328" s="7" t="str">
        <f>IF(ISNUMBER(_xll.BDP($C4328, "DELTA_MID")),_xll.BDP($C4328, "DELTA_MID")," ")</f>
        <v xml:space="preserve"> </v>
      </c>
      <c r="O4328" s="7" t="str">
        <f>IF(ISNUMBER(N4328),_xll.BDP($C4328, "OPT_UNDL_TICKER"),"")</f>
        <v/>
      </c>
      <c r="P4328" s="8" t="str">
        <f>IF(ISNUMBER(N4328),_xll.BDP($C4328, "OPT_UNDL_PX")," ")</f>
        <v xml:space="preserve"> </v>
      </c>
      <c r="Q4328" s="7" t="str">
        <f>IF(ISNUMBER(N4328),+G4328*_xll.BDP($C4328, "PX_POS_MULT_FACTOR")*P4328/K4328," ")</f>
        <v xml:space="preserve"> </v>
      </c>
      <c r="R4328" s="8" t="str">
        <f>IF(OR($A4328="TUA",$A4328="TYA"),"",IF(ISNUMBER(_xll.BDP($C4328,"DUR_ADJ_OAS_MID")),_xll.BDP($C4328,"DUR_ADJ_OAS_MID"),IF(ISNUMBER(_xll.BDP($E4328&amp;" ISIN","DUR_ADJ_OAS_MID")),_xll.BDP($E4328&amp;" ISIN","DUR_ADJ_OAS_MID")," ")))</f>
        <v xml:space="preserve"> </v>
      </c>
      <c r="S4328" s="7" t="str">
        <f t="shared" ref="S4328:S4391" si="47">IF(ISNUMBER(N4328),Q4328*N4328,IF(ISNUMBER(R4328),J4328*R4328," "))</f>
        <v xml:space="preserve"> </v>
      </c>
      <c r="T4328" t="s">
        <v>112</v>
      </c>
      <c r="U4328" t="s">
        <v>112</v>
      </c>
      <c r="AG4328" t="s">
        <v>7302</v>
      </c>
    </row>
    <row r="4329" spans="1:33" x14ac:dyDescent="0.35">
      <c r="N4329" s="7" t="str">
        <f>IF(ISNUMBER(_xll.BDP($C4329, "DELTA_MID")),_xll.BDP($C4329, "DELTA_MID")," ")</f>
        <v xml:space="preserve"> </v>
      </c>
      <c r="O4329" s="7" t="str">
        <f>IF(ISNUMBER(N4329),_xll.BDP($C4329, "OPT_UNDL_TICKER"),"")</f>
        <v/>
      </c>
      <c r="P4329" s="8" t="str">
        <f>IF(ISNUMBER(N4329),_xll.BDP($C4329, "OPT_UNDL_PX")," ")</f>
        <v xml:space="preserve"> </v>
      </c>
      <c r="Q4329" s="7" t="str">
        <f>IF(ISNUMBER(N4329),+G4329*_xll.BDP($C4329, "PX_POS_MULT_FACTOR")*P4329/K4329," ")</f>
        <v xml:space="preserve"> </v>
      </c>
      <c r="R4329" s="8" t="str">
        <f>IF(OR($A4329="TUA",$A4329="TYA"),"",IF(ISNUMBER(_xll.BDP($C4329,"DUR_ADJ_OAS_MID")),_xll.BDP($C4329,"DUR_ADJ_OAS_MID"),IF(ISNUMBER(_xll.BDP($E4329&amp;" ISIN","DUR_ADJ_OAS_MID")),_xll.BDP($E4329&amp;" ISIN","DUR_ADJ_OAS_MID")," ")))</f>
        <v xml:space="preserve"> </v>
      </c>
      <c r="S4329" s="7" t="str">
        <f t="shared" si="47"/>
        <v xml:space="preserve"> </v>
      </c>
      <c r="AG4329" t="s">
        <v>7302</v>
      </c>
    </row>
    <row r="4330" spans="1:33" x14ac:dyDescent="0.35">
      <c r="A4330" t="s">
        <v>6603</v>
      </c>
      <c r="B4330" t="s">
        <v>6604</v>
      </c>
      <c r="C4330" t="s">
        <v>35</v>
      </c>
      <c r="D4330" t="s">
        <v>6605</v>
      </c>
      <c r="E4330" t="s">
        <v>6606</v>
      </c>
      <c r="F4330" t="s">
        <v>6607</v>
      </c>
      <c r="G4330" s="1">
        <v>5193254</v>
      </c>
      <c r="H4330" s="1">
        <v>20.52</v>
      </c>
      <c r="I4330" s="2">
        <v>106565572.08</v>
      </c>
      <c r="J4330" s="3">
        <v>8.7247820000000004E-2</v>
      </c>
      <c r="K4330" s="4">
        <v>1221412450.0799999</v>
      </c>
      <c r="L4330" s="5">
        <v>58025001</v>
      </c>
      <c r="M4330" s="6">
        <v>21.04976181</v>
      </c>
      <c r="N4330" s="7" t="str">
        <f>IF(ISNUMBER(_xll.BDP($C4330, "DELTA_MID")),_xll.BDP($C4330, "DELTA_MID")," ")</f>
        <v xml:space="preserve"> </v>
      </c>
      <c r="O4330" s="7" t="str">
        <f>IF(ISNUMBER(N4330),_xll.BDP($C4330, "OPT_UNDL_TICKER"),"")</f>
        <v/>
      </c>
      <c r="P4330" s="8" t="str">
        <f>IF(ISNUMBER(N4330),_xll.BDP($C4330, "OPT_UNDL_PX")," ")</f>
        <v xml:space="preserve"> </v>
      </c>
      <c r="Q4330" s="7" t="str">
        <f>IF(ISNUMBER(N4330),+G4330*_xll.BDP($C4330, "PX_POS_MULT_FACTOR")*P4330/K4330," ")</f>
        <v xml:space="preserve"> </v>
      </c>
      <c r="R4330" s="8" t="str">
        <f>IF(OR($A4330="TUA",$A4330="TYA"),"",IF(ISNUMBER(_xll.BDP($C4330,"DUR_ADJ_OAS_MID")),_xll.BDP($C4330,"DUR_ADJ_OAS_MID"),IF(ISNUMBER(_xll.BDP($E4330&amp;" ISIN","DUR_ADJ_OAS_MID")),_xll.BDP($E4330&amp;" ISIN","DUR_ADJ_OAS_MID")," ")))</f>
        <v xml:space="preserve"> </v>
      </c>
      <c r="S4330" s="7" t="str">
        <f t="shared" si="47"/>
        <v xml:space="preserve"> </v>
      </c>
      <c r="T4330" t="s">
        <v>6607</v>
      </c>
      <c r="U4330" t="s">
        <v>41</v>
      </c>
      <c r="AG4330">
        <v>-5.0179999999999999E-3</v>
      </c>
    </row>
    <row r="4331" spans="1:33" x14ac:dyDescent="0.35">
      <c r="A4331" t="s">
        <v>6603</v>
      </c>
      <c r="B4331" t="s">
        <v>6608</v>
      </c>
      <c r="C4331" t="s">
        <v>113</v>
      </c>
      <c r="D4331" t="s">
        <v>6609</v>
      </c>
      <c r="E4331" t="s">
        <v>6610</v>
      </c>
      <c r="F4331" t="s">
        <v>6611</v>
      </c>
      <c r="G4331" s="1">
        <v>4448579</v>
      </c>
      <c r="H4331" s="1">
        <v>24.46</v>
      </c>
      <c r="I4331" s="2">
        <v>108812242.34</v>
      </c>
      <c r="J4331" s="3">
        <v>8.9087219999999995E-2</v>
      </c>
      <c r="K4331" s="4">
        <v>1221412450.0799999</v>
      </c>
      <c r="L4331" s="5">
        <v>58025001</v>
      </c>
      <c r="M4331" s="6">
        <v>21.04976181</v>
      </c>
      <c r="N4331" s="7" t="str">
        <f>IF(ISNUMBER(_xll.BDP($C4331, "DELTA_MID")),_xll.BDP($C4331, "DELTA_MID")," ")</f>
        <v xml:space="preserve"> </v>
      </c>
      <c r="O4331" s="7" t="str">
        <f>IF(ISNUMBER(N4331),_xll.BDP($C4331, "OPT_UNDL_TICKER"),"")</f>
        <v/>
      </c>
      <c r="P4331" s="8" t="str">
        <f>IF(ISNUMBER(N4331),_xll.BDP($C4331, "OPT_UNDL_PX")," ")</f>
        <v xml:space="preserve"> </v>
      </c>
      <c r="Q4331" s="7" t="str">
        <f>IF(ISNUMBER(N4331),+G4331*_xll.BDP($C4331, "PX_POS_MULT_FACTOR")*P4331/K4331," ")</f>
        <v xml:space="preserve"> </v>
      </c>
      <c r="R4331" s="8" t="str">
        <f>IF(OR($A4331="TUA",$A4331="TYA"),"",IF(ISNUMBER(_xll.BDP($C4331,"DUR_ADJ_OAS_MID")),_xll.BDP($C4331,"DUR_ADJ_OAS_MID"),IF(ISNUMBER(_xll.BDP($E4331&amp;" ISIN","DUR_ADJ_OAS_MID")),_xll.BDP($E4331&amp;" ISIN","DUR_ADJ_OAS_MID")," ")))</f>
        <v xml:space="preserve"> </v>
      </c>
      <c r="S4331" s="7" t="str">
        <f t="shared" si="47"/>
        <v xml:space="preserve"> </v>
      </c>
      <c r="T4331" t="s">
        <v>6611</v>
      </c>
      <c r="U4331" t="s">
        <v>41</v>
      </c>
      <c r="AG4331">
        <v>-5.0179999999999999E-3</v>
      </c>
    </row>
    <row r="4332" spans="1:33" x14ac:dyDescent="0.35">
      <c r="A4332" t="s">
        <v>6603</v>
      </c>
      <c r="B4332" t="s">
        <v>6612</v>
      </c>
      <c r="C4332" t="s">
        <v>114</v>
      </c>
      <c r="D4332" t="s">
        <v>6613</v>
      </c>
      <c r="E4332" t="s">
        <v>6614</v>
      </c>
      <c r="F4332" t="s">
        <v>6615</v>
      </c>
      <c r="G4332" s="1">
        <v>1299393</v>
      </c>
      <c r="H4332" s="1">
        <v>21.9651</v>
      </c>
      <c r="I4332" s="2">
        <v>28541297.18</v>
      </c>
      <c r="J4332" s="3">
        <v>2.3367450000000001E-2</v>
      </c>
      <c r="K4332" s="4">
        <v>1221412450.0799999</v>
      </c>
      <c r="L4332" s="5">
        <v>58025001</v>
      </c>
      <c r="M4332" s="6">
        <v>21.04976181</v>
      </c>
      <c r="N4332" s="7" t="str">
        <f>IF(ISNUMBER(_xll.BDP($C4332, "DELTA_MID")),_xll.BDP($C4332, "DELTA_MID")," ")</f>
        <v xml:space="preserve"> </v>
      </c>
      <c r="O4332" s="7" t="str">
        <f>IF(ISNUMBER(N4332),_xll.BDP($C4332, "OPT_UNDL_TICKER"),"")</f>
        <v/>
      </c>
      <c r="P4332" s="8" t="str">
        <f>IF(ISNUMBER(N4332),_xll.BDP($C4332, "OPT_UNDL_PX")," ")</f>
        <v xml:space="preserve"> </v>
      </c>
      <c r="Q4332" s="7" t="str">
        <f>IF(ISNUMBER(N4332),+G4332*_xll.BDP($C4332, "PX_POS_MULT_FACTOR")*P4332/K4332," ")</f>
        <v xml:space="preserve"> </v>
      </c>
      <c r="R4332" s="8" t="str">
        <f>IF(OR($A4332="TUA",$A4332="TYA"),"",IF(ISNUMBER(_xll.BDP($C4332,"DUR_ADJ_OAS_MID")),_xll.BDP($C4332,"DUR_ADJ_OAS_MID"),IF(ISNUMBER(_xll.BDP($E4332&amp;" ISIN","DUR_ADJ_OAS_MID")),_xll.BDP($E4332&amp;" ISIN","DUR_ADJ_OAS_MID")," ")))</f>
        <v xml:space="preserve"> </v>
      </c>
      <c r="S4332" s="7" t="str">
        <f t="shared" si="47"/>
        <v xml:space="preserve"> </v>
      </c>
      <c r="T4332" t="s">
        <v>6615</v>
      </c>
      <c r="U4332" t="s">
        <v>41</v>
      </c>
      <c r="AG4332">
        <v>-5.0179999999999999E-3</v>
      </c>
    </row>
    <row r="4333" spans="1:33" x14ac:dyDescent="0.35">
      <c r="A4333" t="s">
        <v>6603</v>
      </c>
      <c r="B4333" t="s">
        <v>6616</v>
      </c>
      <c r="C4333" t="s">
        <v>4290</v>
      </c>
      <c r="D4333" t="s">
        <v>6617</v>
      </c>
      <c r="E4333" t="s">
        <v>6618</v>
      </c>
      <c r="F4333" t="s">
        <v>6619</v>
      </c>
      <c r="G4333" s="1">
        <v>3126710</v>
      </c>
      <c r="H4333" s="1">
        <v>24.410499999999999</v>
      </c>
      <c r="I4333" s="2">
        <v>76324554.450000003</v>
      </c>
      <c r="J4333" s="3">
        <v>6.2488759999999997E-2</v>
      </c>
      <c r="K4333" s="4">
        <v>1221412450.0799999</v>
      </c>
      <c r="L4333" s="5">
        <v>58025001</v>
      </c>
      <c r="M4333" s="6">
        <v>21.04976181</v>
      </c>
      <c r="N4333" s="7" t="str">
        <f>IF(ISNUMBER(_xll.BDP($C4333, "DELTA_MID")),_xll.BDP($C4333, "DELTA_MID")," ")</f>
        <v xml:space="preserve"> </v>
      </c>
      <c r="O4333" s="7" t="str">
        <f>IF(ISNUMBER(N4333),_xll.BDP($C4333, "OPT_UNDL_TICKER"),"")</f>
        <v/>
      </c>
      <c r="P4333" s="8" t="str">
        <f>IF(ISNUMBER(N4333),_xll.BDP($C4333, "OPT_UNDL_PX")," ")</f>
        <v xml:space="preserve"> </v>
      </c>
      <c r="Q4333" s="7" t="str">
        <f>IF(ISNUMBER(N4333),+G4333*_xll.BDP($C4333, "PX_POS_MULT_FACTOR")*P4333/K4333," ")</f>
        <v xml:space="preserve"> </v>
      </c>
      <c r="R4333" s="8" t="str">
        <f>IF(OR($A4333="TUA",$A4333="TYA"),"",IF(ISNUMBER(_xll.BDP($C4333,"DUR_ADJ_OAS_MID")),_xll.BDP($C4333,"DUR_ADJ_OAS_MID"),IF(ISNUMBER(_xll.BDP($E4333&amp;" ISIN","DUR_ADJ_OAS_MID")),_xll.BDP($E4333&amp;" ISIN","DUR_ADJ_OAS_MID")," ")))</f>
        <v xml:space="preserve"> </v>
      </c>
      <c r="S4333" s="7" t="str">
        <f t="shared" si="47"/>
        <v xml:space="preserve"> </v>
      </c>
      <c r="T4333" t="s">
        <v>6619</v>
      </c>
      <c r="U4333" t="s">
        <v>41</v>
      </c>
      <c r="AG4333">
        <v>-5.0179999999999999E-3</v>
      </c>
    </row>
    <row r="4334" spans="1:33" x14ac:dyDescent="0.35">
      <c r="A4334" t="s">
        <v>6603</v>
      </c>
      <c r="B4334" t="s">
        <v>6620</v>
      </c>
      <c r="C4334" t="s">
        <v>6621</v>
      </c>
      <c r="D4334" t="s">
        <v>6622</v>
      </c>
      <c r="E4334" t="s">
        <v>6623</v>
      </c>
      <c r="F4334" t="s">
        <v>6624</v>
      </c>
      <c r="G4334" s="1">
        <v>3843182</v>
      </c>
      <c r="H4334" s="1">
        <v>12.12</v>
      </c>
      <c r="I4334" s="2">
        <v>46579365.840000004</v>
      </c>
      <c r="J4334" s="3">
        <v>3.8135660000000002E-2</v>
      </c>
      <c r="K4334" s="4">
        <v>1221412450.0799999</v>
      </c>
      <c r="L4334" s="5">
        <v>58025001</v>
      </c>
      <c r="M4334" s="6">
        <v>21.04976181</v>
      </c>
      <c r="N4334" s="7" t="str">
        <f>IF(ISNUMBER(_xll.BDP($C4334, "DELTA_MID")),_xll.BDP($C4334, "DELTA_MID")," ")</f>
        <v xml:space="preserve"> </v>
      </c>
      <c r="O4334" s="7" t="str">
        <f>IF(ISNUMBER(N4334),_xll.BDP($C4334, "OPT_UNDL_TICKER"),"")</f>
        <v/>
      </c>
      <c r="P4334" s="8" t="str">
        <f>IF(ISNUMBER(N4334),_xll.BDP($C4334, "OPT_UNDL_PX")," ")</f>
        <v xml:space="preserve"> </v>
      </c>
      <c r="Q4334" s="7" t="str">
        <f>IF(ISNUMBER(N4334),+G4334*_xll.BDP($C4334, "PX_POS_MULT_FACTOR")*P4334/K4334," ")</f>
        <v xml:space="preserve"> </v>
      </c>
      <c r="R4334" s="8" t="str">
        <f>IF(OR($A4334="TUA",$A4334="TYA"),"",IF(ISNUMBER(_xll.BDP($C4334,"DUR_ADJ_OAS_MID")),_xll.BDP($C4334,"DUR_ADJ_OAS_MID"),IF(ISNUMBER(_xll.BDP($E4334&amp;" ISIN","DUR_ADJ_OAS_MID")),_xll.BDP($E4334&amp;" ISIN","DUR_ADJ_OAS_MID")," ")))</f>
        <v xml:space="preserve"> </v>
      </c>
      <c r="S4334" s="7" t="str">
        <f t="shared" si="47"/>
        <v xml:space="preserve"> </v>
      </c>
      <c r="T4334" t="s">
        <v>6624</v>
      </c>
      <c r="U4334" t="s">
        <v>41</v>
      </c>
      <c r="AG4334">
        <v>-5.0179999999999999E-3</v>
      </c>
    </row>
    <row r="4335" spans="1:33" x14ac:dyDescent="0.35">
      <c r="A4335" t="s">
        <v>6603</v>
      </c>
      <c r="B4335" t="s">
        <v>6625</v>
      </c>
      <c r="C4335" t="s">
        <v>6626</v>
      </c>
      <c r="F4335" t="s">
        <v>6625</v>
      </c>
      <c r="G4335" s="1">
        <v>-6354</v>
      </c>
      <c r="H4335" s="1">
        <v>17.558599999999998</v>
      </c>
      <c r="I4335" s="2">
        <v>-111567344.40000001</v>
      </c>
      <c r="J4335" s="3">
        <v>-9.1342889999999996E-2</v>
      </c>
      <c r="K4335" s="4">
        <v>1221412450.0799999</v>
      </c>
      <c r="L4335" s="5">
        <v>58025001</v>
      </c>
      <c r="M4335" s="6">
        <v>21.04976181</v>
      </c>
      <c r="N4335" s="7" t="str">
        <f>IF(ISNUMBER(_xll.BDP($C4335, "DELTA_MID")),_xll.BDP($C4335, "DELTA_MID")," ")</f>
        <v xml:space="preserve"> </v>
      </c>
      <c r="O4335" s="7" t="str">
        <f>IF(ISNUMBER(N4335),_xll.BDP($C4335, "OPT_UNDL_TICKER"),"")</f>
        <v/>
      </c>
      <c r="P4335" s="8" t="str">
        <f>IF(ISNUMBER(N4335),_xll.BDP($C4335, "OPT_UNDL_PX")," ")</f>
        <v xml:space="preserve"> </v>
      </c>
      <c r="Q4335" s="7" t="str">
        <f>IF(ISNUMBER(N4335),+G4335*_xll.BDP($C4335, "PX_POS_MULT_FACTOR")*P4335/K4335," ")</f>
        <v xml:space="preserve"> </v>
      </c>
      <c r="R4335" s="8" t="str">
        <f>IF(OR($A4335="TUA",$A4335="TYA"),"",IF(ISNUMBER(_xll.BDP($C4335,"DUR_ADJ_OAS_MID")),_xll.BDP($C4335,"DUR_ADJ_OAS_MID"),IF(ISNUMBER(_xll.BDP($E4335&amp;" ISIN","DUR_ADJ_OAS_MID")),_xll.BDP($E4335&amp;" ISIN","DUR_ADJ_OAS_MID")," ")))</f>
        <v xml:space="preserve"> </v>
      </c>
      <c r="S4335" s="7" t="str">
        <f t="shared" si="47"/>
        <v xml:space="preserve"> </v>
      </c>
      <c r="T4335" t="s">
        <v>6627</v>
      </c>
      <c r="U4335" t="s">
        <v>51</v>
      </c>
      <c r="AG4335">
        <v>-5.0179999999999999E-3</v>
      </c>
    </row>
    <row r="4336" spans="1:33" x14ac:dyDescent="0.35">
      <c r="A4336" t="s">
        <v>6603</v>
      </c>
      <c r="B4336" t="s">
        <v>6628</v>
      </c>
      <c r="C4336" t="s">
        <v>6629</v>
      </c>
      <c r="F4336" t="s">
        <v>6630</v>
      </c>
      <c r="G4336" s="1">
        <v>-5566</v>
      </c>
      <c r="H4336" s="1">
        <v>17.9587</v>
      </c>
      <c r="I4336" s="2">
        <v>-99958124.200000003</v>
      </c>
      <c r="J4336" s="3">
        <v>-8.1838140000000004E-2</v>
      </c>
      <c r="K4336" s="4">
        <v>1221412450.0799999</v>
      </c>
      <c r="L4336" s="5">
        <v>58025001</v>
      </c>
      <c r="M4336" s="6">
        <v>21.04976181</v>
      </c>
      <c r="N4336" s="7" t="str">
        <f>IF(ISNUMBER(_xll.BDP($C4336, "DELTA_MID")),_xll.BDP($C4336, "DELTA_MID")," ")</f>
        <v xml:space="preserve"> </v>
      </c>
      <c r="O4336" s="7" t="str">
        <f>IF(ISNUMBER(N4336),_xll.BDP($C4336, "OPT_UNDL_TICKER"),"")</f>
        <v/>
      </c>
      <c r="P4336" s="8" t="str">
        <f>IF(ISNUMBER(N4336),_xll.BDP($C4336, "OPT_UNDL_PX")," ")</f>
        <v xml:space="preserve"> </v>
      </c>
      <c r="Q4336" s="7" t="str">
        <f>IF(ISNUMBER(N4336),+G4336*_xll.BDP($C4336, "PX_POS_MULT_FACTOR")*P4336/K4336," ")</f>
        <v xml:space="preserve"> </v>
      </c>
      <c r="R4336" s="8" t="str">
        <f>IF(OR($A4336="TUA",$A4336="TYA"),"",IF(ISNUMBER(_xll.BDP($C4336,"DUR_ADJ_OAS_MID")),_xll.BDP($C4336,"DUR_ADJ_OAS_MID"),IF(ISNUMBER(_xll.BDP($E4336&amp;" ISIN","DUR_ADJ_OAS_MID")),_xll.BDP($E4336&amp;" ISIN","DUR_ADJ_OAS_MID")," ")))</f>
        <v xml:space="preserve"> </v>
      </c>
      <c r="S4336" s="7" t="str">
        <f t="shared" si="47"/>
        <v xml:space="preserve"> </v>
      </c>
      <c r="T4336" t="s">
        <v>6631</v>
      </c>
      <c r="U4336" t="s">
        <v>51</v>
      </c>
      <c r="AG4336">
        <v>-5.0179999999999999E-3</v>
      </c>
    </row>
    <row r="4337" spans="1:33" x14ac:dyDescent="0.35">
      <c r="A4337" t="s">
        <v>6603</v>
      </c>
      <c r="B4337" t="s">
        <v>6632</v>
      </c>
      <c r="C4337" t="s">
        <v>6633</v>
      </c>
      <c r="F4337" t="s">
        <v>6632</v>
      </c>
      <c r="G4337" s="1">
        <v>-500</v>
      </c>
      <c r="H4337" s="1">
        <v>18.155000000000001</v>
      </c>
      <c r="I4337" s="2">
        <v>-9077500</v>
      </c>
      <c r="J4337" s="3">
        <v>-7.4319700000000004E-3</v>
      </c>
      <c r="K4337" s="4">
        <v>1221412450.0799999</v>
      </c>
      <c r="L4337" s="5">
        <v>58025001</v>
      </c>
      <c r="M4337" s="6">
        <v>21.04976181</v>
      </c>
      <c r="N4337" s="7" t="str">
        <f>IF(ISNUMBER(_xll.BDP($C4337, "DELTA_MID")),_xll.BDP($C4337, "DELTA_MID")," ")</f>
        <v xml:space="preserve"> </v>
      </c>
      <c r="O4337" s="7" t="str">
        <f>IF(ISNUMBER(N4337),_xll.BDP($C4337, "OPT_UNDL_TICKER"),"")</f>
        <v/>
      </c>
      <c r="P4337" s="8" t="str">
        <f>IF(ISNUMBER(N4337),_xll.BDP($C4337, "OPT_UNDL_PX")," ")</f>
        <v xml:space="preserve"> </v>
      </c>
      <c r="Q4337" s="7" t="str">
        <f>IF(ISNUMBER(N4337),+G4337*_xll.BDP($C4337, "PX_POS_MULT_FACTOR")*P4337/K4337," ")</f>
        <v xml:space="preserve"> </v>
      </c>
      <c r="R4337" s="8" t="str">
        <f>IF(OR($A4337="TUA",$A4337="TYA"),"",IF(ISNUMBER(_xll.BDP($C4337,"DUR_ADJ_OAS_MID")),_xll.BDP($C4337,"DUR_ADJ_OAS_MID"),IF(ISNUMBER(_xll.BDP($E4337&amp;" ISIN","DUR_ADJ_OAS_MID")),_xll.BDP($E4337&amp;" ISIN","DUR_ADJ_OAS_MID")," ")))</f>
        <v xml:space="preserve"> </v>
      </c>
      <c r="S4337" s="7" t="str">
        <f t="shared" si="47"/>
        <v xml:space="preserve"> </v>
      </c>
      <c r="T4337" t="s">
        <v>6634</v>
      </c>
      <c r="U4337" t="s">
        <v>51</v>
      </c>
      <c r="AG4337">
        <v>-5.0179999999999999E-3</v>
      </c>
    </row>
    <row r="4338" spans="1:33" x14ac:dyDescent="0.35">
      <c r="A4338" t="s">
        <v>6603</v>
      </c>
      <c r="B4338" t="s">
        <v>6635</v>
      </c>
      <c r="C4338" t="s">
        <v>6635</v>
      </c>
      <c r="F4338" t="s">
        <v>6636</v>
      </c>
      <c r="G4338" s="1">
        <v>800</v>
      </c>
      <c r="H4338" s="1">
        <v>0.05</v>
      </c>
      <c r="I4338" s="2">
        <v>4000</v>
      </c>
      <c r="J4338" s="3">
        <v>3.27E-6</v>
      </c>
      <c r="K4338" s="4">
        <v>1221412450.0799999</v>
      </c>
      <c r="L4338" s="5">
        <v>58025001</v>
      </c>
      <c r="M4338" s="6">
        <v>21.04976181</v>
      </c>
      <c r="N4338" s="7" t="str">
        <f>IF(ISNUMBER(_xll.BDP($C4338, "DELTA_MID")),_xll.BDP($C4338, "DELTA_MID")," ")</f>
        <v xml:space="preserve"> </v>
      </c>
      <c r="O4338" s="7" t="str">
        <f>IF(ISNUMBER(N4338),_xll.BDP($C4338, "OPT_UNDL_TICKER"),"")</f>
        <v/>
      </c>
      <c r="P4338" s="8" t="str">
        <f>IF(ISNUMBER(N4338),_xll.BDP($C4338, "OPT_UNDL_PX")," ")</f>
        <v xml:space="preserve"> </v>
      </c>
      <c r="Q4338" s="7" t="str">
        <f>IF(ISNUMBER(N4338),+G4338*_xll.BDP($C4338, "PX_POS_MULT_FACTOR")*P4338/K4338," ")</f>
        <v xml:space="preserve"> </v>
      </c>
      <c r="R4338" s="8" t="str">
        <f>IF(OR($A4338="TUA",$A4338="TYA"),"",IF(ISNUMBER(_xll.BDP($C4338,"DUR_ADJ_OAS_MID")),_xll.BDP($C4338,"DUR_ADJ_OAS_MID"),IF(ISNUMBER(_xll.BDP($E4338&amp;" ISIN","DUR_ADJ_OAS_MID")),_xll.BDP($E4338&amp;" ISIN","DUR_ADJ_OAS_MID")," ")))</f>
        <v xml:space="preserve"> </v>
      </c>
      <c r="S4338" s="7" t="str">
        <f t="shared" si="47"/>
        <v xml:space="preserve"> </v>
      </c>
      <c r="T4338" t="s">
        <v>6636</v>
      </c>
      <c r="U4338" t="s">
        <v>57</v>
      </c>
      <c r="AG4338">
        <v>-5.0179999999999999E-3</v>
      </c>
    </row>
    <row r="4339" spans="1:33" x14ac:dyDescent="0.35">
      <c r="A4339" t="s">
        <v>6603</v>
      </c>
      <c r="B4339" t="s">
        <v>6637</v>
      </c>
      <c r="C4339" t="s">
        <v>6637</v>
      </c>
      <c r="F4339" t="s">
        <v>6638</v>
      </c>
      <c r="G4339" s="1">
        <v>-2750</v>
      </c>
      <c r="H4339" s="1">
        <v>0.05</v>
      </c>
      <c r="I4339" s="2">
        <v>-13750</v>
      </c>
      <c r="J4339" s="3">
        <v>-1.1260000000000001E-5</v>
      </c>
      <c r="K4339" s="4">
        <v>1221412450.0799999</v>
      </c>
      <c r="L4339" s="5">
        <v>58025001</v>
      </c>
      <c r="M4339" s="6">
        <v>21.04976181</v>
      </c>
      <c r="N4339" s="7" t="str">
        <f>IF(ISNUMBER(_xll.BDP($C4339, "DELTA_MID")),_xll.BDP($C4339, "DELTA_MID")," ")</f>
        <v xml:space="preserve"> </v>
      </c>
      <c r="O4339" s="7" t="str">
        <f>IF(ISNUMBER(N4339),_xll.BDP($C4339, "OPT_UNDL_TICKER"),"")</f>
        <v/>
      </c>
      <c r="P4339" s="8" t="str">
        <f>IF(ISNUMBER(N4339),_xll.BDP($C4339, "OPT_UNDL_PX")," ")</f>
        <v xml:space="preserve"> </v>
      </c>
      <c r="Q4339" s="7" t="str">
        <f>IF(ISNUMBER(N4339),+G4339*_xll.BDP($C4339, "PX_POS_MULT_FACTOR")*P4339/K4339," ")</f>
        <v xml:space="preserve"> </v>
      </c>
      <c r="R4339" s="8" t="str">
        <f>IF(OR($A4339="TUA",$A4339="TYA"),"",IF(ISNUMBER(_xll.BDP($C4339,"DUR_ADJ_OAS_MID")),_xll.BDP($C4339,"DUR_ADJ_OAS_MID"),IF(ISNUMBER(_xll.BDP($E4339&amp;" ISIN","DUR_ADJ_OAS_MID")),_xll.BDP($E4339&amp;" ISIN","DUR_ADJ_OAS_MID")," ")))</f>
        <v xml:space="preserve"> </v>
      </c>
      <c r="S4339" s="7" t="str">
        <f t="shared" si="47"/>
        <v xml:space="preserve"> </v>
      </c>
      <c r="T4339" t="s">
        <v>6638</v>
      </c>
      <c r="U4339" t="s">
        <v>57</v>
      </c>
      <c r="AG4339">
        <v>-5.0179999999999999E-3</v>
      </c>
    </row>
    <row r="4340" spans="1:33" x14ac:dyDescent="0.35">
      <c r="A4340" t="s">
        <v>6603</v>
      </c>
      <c r="B4340" t="s">
        <v>4029</v>
      </c>
      <c r="C4340" t="s">
        <v>4029</v>
      </c>
      <c r="F4340" t="s">
        <v>4030</v>
      </c>
      <c r="G4340" s="1">
        <v>4990</v>
      </c>
      <c r="H4340" s="1">
        <v>0.35</v>
      </c>
      <c r="I4340" s="2">
        <v>174650</v>
      </c>
      <c r="J4340" s="3">
        <v>1.4299000000000001E-4</v>
      </c>
      <c r="K4340" s="4">
        <v>1221412450.0799999</v>
      </c>
      <c r="L4340" s="5">
        <v>58025001</v>
      </c>
      <c r="M4340" s="6">
        <v>21.04976181</v>
      </c>
      <c r="N4340" s="7" t="str">
        <f>IF(ISNUMBER(_xll.BDP($C4340, "DELTA_MID")),_xll.BDP($C4340, "DELTA_MID")," ")</f>
        <v xml:space="preserve"> </v>
      </c>
      <c r="O4340" s="7" t="str">
        <f>IF(ISNUMBER(N4340),_xll.BDP($C4340, "OPT_UNDL_TICKER"),"")</f>
        <v/>
      </c>
      <c r="P4340" s="8" t="str">
        <f>IF(ISNUMBER(N4340),_xll.BDP($C4340, "OPT_UNDL_PX")," ")</f>
        <v xml:space="preserve"> </v>
      </c>
      <c r="Q4340" s="7" t="str">
        <f>IF(ISNUMBER(N4340),+G4340*_xll.BDP($C4340, "PX_POS_MULT_FACTOR")*P4340/K4340," ")</f>
        <v xml:space="preserve"> </v>
      </c>
      <c r="R4340" s="8" t="str">
        <f>IF(OR($A4340="TUA",$A4340="TYA"),"",IF(ISNUMBER(_xll.BDP($C4340,"DUR_ADJ_OAS_MID")),_xll.BDP($C4340,"DUR_ADJ_OAS_MID"),IF(ISNUMBER(_xll.BDP($E4340&amp;" ISIN","DUR_ADJ_OAS_MID")),_xll.BDP($E4340&amp;" ISIN","DUR_ADJ_OAS_MID")," ")))</f>
        <v xml:space="preserve"> </v>
      </c>
      <c r="S4340" s="7" t="str">
        <f t="shared" si="47"/>
        <v xml:space="preserve"> </v>
      </c>
      <c r="T4340" t="s">
        <v>4030</v>
      </c>
      <c r="U4340" t="s">
        <v>57</v>
      </c>
      <c r="AG4340">
        <v>-5.0179999999999999E-3</v>
      </c>
    </row>
    <row r="4341" spans="1:33" x14ac:dyDescent="0.35">
      <c r="A4341" t="s">
        <v>6603</v>
      </c>
      <c r="B4341" t="s">
        <v>6639</v>
      </c>
      <c r="C4341" t="s">
        <v>6639</v>
      </c>
      <c r="F4341" t="s">
        <v>6640</v>
      </c>
      <c r="G4341" s="1">
        <v>2750</v>
      </c>
      <c r="H4341" s="1">
        <v>0.7</v>
      </c>
      <c r="I4341" s="2">
        <v>192500</v>
      </c>
      <c r="J4341" s="3">
        <v>1.5760000000000001E-4</v>
      </c>
      <c r="K4341" s="4">
        <v>1221412450.0799999</v>
      </c>
      <c r="L4341" s="5">
        <v>58025001</v>
      </c>
      <c r="M4341" s="6">
        <v>21.04976181</v>
      </c>
      <c r="N4341" s="7" t="str">
        <f>IF(ISNUMBER(_xll.BDP($C4341, "DELTA_MID")),_xll.BDP($C4341, "DELTA_MID")," ")</f>
        <v xml:space="preserve"> </v>
      </c>
      <c r="O4341" s="7" t="str">
        <f>IF(ISNUMBER(N4341),_xll.BDP($C4341, "OPT_UNDL_TICKER"),"")</f>
        <v/>
      </c>
      <c r="P4341" s="8" t="str">
        <f>IF(ISNUMBER(N4341),_xll.BDP($C4341, "OPT_UNDL_PX")," ")</f>
        <v xml:space="preserve"> </v>
      </c>
      <c r="Q4341" s="7" t="str">
        <f>IF(ISNUMBER(N4341),+G4341*_xll.BDP($C4341, "PX_POS_MULT_FACTOR")*P4341/K4341," ")</f>
        <v xml:space="preserve"> </v>
      </c>
      <c r="R4341" s="8" t="str">
        <f>IF(OR($A4341="TUA",$A4341="TYA"),"",IF(ISNUMBER(_xll.BDP($C4341,"DUR_ADJ_OAS_MID")),_xll.BDP($C4341,"DUR_ADJ_OAS_MID"),IF(ISNUMBER(_xll.BDP($E4341&amp;" ISIN","DUR_ADJ_OAS_MID")),_xll.BDP($E4341&amp;" ISIN","DUR_ADJ_OAS_MID")," ")))</f>
        <v xml:space="preserve"> </v>
      </c>
      <c r="S4341" s="7" t="str">
        <f t="shared" si="47"/>
        <v xml:space="preserve"> </v>
      </c>
      <c r="T4341" t="s">
        <v>6640</v>
      </c>
      <c r="U4341" t="s">
        <v>57</v>
      </c>
      <c r="AG4341">
        <v>-5.0179999999999999E-3</v>
      </c>
    </row>
    <row r="4342" spans="1:33" x14ac:dyDescent="0.35">
      <c r="A4342" t="s">
        <v>6603</v>
      </c>
      <c r="B4342" t="s">
        <v>6641</v>
      </c>
      <c r="C4342" t="s">
        <v>6641</v>
      </c>
      <c r="F4342" t="s">
        <v>6642</v>
      </c>
      <c r="G4342" s="1">
        <v>800</v>
      </c>
      <c r="H4342" s="1">
        <v>0.1</v>
      </c>
      <c r="I4342" s="2">
        <v>8000</v>
      </c>
      <c r="J4342" s="3">
        <v>6.55E-6</v>
      </c>
      <c r="K4342" s="4">
        <v>1221412450.0799999</v>
      </c>
      <c r="L4342" s="5">
        <v>58025001</v>
      </c>
      <c r="M4342" s="6">
        <v>21.04976181</v>
      </c>
      <c r="N4342" s="7" t="str">
        <f>IF(ISNUMBER(_xll.BDP($C4342, "DELTA_MID")),_xll.BDP($C4342, "DELTA_MID")," ")</f>
        <v xml:space="preserve"> </v>
      </c>
      <c r="O4342" s="7" t="str">
        <f>IF(ISNUMBER(N4342),_xll.BDP($C4342, "OPT_UNDL_TICKER"),"")</f>
        <v/>
      </c>
      <c r="P4342" s="8" t="str">
        <f>IF(ISNUMBER(N4342),_xll.BDP($C4342, "OPT_UNDL_PX")," ")</f>
        <v xml:space="preserve"> </v>
      </c>
      <c r="Q4342" s="7" t="str">
        <f>IF(ISNUMBER(N4342),+G4342*_xll.BDP($C4342, "PX_POS_MULT_FACTOR")*P4342/K4342," ")</f>
        <v xml:space="preserve"> </v>
      </c>
      <c r="R4342" s="8" t="str">
        <f>IF(OR($A4342="TUA",$A4342="TYA"),"",IF(ISNUMBER(_xll.BDP($C4342,"DUR_ADJ_OAS_MID")),_xll.BDP($C4342,"DUR_ADJ_OAS_MID"),IF(ISNUMBER(_xll.BDP($E4342&amp;" ISIN","DUR_ADJ_OAS_MID")),_xll.BDP($E4342&amp;" ISIN","DUR_ADJ_OAS_MID")," ")))</f>
        <v xml:space="preserve"> </v>
      </c>
      <c r="S4342" s="7" t="str">
        <f t="shared" si="47"/>
        <v xml:space="preserve"> </v>
      </c>
      <c r="T4342" t="s">
        <v>6642</v>
      </c>
      <c r="U4342" t="s">
        <v>57</v>
      </c>
      <c r="AG4342">
        <v>-5.0179999999999999E-3</v>
      </c>
    </row>
    <row r="4343" spans="1:33" x14ac:dyDescent="0.35">
      <c r="A4343" t="s">
        <v>6603</v>
      </c>
      <c r="B4343" t="s">
        <v>6643</v>
      </c>
      <c r="C4343" t="s">
        <v>6643</v>
      </c>
      <c r="F4343" t="s">
        <v>6644</v>
      </c>
      <c r="G4343" s="1">
        <v>800</v>
      </c>
      <c r="H4343" s="1">
        <v>0.17499999999999999</v>
      </c>
      <c r="I4343" s="2">
        <v>14000</v>
      </c>
      <c r="J4343" s="3">
        <v>1.146E-5</v>
      </c>
      <c r="K4343" s="4">
        <v>1221412450.0799999</v>
      </c>
      <c r="L4343" s="5">
        <v>58025001</v>
      </c>
      <c r="M4343" s="6">
        <v>21.04976181</v>
      </c>
      <c r="N4343" s="7" t="str">
        <f>IF(ISNUMBER(_xll.BDP($C4343, "DELTA_MID")),_xll.BDP($C4343, "DELTA_MID")," ")</f>
        <v xml:space="preserve"> </v>
      </c>
      <c r="O4343" s="7" t="str">
        <f>IF(ISNUMBER(N4343),_xll.BDP($C4343, "OPT_UNDL_TICKER"),"")</f>
        <v/>
      </c>
      <c r="P4343" s="8" t="str">
        <f>IF(ISNUMBER(N4343),_xll.BDP($C4343, "OPT_UNDL_PX")," ")</f>
        <v xml:space="preserve"> </v>
      </c>
      <c r="Q4343" s="7" t="str">
        <f>IF(ISNUMBER(N4343),+G4343*_xll.BDP($C4343, "PX_POS_MULT_FACTOR")*P4343/K4343," ")</f>
        <v xml:space="preserve"> </v>
      </c>
      <c r="R4343" s="8" t="str">
        <f>IF(OR($A4343="TUA",$A4343="TYA"),"",IF(ISNUMBER(_xll.BDP($C4343,"DUR_ADJ_OAS_MID")),_xll.BDP($C4343,"DUR_ADJ_OAS_MID"),IF(ISNUMBER(_xll.BDP($E4343&amp;" ISIN","DUR_ADJ_OAS_MID")),_xll.BDP($E4343&amp;" ISIN","DUR_ADJ_OAS_MID")," ")))</f>
        <v xml:space="preserve"> </v>
      </c>
      <c r="S4343" s="7" t="str">
        <f t="shared" si="47"/>
        <v xml:space="preserve"> </v>
      </c>
      <c r="T4343" t="s">
        <v>6644</v>
      </c>
      <c r="U4343" t="s">
        <v>57</v>
      </c>
      <c r="AG4343">
        <v>-5.0179999999999999E-3</v>
      </c>
    </row>
    <row r="4344" spans="1:33" x14ac:dyDescent="0.35">
      <c r="A4344" t="s">
        <v>6603</v>
      </c>
      <c r="B4344" t="s">
        <v>6645</v>
      </c>
      <c r="C4344" t="s">
        <v>6645</v>
      </c>
      <c r="F4344" t="s">
        <v>6646</v>
      </c>
      <c r="G4344" s="1">
        <v>800</v>
      </c>
      <c r="H4344" s="1">
        <v>0.25</v>
      </c>
      <c r="I4344" s="2">
        <v>20000</v>
      </c>
      <c r="J4344" s="3">
        <v>1.6370000000000001E-5</v>
      </c>
      <c r="K4344" s="4">
        <v>1221412450.0799999</v>
      </c>
      <c r="L4344" s="5">
        <v>58025001</v>
      </c>
      <c r="M4344" s="6">
        <v>21.04976181</v>
      </c>
      <c r="N4344" s="7" t="str">
        <f>IF(ISNUMBER(_xll.BDP($C4344, "DELTA_MID")),_xll.BDP($C4344, "DELTA_MID")," ")</f>
        <v xml:space="preserve"> </v>
      </c>
      <c r="O4344" s="7" t="str">
        <f>IF(ISNUMBER(N4344),_xll.BDP($C4344, "OPT_UNDL_TICKER"),"")</f>
        <v/>
      </c>
      <c r="P4344" s="8" t="str">
        <f>IF(ISNUMBER(N4344),_xll.BDP($C4344, "OPT_UNDL_PX")," ")</f>
        <v xml:space="preserve"> </v>
      </c>
      <c r="Q4344" s="7" t="str">
        <f>IF(ISNUMBER(N4344),+G4344*_xll.BDP($C4344, "PX_POS_MULT_FACTOR")*P4344/K4344," ")</f>
        <v xml:space="preserve"> </v>
      </c>
      <c r="R4344" s="8" t="str">
        <f>IF(OR($A4344="TUA",$A4344="TYA"),"",IF(ISNUMBER(_xll.BDP($C4344,"DUR_ADJ_OAS_MID")),_xll.BDP($C4344,"DUR_ADJ_OAS_MID"),IF(ISNUMBER(_xll.BDP($E4344&amp;" ISIN","DUR_ADJ_OAS_MID")),_xll.BDP($E4344&amp;" ISIN","DUR_ADJ_OAS_MID")," ")))</f>
        <v xml:space="preserve"> </v>
      </c>
      <c r="S4344" s="7" t="str">
        <f t="shared" si="47"/>
        <v xml:space="preserve"> </v>
      </c>
      <c r="T4344" t="s">
        <v>6646</v>
      </c>
      <c r="U4344" t="s">
        <v>57</v>
      </c>
      <c r="AG4344">
        <v>-5.0179999999999999E-3</v>
      </c>
    </row>
    <row r="4345" spans="1:33" x14ac:dyDescent="0.35">
      <c r="A4345" t="s">
        <v>6603</v>
      </c>
      <c r="B4345" t="s">
        <v>6647</v>
      </c>
      <c r="C4345" t="s">
        <v>6647</v>
      </c>
      <c r="F4345" t="s">
        <v>6648</v>
      </c>
      <c r="G4345" s="1">
        <v>800</v>
      </c>
      <c r="H4345" s="1">
        <v>0.375</v>
      </c>
      <c r="I4345" s="2">
        <v>30000</v>
      </c>
      <c r="J4345" s="3">
        <v>2.4559999999999999E-5</v>
      </c>
      <c r="K4345" s="4">
        <v>1221412450.0799999</v>
      </c>
      <c r="L4345" s="5">
        <v>58025001</v>
      </c>
      <c r="M4345" s="6">
        <v>21.04976181</v>
      </c>
      <c r="N4345" s="7" t="str">
        <f>IF(ISNUMBER(_xll.BDP($C4345, "DELTA_MID")),_xll.BDP($C4345, "DELTA_MID")," ")</f>
        <v xml:space="preserve"> </v>
      </c>
      <c r="O4345" s="7" t="str">
        <f>IF(ISNUMBER(N4345),_xll.BDP($C4345, "OPT_UNDL_TICKER"),"")</f>
        <v/>
      </c>
      <c r="P4345" s="8" t="str">
        <f>IF(ISNUMBER(N4345),_xll.BDP($C4345, "OPT_UNDL_PX")," ")</f>
        <v xml:space="preserve"> </v>
      </c>
      <c r="Q4345" s="7" t="str">
        <f>IF(ISNUMBER(N4345),+G4345*_xll.BDP($C4345, "PX_POS_MULT_FACTOR")*P4345/K4345," ")</f>
        <v xml:space="preserve"> </v>
      </c>
      <c r="R4345" s="8" t="str">
        <f>IF(OR($A4345="TUA",$A4345="TYA"),"",IF(ISNUMBER(_xll.BDP($C4345,"DUR_ADJ_OAS_MID")),_xll.BDP($C4345,"DUR_ADJ_OAS_MID"),IF(ISNUMBER(_xll.BDP($E4345&amp;" ISIN","DUR_ADJ_OAS_MID")),_xll.BDP($E4345&amp;" ISIN","DUR_ADJ_OAS_MID")," ")))</f>
        <v xml:space="preserve"> </v>
      </c>
      <c r="S4345" s="7" t="str">
        <f t="shared" si="47"/>
        <v xml:space="preserve"> </v>
      </c>
      <c r="T4345" t="s">
        <v>6648</v>
      </c>
      <c r="U4345" t="s">
        <v>57</v>
      </c>
      <c r="AG4345">
        <v>-5.0179999999999999E-3</v>
      </c>
    </row>
    <row r="4346" spans="1:33" x14ac:dyDescent="0.35">
      <c r="A4346" t="s">
        <v>6603</v>
      </c>
      <c r="B4346" t="s">
        <v>6649</v>
      </c>
      <c r="C4346" t="s">
        <v>6649</v>
      </c>
      <c r="F4346" t="s">
        <v>6650</v>
      </c>
      <c r="G4346" s="1">
        <v>196</v>
      </c>
      <c r="H4346" s="1">
        <v>0.45</v>
      </c>
      <c r="I4346" s="2">
        <v>8820</v>
      </c>
      <c r="J4346" s="3">
        <v>7.2200000000000003E-6</v>
      </c>
      <c r="K4346" s="4">
        <v>1221412450.0799999</v>
      </c>
      <c r="L4346" s="5">
        <v>58025001</v>
      </c>
      <c r="M4346" s="6">
        <v>21.04976181</v>
      </c>
      <c r="N4346" s="7" t="str">
        <f>IF(ISNUMBER(_xll.BDP($C4346, "DELTA_MID")),_xll.BDP($C4346, "DELTA_MID")," ")</f>
        <v xml:space="preserve"> </v>
      </c>
      <c r="O4346" s="7" t="str">
        <f>IF(ISNUMBER(N4346),_xll.BDP($C4346, "OPT_UNDL_TICKER"),"")</f>
        <v/>
      </c>
      <c r="P4346" s="8" t="str">
        <f>IF(ISNUMBER(N4346),_xll.BDP($C4346, "OPT_UNDL_PX")," ")</f>
        <v xml:space="preserve"> </v>
      </c>
      <c r="Q4346" s="7" t="str">
        <f>IF(ISNUMBER(N4346),+G4346*_xll.BDP($C4346, "PX_POS_MULT_FACTOR")*P4346/K4346," ")</f>
        <v xml:space="preserve"> </v>
      </c>
      <c r="R4346" s="8" t="str">
        <f>IF(OR($A4346="TUA",$A4346="TYA"),"",IF(ISNUMBER(_xll.BDP($C4346,"DUR_ADJ_OAS_MID")),_xll.BDP($C4346,"DUR_ADJ_OAS_MID"),IF(ISNUMBER(_xll.BDP($E4346&amp;" ISIN","DUR_ADJ_OAS_MID")),_xll.BDP($E4346&amp;" ISIN","DUR_ADJ_OAS_MID")," ")))</f>
        <v xml:space="preserve"> </v>
      </c>
      <c r="S4346" s="7" t="str">
        <f t="shared" si="47"/>
        <v xml:space="preserve"> </v>
      </c>
      <c r="T4346" t="s">
        <v>6650</v>
      </c>
      <c r="U4346" t="s">
        <v>57</v>
      </c>
      <c r="AG4346">
        <v>-5.0179999999999999E-3</v>
      </c>
    </row>
    <row r="4347" spans="1:33" x14ac:dyDescent="0.35">
      <c r="A4347" t="s">
        <v>6603</v>
      </c>
      <c r="B4347" t="s">
        <v>6651</v>
      </c>
      <c r="C4347" t="s">
        <v>6651</v>
      </c>
      <c r="F4347" t="s">
        <v>6652</v>
      </c>
      <c r="G4347" s="1">
        <v>67249</v>
      </c>
      <c r="H4347" s="1">
        <v>0.69499999999999995</v>
      </c>
      <c r="I4347" s="2">
        <v>4673805.5</v>
      </c>
      <c r="J4347" s="3">
        <v>3.8265600000000001E-3</v>
      </c>
      <c r="K4347" s="4">
        <v>1221412450.0799999</v>
      </c>
      <c r="L4347" s="5">
        <v>58025001</v>
      </c>
      <c r="M4347" s="6">
        <v>21.04976181</v>
      </c>
      <c r="N4347" s="7" t="str">
        <f>IF(ISNUMBER(_xll.BDP($C4347, "DELTA_MID")),_xll.BDP($C4347, "DELTA_MID")," ")</f>
        <v xml:space="preserve"> </v>
      </c>
      <c r="O4347" s="7" t="str">
        <f>IF(ISNUMBER(N4347),_xll.BDP($C4347, "OPT_UNDL_TICKER"),"")</f>
        <v/>
      </c>
      <c r="P4347" s="8" t="str">
        <f>IF(ISNUMBER(N4347),_xll.BDP($C4347, "OPT_UNDL_PX")," ")</f>
        <v xml:space="preserve"> </v>
      </c>
      <c r="Q4347" s="7" t="str">
        <f>IF(ISNUMBER(N4347),+G4347*_xll.BDP($C4347, "PX_POS_MULT_FACTOR")*P4347/K4347," ")</f>
        <v xml:space="preserve"> </v>
      </c>
      <c r="R4347" s="8" t="str">
        <f>IF(OR($A4347="TUA",$A4347="TYA"),"",IF(ISNUMBER(_xll.BDP($C4347,"DUR_ADJ_OAS_MID")),_xll.BDP($C4347,"DUR_ADJ_OAS_MID"),IF(ISNUMBER(_xll.BDP($E4347&amp;" ISIN","DUR_ADJ_OAS_MID")),_xll.BDP($E4347&amp;" ISIN","DUR_ADJ_OAS_MID")," ")))</f>
        <v xml:space="preserve"> </v>
      </c>
      <c r="S4347" s="7" t="str">
        <f t="shared" si="47"/>
        <v xml:space="preserve"> </v>
      </c>
      <c r="T4347" t="s">
        <v>6652</v>
      </c>
      <c r="U4347" t="s">
        <v>57</v>
      </c>
      <c r="AG4347">
        <v>-5.0179999999999999E-3</v>
      </c>
    </row>
    <row r="4348" spans="1:33" x14ac:dyDescent="0.35">
      <c r="A4348" t="s">
        <v>6603</v>
      </c>
      <c r="B4348" t="s">
        <v>6653</v>
      </c>
      <c r="C4348" t="s">
        <v>6653</v>
      </c>
      <c r="F4348" t="s">
        <v>6654</v>
      </c>
      <c r="G4348" s="1">
        <v>31794</v>
      </c>
      <c r="H4348" s="1">
        <v>0.73499999999999999</v>
      </c>
      <c r="I4348" s="2">
        <v>2336859</v>
      </c>
      <c r="J4348" s="3">
        <v>1.9132400000000001E-3</v>
      </c>
      <c r="K4348" s="4">
        <v>1221412450.0799999</v>
      </c>
      <c r="L4348" s="5">
        <v>58025001</v>
      </c>
      <c r="M4348" s="6">
        <v>21.04976181</v>
      </c>
      <c r="N4348" s="7" t="str">
        <f>IF(ISNUMBER(_xll.BDP($C4348, "DELTA_MID")),_xll.BDP($C4348, "DELTA_MID")," ")</f>
        <v xml:space="preserve"> </v>
      </c>
      <c r="O4348" s="7" t="str">
        <f>IF(ISNUMBER(N4348),_xll.BDP($C4348, "OPT_UNDL_TICKER"),"")</f>
        <v/>
      </c>
      <c r="P4348" s="8" t="str">
        <f>IF(ISNUMBER(N4348),_xll.BDP($C4348, "OPT_UNDL_PX")," ")</f>
        <v xml:space="preserve"> </v>
      </c>
      <c r="Q4348" s="7" t="str">
        <f>IF(ISNUMBER(N4348),+G4348*_xll.BDP($C4348, "PX_POS_MULT_FACTOR")*P4348/K4348," ")</f>
        <v xml:space="preserve"> </v>
      </c>
      <c r="R4348" s="8" t="str">
        <f>IF(OR($A4348="TUA",$A4348="TYA"),"",IF(ISNUMBER(_xll.BDP($C4348,"DUR_ADJ_OAS_MID")),_xll.BDP($C4348,"DUR_ADJ_OAS_MID"),IF(ISNUMBER(_xll.BDP($E4348&amp;" ISIN","DUR_ADJ_OAS_MID")),_xll.BDP($E4348&amp;" ISIN","DUR_ADJ_OAS_MID")," ")))</f>
        <v xml:space="preserve"> </v>
      </c>
      <c r="S4348" s="7" t="str">
        <f t="shared" si="47"/>
        <v xml:space="preserve"> </v>
      </c>
      <c r="T4348" t="s">
        <v>6654</v>
      </c>
      <c r="U4348" t="s">
        <v>57</v>
      </c>
      <c r="AG4348">
        <v>-5.0179999999999999E-3</v>
      </c>
    </row>
    <row r="4349" spans="1:33" x14ac:dyDescent="0.35">
      <c r="A4349" t="s">
        <v>6603</v>
      </c>
      <c r="B4349" t="s">
        <v>6655</v>
      </c>
      <c r="C4349" t="s">
        <v>6655</v>
      </c>
      <c r="F4349" t="s">
        <v>6656</v>
      </c>
      <c r="G4349" s="1">
        <v>8502</v>
      </c>
      <c r="H4349" s="1">
        <v>0.75</v>
      </c>
      <c r="I4349" s="2">
        <v>637650</v>
      </c>
      <c r="J4349" s="3">
        <v>5.2205999999999997E-4</v>
      </c>
      <c r="K4349" s="4">
        <v>1221412450.0799999</v>
      </c>
      <c r="L4349" s="5">
        <v>58025001</v>
      </c>
      <c r="M4349" s="6">
        <v>21.04976181</v>
      </c>
      <c r="N4349" s="7" t="str">
        <f>IF(ISNUMBER(_xll.BDP($C4349, "DELTA_MID")),_xll.BDP($C4349, "DELTA_MID")," ")</f>
        <v xml:space="preserve"> </v>
      </c>
      <c r="O4349" s="7" t="str">
        <f>IF(ISNUMBER(N4349),_xll.BDP($C4349, "OPT_UNDL_TICKER"),"")</f>
        <v/>
      </c>
      <c r="P4349" s="8" t="str">
        <f>IF(ISNUMBER(N4349),_xll.BDP($C4349, "OPT_UNDL_PX")," ")</f>
        <v xml:space="preserve"> </v>
      </c>
      <c r="Q4349" s="7" t="str">
        <f>IF(ISNUMBER(N4349),+G4349*_xll.BDP($C4349, "PX_POS_MULT_FACTOR")*P4349/K4349," ")</f>
        <v xml:space="preserve"> </v>
      </c>
      <c r="R4349" s="8" t="str">
        <f>IF(OR($A4349="TUA",$A4349="TYA"),"",IF(ISNUMBER(_xll.BDP($C4349,"DUR_ADJ_OAS_MID")),_xll.BDP($C4349,"DUR_ADJ_OAS_MID"),IF(ISNUMBER(_xll.BDP($E4349&amp;" ISIN","DUR_ADJ_OAS_MID")),_xll.BDP($E4349&amp;" ISIN","DUR_ADJ_OAS_MID")," ")))</f>
        <v xml:space="preserve"> </v>
      </c>
      <c r="S4349" s="7" t="str">
        <f t="shared" si="47"/>
        <v xml:space="preserve"> </v>
      </c>
      <c r="T4349" t="s">
        <v>6656</v>
      </c>
      <c r="U4349" t="s">
        <v>57</v>
      </c>
      <c r="AG4349">
        <v>-5.0179999999999999E-3</v>
      </c>
    </row>
    <row r="4350" spans="1:33" x14ac:dyDescent="0.35">
      <c r="A4350" t="s">
        <v>6603</v>
      </c>
      <c r="B4350" t="s">
        <v>6657</v>
      </c>
      <c r="C4350" t="s">
        <v>6657</v>
      </c>
      <c r="F4350" t="s">
        <v>6658</v>
      </c>
      <c r="G4350" s="1">
        <v>2000</v>
      </c>
      <c r="H4350" s="1">
        <v>87.55</v>
      </c>
      <c r="I4350" s="2">
        <v>17510000</v>
      </c>
      <c r="J4350" s="3">
        <v>1.4335860000000001E-2</v>
      </c>
      <c r="K4350" s="4">
        <v>1221412450.0799999</v>
      </c>
      <c r="L4350" s="5">
        <v>58025001</v>
      </c>
      <c r="M4350" s="6">
        <v>21.04976181</v>
      </c>
      <c r="N4350" s="7" t="str">
        <f>IF(ISNUMBER(_xll.BDP($C4350, "DELTA_MID")),_xll.BDP($C4350, "DELTA_MID")," ")</f>
        <v xml:space="preserve"> </v>
      </c>
      <c r="O4350" s="7" t="str">
        <f>IF(ISNUMBER(N4350),_xll.BDP($C4350, "OPT_UNDL_TICKER"),"")</f>
        <v/>
      </c>
      <c r="P4350" s="8" t="str">
        <f>IF(ISNUMBER(N4350),_xll.BDP($C4350, "OPT_UNDL_PX")," ")</f>
        <v xml:space="preserve"> </v>
      </c>
      <c r="Q4350" s="7" t="str">
        <f>IF(ISNUMBER(N4350),+G4350*_xll.BDP($C4350, "PX_POS_MULT_FACTOR")*P4350/K4350," ")</f>
        <v xml:space="preserve"> </v>
      </c>
      <c r="R4350" s="8" t="str">
        <f>IF(OR($A4350="TUA",$A4350="TYA"),"",IF(ISNUMBER(_xll.BDP($C4350,"DUR_ADJ_OAS_MID")),_xll.BDP($C4350,"DUR_ADJ_OAS_MID"),IF(ISNUMBER(_xll.BDP($E4350&amp;" ISIN","DUR_ADJ_OAS_MID")),_xll.BDP($E4350&amp;" ISIN","DUR_ADJ_OAS_MID")," ")))</f>
        <v xml:space="preserve"> </v>
      </c>
      <c r="S4350" s="7" t="str">
        <f t="shared" si="47"/>
        <v xml:space="preserve"> </v>
      </c>
      <c r="T4350" t="s">
        <v>6658</v>
      </c>
      <c r="U4350" t="s">
        <v>57</v>
      </c>
      <c r="AG4350">
        <v>-5.0179999999999999E-3</v>
      </c>
    </row>
    <row r="4351" spans="1:33" x14ac:dyDescent="0.35">
      <c r="A4351" t="s">
        <v>6603</v>
      </c>
      <c r="B4351" t="s">
        <v>6659</v>
      </c>
      <c r="C4351" t="s">
        <v>6659</v>
      </c>
      <c r="F4351" t="s">
        <v>6660</v>
      </c>
      <c r="G4351" s="1">
        <v>-4200</v>
      </c>
      <c r="H4351" s="1">
        <v>152.80000000000001</v>
      </c>
      <c r="I4351" s="2">
        <v>-64176000</v>
      </c>
      <c r="J4351" s="3">
        <v>-5.2542449999999997E-2</v>
      </c>
      <c r="K4351" s="4">
        <v>1221412450.0799999</v>
      </c>
      <c r="L4351" s="5">
        <v>58025001</v>
      </c>
      <c r="M4351" s="6">
        <v>21.04976181</v>
      </c>
      <c r="N4351" s="7" t="str">
        <f>IF(ISNUMBER(_xll.BDP($C4351, "DELTA_MID")),_xll.BDP($C4351, "DELTA_MID")," ")</f>
        <v xml:space="preserve"> </v>
      </c>
      <c r="O4351" s="7" t="str">
        <f>IF(ISNUMBER(N4351),_xll.BDP($C4351, "OPT_UNDL_TICKER"),"")</f>
        <v/>
      </c>
      <c r="P4351" s="8" t="str">
        <f>IF(ISNUMBER(N4351),_xll.BDP($C4351, "OPT_UNDL_PX")," ")</f>
        <v xml:space="preserve"> </v>
      </c>
      <c r="Q4351" s="7" t="str">
        <f>IF(ISNUMBER(N4351),+G4351*_xll.BDP($C4351, "PX_POS_MULT_FACTOR")*P4351/K4351," ")</f>
        <v xml:space="preserve"> </v>
      </c>
      <c r="R4351" s="8" t="str">
        <f>IF(OR($A4351="TUA",$A4351="TYA"),"",IF(ISNUMBER(_xll.BDP($C4351,"DUR_ADJ_OAS_MID")),_xll.BDP($C4351,"DUR_ADJ_OAS_MID"),IF(ISNUMBER(_xll.BDP($E4351&amp;" ISIN","DUR_ADJ_OAS_MID")),_xll.BDP($E4351&amp;" ISIN","DUR_ADJ_OAS_MID")," ")))</f>
        <v xml:space="preserve"> </v>
      </c>
      <c r="S4351" s="7" t="str">
        <f t="shared" si="47"/>
        <v xml:space="preserve"> </v>
      </c>
      <c r="T4351" t="s">
        <v>6660</v>
      </c>
      <c r="U4351" t="s">
        <v>57</v>
      </c>
      <c r="AG4351">
        <v>-5.0179999999999999E-3</v>
      </c>
    </row>
    <row r="4352" spans="1:33" x14ac:dyDescent="0.35">
      <c r="A4352" t="s">
        <v>6603</v>
      </c>
      <c r="B4352" t="s">
        <v>73</v>
      </c>
      <c r="C4352" t="s">
        <v>74</v>
      </c>
      <c r="F4352" t="s">
        <v>75</v>
      </c>
      <c r="G4352" s="1">
        <v>-4591</v>
      </c>
      <c r="H4352" s="1">
        <v>0.875</v>
      </c>
      <c r="I4352" s="2">
        <v>-4017125</v>
      </c>
      <c r="J4352" s="3">
        <v>-3.2889199999999999E-3</v>
      </c>
      <c r="K4352" s="4">
        <v>1221412450.0799999</v>
      </c>
      <c r="L4352" s="5">
        <v>58025001</v>
      </c>
      <c r="M4352" s="6">
        <v>21.04976181</v>
      </c>
      <c r="N4352" s="7">
        <f>IF(ISNUMBER(_xll.BDP($C4352, "DELTA_MID")),_xll.BDP($C4352, "DELTA_MID")," ")</f>
        <v>-0.280748</v>
      </c>
      <c r="O4352" s="7" t="str">
        <f>IF(ISNUMBER(N4352),_xll.BDP($C4352, "OPT_UNDL_TICKER"),"")</f>
        <v>USH5</v>
      </c>
      <c r="P4352" s="8">
        <f>IF(ISNUMBER(N4352),_xll.BDP($C4352, "OPT_UNDL_PX")," ")</f>
        <v>113.96875</v>
      </c>
      <c r="Q4352" s="7">
        <f>IF(ISNUMBER(N4352),+G4352*_xll.BDP($C4352, "PX_POS_MULT_FACTOR")*P4352/K4352," ")</f>
        <v>-0.42838152764508786</v>
      </c>
      <c r="R4352" s="8">
        <f>IF(OR($A4352="TUA",$A4352="TYA"),"",IF(ISNUMBER(_xll.BDP($C4352,"DUR_ADJ_OAS_MID")),_xll.BDP($C4352,"DUR_ADJ_OAS_MID"),IF(ISNUMBER(_xll.BDP($E4352&amp;" ISIN","DUR_ADJ_OAS_MID")),_xll.BDP($E4352&amp;" ISIN","DUR_ADJ_OAS_MID")," ")))</f>
        <v>11.033654651365303</v>
      </c>
      <c r="S4352" s="7">
        <f t="shared" si="47"/>
        <v>0.12026725712330312</v>
      </c>
      <c r="T4352" t="s">
        <v>75</v>
      </c>
      <c r="U4352" t="s">
        <v>57</v>
      </c>
      <c r="AG4352">
        <v>-5.0179999999999999E-3</v>
      </c>
    </row>
    <row r="4353" spans="1:33" x14ac:dyDescent="0.35">
      <c r="A4353" t="s">
        <v>6603</v>
      </c>
      <c r="B4353" t="s">
        <v>6661</v>
      </c>
      <c r="C4353" t="s">
        <v>6661</v>
      </c>
      <c r="D4353" t="s">
        <v>6662</v>
      </c>
      <c r="E4353" t="s">
        <v>6663</v>
      </c>
      <c r="F4353" t="s">
        <v>6664</v>
      </c>
      <c r="G4353" s="1">
        <v>100000</v>
      </c>
      <c r="H4353" s="1">
        <v>99.394009999999994</v>
      </c>
      <c r="I4353" s="2">
        <v>99394.01</v>
      </c>
      <c r="J4353" s="3">
        <v>8.1379999999999997E-5</v>
      </c>
      <c r="K4353" s="4">
        <v>1221412450.0799999</v>
      </c>
      <c r="L4353" s="5">
        <v>58025001</v>
      </c>
      <c r="M4353" s="6">
        <v>21.04976181</v>
      </c>
      <c r="N4353" s="7" t="str">
        <f>IF(ISNUMBER(_xll.BDP($C4353, "DELTA_MID")),_xll.BDP($C4353, "DELTA_MID")," ")</f>
        <v xml:space="preserve"> </v>
      </c>
      <c r="O4353" s="7" t="str">
        <f>IF(ISNUMBER(N4353),_xll.BDP($C4353, "OPT_UNDL_TICKER"),"")</f>
        <v/>
      </c>
      <c r="P4353" s="8" t="str">
        <f>IF(ISNUMBER(N4353),_xll.BDP($C4353, "OPT_UNDL_PX")," ")</f>
        <v xml:space="preserve"> </v>
      </c>
      <c r="Q4353" s="7" t="str">
        <f>IF(ISNUMBER(N4353),+G4353*_xll.BDP($C4353, "PX_POS_MULT_FACTOR")*P4353/K4353," ")</f>
        <v xml:space="preserve"> </v>
      </c>
      <c r="R4353" s="8">
        <f>IF(OR($A4353="TUA",$A4353="TYA"),"",IF(ISNUMBER(_xll.BDP($C4353,"DUR_ADJ_OAS_MID")),_xll.BDP($C4353,"DUR_ADJ_OAS_MID"),IF(ISNUMBER(_xll.BDP($E4353&amp;" ISIN","DUR_ADJ_OAS_MID")),_xll.BDP($E4353&amp;" ISIN","DUR_ADJ_OAS_MID")," ")))</f>
        <v>0.44505465741041766</v>
      </c>
      <c r="S4353" s="7">
        <f t="shared" si="47"/>
        <v>3.621854802005979E-5</v>
      </c>
      <c r="T4353" t="s">
        <v>6664</v>
      </c>
      <c r="U4353" t="s">
        <v>5698</v>
      </c>
      <c r="AG4353">
        <v>-5.0179999999999999E-3</v>
      </c>
    </row>
    <row r="4354" spans="1:33" x14ac:dyDescent="0.35">
      <c r="A4354" t="s">
        <v>6603</v>
      </c>
      <c r="B4354" t="s">
        <v>1146</v>
      </c>
      <c r="C4354" t="s">
        <v>1146</v>
      </c>
      <c r="D4354" t="s">
        <v>1147</v>
      </c>
      <c r="E4354" t="s">
        <v>1148</v>
      </c>
      <c r="F4354" t="s">
        <v>1149</v>
      </c>
      <c r="G4354" s="1">
        <v>32000000</v>
      </c>
      <c r="H4354" s="1">
        <v>99.826042000000001</v>
      </c>
      <c r="I4354" s="2">
        <v>31944333.440000001</v>
      </c>
      <c r="J4354" s="3">
        <v>2.6153599999999999E-2</v>
      </c>
      <c r="K4354" s="4">
        <v>1221412450.0799999</v>
      </c>
      <c r="L4354" s="5">
        <v>58025001</v>
      </c>
      <c r="M4354" s="6">
        <v>21.04976181</v>
      </c>
      <c r="N4354" s="7" t="str">
        <f>IF(ISNUMBER(_xll.BDP($C4354, "DELTA_MID")),_xll.BDP($C4354, "DELTA_MID")," ")</f>
        <v xml:space="preserve"> </v>
      </c>
      <c r="O4354" s="7" t="str">
        <f>IF(ISNUMBER(N4354),_xll.BDP($C4354, "OPT_UNDL_TICKER"),"")</f>
        <v/>
      </c>
      <c r="P4354" s="8" t="str">
        <f>IF(ISNUMBER(N4354),_xll.BDP($C4354, "OPT_UNDL_PX")," ")</f>
        <v xml:space="preserve"> </v>
      </c>
      <c r="Q4354" s="7" t="str">
        <f>IF(ISNUMBER(N4354),+G4354*_xll.BDP($C4354, "PX_POS_MULT_FACTOR")*P4354/K4354," ")</f>
        <v xml:space="preserve"> </v>
      </c>
      <c r="R4354" s="8">
        <f>IF(OR($A4354="TUA",$A4354="TYA"),"",IF(ISNUMBER(_xll.BDP($C4354,"DUR_ADJ_OAS_MID")),_xll.BDP($C4354,"DUR_ADJ_OAS_MID"),IF(ISNUMBER(_xll.BDP($E4354&amp;" ISIN","DUR_ADJ_OAS_MID")),_xll.BDP($E4354&amp;" ISIN","DUR_ADJ_OAS_MID")," ")))</f>
        <v>3.7525996003999362E-2</v>
      </c>
      <c r="S4354" s="7">
        <f t="shared" si="47"/>
        <v>9.814398890901977E-4</v>
      </c>
      <c r="T4354" t="s">
        <v>1149</v>
      </c>
      <c r="U4354" t="s">
        <v>107</v>
      </c>
      <c r="AG4354">
        <v>-5.0179999999999999E-3</v>
      </c>
    </row>
    <row r="4355" spans="1:33" x14ac:dyDescent="0.35">
      <c r="A4355" t="s">
        <v>6603</v>
      </c>
      <c r="B4355" t="s">
        <v>103</v>
      </c>
      <c r="C4355" t="s">
        <v>103</v>
      </c>
      <c r="D4355" t="s">
        <v>104</v>
      </c>
      <c r="E4355" t="s">
        <v>105</v>
      </c>
      <c r="F4355" t="s">
        <v>106</v>
      </c>
      <c r="G4355" s="1">
        <v>336000000</v>
      </c>
      <c r="H4355" s="1">
        <v>99.152388999999999</v>
      </c>
      <c r="I4355" s="2">
        <v>333152027.04000002</v>
      </c>
      <c r="J4355" s="3">
        <v>0.27275965000000002</v>
      </c>
      <c r="K4355" s="4">
        <v>1221412450.0799999</v>
      </c>
      <c r="L4355" s="5">
        <v>58025001</v>
      </c>
      <c r="M4355" s="6">
        <v>21.04976181</v>
      </c>
      <c r="N4355" s="7" t="str">
        <f>IF(ISNUMBER(_xll.BDP($C4355, "DELTA_MID")),_xll.BDP($C4355, "DELTA_MID")," ")</f>
        <v xml:space="preserve"> </v>
      </c>
      <c r="O4355" s="7" t="str">
        <f>IF(ISNUMBER(N4355),_xll.BDP($C4355, "OPT_UNDL_TICKER"),"")</f>
        <v/>
      </c>
      <c r="P4355" s="8" t="str">
        <f>IF(ISNUMBER(N4355),_xll.BDP($C4355, "OPT_UNDL_PX")," ")</f>
        <v xml:space="preserve"> </v>
      </c>
      <c r="Q4355" s="7" t="str">
        <f>IF(ISNUMBER(N4355),+G4355*_xll.BDP($C4355, "PX_POS_MULT_FACTOR")*P4355/K4355," ")</f>
        <v xml:space="preserve"> </v>
      </c>
      <c r="R4355" s="8">
        <f>IF(OR($A4355="TUA",$A4355="TYA"),"",IF(ISNUMBER(_xll.BDP($C4355,"DUR_ADJ_OAS_MID")),_xll.BDP($C4355,"DUR_ADJ_OAS_MID"),IF(ISNUMBER(_xll.BDP($E4355&amp;" ISIN","DUR_ADJ_OAS_MID")),_xll.BDP($E4355&amp;" ISIN","DUR_ADJ_OAS_MID")," ")))</f>
        <v>0.19297453000094761</v>
      </c>
      <c r="S4355" s="7">
        <f t="shared" si="47"/>
        <v>5.2635665261972976E-2</v>
      </c>
      <c r="T4355" t="s">
        <v>106</v>
      </c>
      <c r="U4355" t="s">
        <v>107</v>
      </c>
      <c r="AG4355">
        <v>-5.0179999999999999E-3</v>
      </c>
    </row>
    <row r="4356" spans="1:33" x14ac:dyDescent="0.35">
      <c r="A4356" t="s">
        <v>6603</v>
      </c>
      <c r="B4356" t="s">
        <v>6665</v>
      </c>
      <c r="C4356" t="s">
        <v>6665</v>
      </c>
      <c r="D4356" t="s">
        <v>6666</v>
      </c>
      <c r="E4356" t="s">
        <v>6667</v>
      </c>
      <c r="F4356" t="s">
        <v>6668</v>
      </c>
      <c r="G4356" s="1">
        <v>195000000</v>
      </c>
      <c r="H4356" s="1">
        <v>98.988624999999999</v>
      </c>
      <c r="I4356" s="2">
        <v>193027818.75</v>
      </c>
      <c r="J4356" s="3">
        <v>0.15803655999999999</v>
      </c>
      <c r="K4356" s="4">
        <v>1221412450.0799999</v>
      </c>
      <c r="L4356" s="5">
        <v>58025001</v>
      </c>
      <c r="M4356" s="6">
        <v>21.04976181</v>
      </c>
      <c r="N4356" s="7" t="str">
        <f>IF(ISNUMBER(_xll.BDP($C4356, "DELTA_MID")),_xll.BDP($C4356, "DELTA_MID")," ")</f>
        <v xml:space="preserve"> </v>
      </c>
      <c r="O4356" s="7" t="str">
        <f>IF(ISNUMBER(N4356),_xll.BDP($C4356, "OPT_UNDL_TICKER"),"")</f>
        <v/>
      </c>
      <c r="P4356" s="8" t="str">
        <f>IF(ISNUMBER(N4356),_xll.BDP($C4356, "OPT_UNDL_PX")," ")</f>
        <v xml:space="preserve"> </v>
      </c>
      <c r="Q4356" s="7" t="str">
        <f>IF(ISNUMBER(N4356),+G4356*_xll.BDP($C4356, "PX_POS_MULT_FACTOR")*P4356/K4356," ")</f>
        <v xml:space="preserve"> </v>
      </c>
      <c r="R4356" s="8">
        <f>IF(OR($A4356="TUA",$A4356="TYA"),"",IF(ISNUMBER(_xll.BDP($C4356,"DUR_ADJ_OAS_MID")),_xll.BDP($C4356,"DUR_ADJ_OAS_MID"),IF(ISNUMBER(_xll.BDP($E4356&amp;" ISIN","DUR_ADJ_OAS_MID")),_xll.BDP($E4356&amp;" ISIN","DUR_ADJ_OAS_MID")," ")))</f>
        <v>0.2304830038115539</v>
      </c>
      <c r="S4356" s="7">
        <f t="shared" si="47"/>
        <v>3.6424741060844867E-2</v>
      </c>
      <c r="T4356" t="s">
        <v>6668</v>
      </c>
      <c r="U4356" t="s">
        <v>107</v>
      </c>
      <c r="AG4356">
        <v>-5.0179999999999999E-3</v>
      </c>
    </row>
    <row r="4357" spans="1:33" x14ac:dyDescent="0.35">
      <c r="A4357" t="s">
        <v>6603</v>
      </c>
      <c r="B4357" t="s">
        <v>108</v>
      </c>
      <c r="C4357" t="s">
        <v>108</v>
      </c>
      <c r="D4357" t="s">
        <v>109</v>
      </c>
      <c r="E4357" t="s">
        <v>110</v>
      </c>
      <c r="F4357" t="s">
        <v>111</v>
      </c>
      <c r="G4357" s="1">
        <v>333000000</v>
      </c>
      <c r="H4357" s="1">
        <v>98.927943999999997</v>
      </c>
      <c r="I4357" s="2">
        <v>329430053.51999998</v>
      </c>
      <c r="J4357" s="3">
        <v>0.26971237999999997</v>
      </c>
      <c r="K4357" s="4">
        <v>1221412450.0799999</v>
      </c>
      <c r="L4357" s="5">
        <v>58025001</v>
      </c>
      <c r="M4357" s="6">
        <v>21.04976181</v>
      </c>
      <c r="N4357" s="7" t="str">
        <f>IF(ISNUMBER(_xll.BDP($C4357, "DELTA_MID")),_xll.BDP($C4357, "DELTA_MID")," ")</f>
        <v xml:space="preserve"> </v>
      </c>
      <c r="O4357" s="7" t="str">
        <f>IF(ISNUMBER(N4357),_xll.BDP($C4357, "OPT_UNDL_TICKER"),"")</f>
        <v/>
      </c>
      <c r="P4357" s="8" t="str">
        <f>IF(ISNUMBER(N4357),_xll.BDP($C4357, "OPT_UNDL_PX")," ")</f>
        <v xml:space="preserve"> </v>
      </c>
      <c r="Q4357" s="7" t="str">
        <f>IF(ISNUMBER(N4357),+G4357*_xll.BDP($C4357, "PX_POS_MULT_FACTOR")*P4357/K4357," ")</f>
        <v xml:space="preserve"> </v>
      </c>
      <c r="R4357" s="8">
        <f>IF(OR($A4357="TUA",$A4357="TYA"),"",IF(ISNUMBER(_xll.BDP($C4357,"DUR_ADJ_OAS_MID")),_xll.BDP($C4357,"DUR_ADJ_OAS_MID"),IF(ISNUMBER(_xll.BDP($E4357&amp;" ISIN","DUR_ADJ_OAS_MID")),_xll.BDP($E4357&amp;" ISIN","DUR_ADJ_OAS_MID")," ")))</f>
        <v>0.24388321478590466</v>
      </c>
      <c r="S4357" s="7">
        <f t="shared" si="47"/>
        <v>6.5778322301957529E-2</v>
      </c>
      <c r="T4357" t="s">
        <v>111</v>
      </c>
      <c r="U4357" t="s">
        <v>107</v>
      </c>
      <c r="AG4357">
        <v>-5.0179999999999999E-3</v>
      </c>
    </row>
    <row r="4358" spans="1:33" x14ac:dyDescent="0.35">
      <c r="A4358" t="s">
        <v>6603</v>
      </c>
      <c r="B4358" t="s">
        <v>112</v>
      </c>
      <c r="C4358" t="s">
        <v>112</v>
      </c>
      <c r="G4358" s="1">
        <v>9532381.8800000306</v>
      </c>
      <c r="H4358" s="1">
        <v>1</v>
      </c>
      <c r="I4358" s="2">
        <v>9532381.8800000306</v>
      </c>
      <c r="J4358" s="3">
        <v>7.8043899999999996E-3</v>
      </c>
      <c r="K4358" s="4">
        <v>1221412450.0799999</v>
      </c>
      <c r="L4358" s="5">
        <v>58025001</v>
      </c>
      <c r="M4358" s="6">
        <v>21.04976181</v>
      </c>
      <c r="N4358" s="7" t="str">
        <f>IF(ISNUMBER(_xll.BDP($C4358, "DELTA_MID")),_xll.BDP($C4358, "DELTA_MID")," ")</f>
        <v xml:space="preserve"> </v>
      </c>
      <c r="O4358" s="7" t="str">
        <f>IF(ISNUMBER(N4358),_xll.BDP($C4358, "OPT_UNDL_TICKER"),"")</f>
        <v/>
      </c>
      <c r="P4358" s="8" t="str">
        <f>IF(ISNUMBER(N4358),_xll.BDP($C4358, "OPT_UNDL_PX")," ")</f>
        <v xml:space="preserve"> </v>
      </c>
      <c r="Q4358" s="7" t="str">
        <f>IF(ISNUMBER(N4358),+G4358*_xll.BDP($C4358, "PX_POS_MULT_FACTOR")*P4358/K4358," ")</f>
        <v xml:space="preserve"> </v>
      </c>
      <c r="R4358" s="8" t="str">
        <f>IF(OR($A4358="TUA",$A4358="TYA"),"",IF(ISNUMBER(_xll.BDP($C4358,"DUR_ADJ_OAS_MID")),_xll.BDP($C4358,"DUR_ADJ_OAS_MID"),IF(ISNUMBER(_xll.BDP($E4358&amp;" ISIN","DUR_ADJ_OAS_MID")),_xll.BDP($E4358&amp;" ISIN","DUR_ADJ_OAS_MID")," ")))</f>
        <v xml:space="preserve"> </v>
      </c>
      <c r="S4358" s="7" t="str">
        <f t="shared" si="47"/>
        <v xml:space="preserve"> </v>
      </c>
      <c r="T4358" t="s">
        <v>112</v>
      </c>
      <c r="U4358" t="s">
        <v>112</v>
      </c>
      <c r="AG4358">
        <v>-5.0179999999999999E-3</v>
      </c>
    </row>
    <row r="4359" spans="1:33" x14ac:dyDescent="0.35">
      <c r="N4359" s="7" t="str">
        <f>IF(ISNUMBER(_xll.BDP($C4359, "DELTA_MID")),_xll.BDP($C4359, "DELTA_MID")," ")</f>
        <v xml:space="preserve"> </v>
      </c>
      <c r="O4359" s="7" t="str">
        <f>IF(ISNUMBER(N4359),_xll.BDP($C4359, "OPT_UNDL_TICKER"),"")</f>
        <v/>
      </c>
      <c r="P4359" s="8" t="str">
        <f>IF(ISNUMBER(N4359),_xll.BDP($C4359, "OPT_UNDL_PX")," ")</f>
        <v xml:space="preserve"> </v>
      </c>
      <c r="Q4359" s="7" t="str">
        <f>IF(ISNUMBER(N4359),+G4359*_xll.BDP($C4359, "PX_POS_MULT_FACTOR")*P4359/K4359," ")</f>
        <v xml:space="preserve"> </v>
      </c>
      <c r="R4359" s="8" t="str">
        <f>IF(OR($A4359="TUA",$A4359="TYA"),"",IF(ISNUMBER(_xll.BDP($C4359,"DUR_ADJ_OAS_MID")),_xll.BDP($C4359,"DUR_ADJ_OAS_MID"),IF(ISNUMBER(_xll.BDP($E4359&amp;" ISIN","DUR_ADJ_OAS_MID")),_xll.BDP($E4359&amp;" ISIN","DUR_ADJ_OAS_MID")," ")))</f>
        <v xml:space="preserve"> </v>
      </c>
      <c r="S4359" s="7" t="str">
        <f t="shared" si="47"/>
        <v xml:space="preserve"> </v>
      </c>
      <c r="AG4359" t="s">
        <v>7302</v>
      </c>
    </row>
    <row r="4360" spans="1:33" x14ac:dyDescent="0.35">
      <c r="A4360" t="s">
        <v>6669</v>
      </c>
      <c r="B4360" t="s">
        <v>1775</v>
      </c>
      <c r="C4360" t="s">
        <v>1776</v>
      </c>
      <c r="F4360" t="s">
        <v>1775</v>
      </c>
      <c r="G4360" s="1">
        <v>13371</v>
      </c>
      <c r="H4360" s="1">
        <v>102.679688</v>
      </c>
      <c r="I4360" s="2">
        <v>2745860216.4959998</v>
      </c>
      <c r="J4360" s="3">
        <v>5.3159605000000001</v>
      </c>
      <c r="K4360" s="4">
        <v>516531343.27999997</v>
      </c>
      <c r="L4360" s="5">
        <v>24500001</v>
      </c>
      <c r="M4360" s="6">
        <v>21.082911110000001</v>
      </c>
      <c r="N4360" s="7" t="str">
        <f>IF(ISNUMBER(_xll.BDP($C4360, "DELTA_MID")),_xll.BDP($C4360, "DELTA_MID")," ")</f>
        <v xml:space="preserve"> </v>
      </c>
      <c r="O4360" s="7" t="str">
        <f>IF(ISNUMBER(N4360),_xll.BDP($C4360, "OPT_UNDL_TICKER"),"")</f>
        <v/>
      </c>
      <c r="P4360" s="8" t="str">
        <f>IF(ISNUMBER(N4360),_xll.BDP($C4360, "OPT_UNDL_PX")," ")</f>
        <v xml:space="preserve"> </v>
      </c>
      <c r="Q4360" s="7" t="str">
        <f>IF(ISNUMBER(N4360),+G4360*_xll.BDP($C4360, "PX_POS_MULT_FACTOR")*P4360/K4360," ")</f>
        <v xml:space="preserve"> </v>
      </c>
      <c r="R4360" s="8" t="str">
        <f>IF(OR($A4360="TUA",$A4360="TYA"),"",IF(ISNUMBER(_xll.BDP($C4360,"DUR_ADJ_OAS_MID")),_xll.BDP($C4360,"DUR_ADJ_OAS_MID"),IF(ISNUMBER(_xll.BDP($E4360&amp;" ISIN","DUR_ADJ_OAS_MID")),_xll.BDP($E4360&amp;" ISIN","DUR_ADJ_OAS_MID")," ")))</f>
        <v/>
      </c>
      <c r="S4360" s="7" t="str">
        <f t="shared" si="47"/>
        <v xml:space="preserve"> </v>
      </c>
      <c r="T4360" t="s">
        <v>1777</v>
      </c>
      <c r="U4360" t="s">
        <v>51</v>
      </c>
      <c r="AG4360" t="s">
        <v>7302</v>
      </c>
    </row>
    <row r="4361" spans="1:33" x14ac:dyDescent="0.35">
      <c r="A4361" t="s">
        <v>6669</v>
      </c>
      <c r="B4361" t="s">
        <v>1146</v>
      </c>
      <c r="C4361" t="s">
        <v>1146</v>
      </c>
      <c r="D4361" t="s">
        <v>1147</v>
      </c>
      <c r="E4361" t="s">
        <v>1148</v>
      </c>
      <c r="F4361" t="s">
        <v>1149</v>
      </c>
      <c r="G4361" s="1">
        <v>422900000</v>
      </c>
      <c r="H4361" s="1">
        <v>99.826042000000001</v>
      </c>
      <c r="I4361" s="2">
        <v>422164331.62</v>
      </c>
      <c r="J4361" s="3">
        <v>0.81730632000000003</v>
      </c>
      <c r="K4361" s="4">
        <v>516531343.27999997</v>
      </c>
      <c r="L4361" s="5">
        <v>24500001</v>
      </c>
      <c r="M4361" s="6">
        <v>21.082911110000001</v>
      </c>
      <c r="N4361" s="7" t="str">
        <f>IF(ISNUMBER(_xll.BDP($C4361, "DELTA_MID")),_xll.BDP($C4361, "DELTA_MID")," ")</f>
        <v xml:space="preserve"> </v>
      </c>
      <c r="O4361" s="7" t="str">
        <f>IF(ISNUMBER(N4361),_xll.BDP($C4361, "OPT_UNDL_TICKER"),"")</f>
        <v/>
      </c>
      <c r="P4361" s="8" t="str">
        <f>IF(ISNUMBER(N4361),_xll.BDP($C4361, "OPT_UNDL_PX")," ")</f>
        <v xml:space="preserve"> </v>
      </c>
      <c r="Q4361" s="7" t="str">
        <f>IF(ISNUMBER(N4361),+G4361*_xll.BDP($C4361, "PX_POS_MULT_FACTOR")*P4361/K4361," ")</f>
        <v xml:space="preserve"> </v>
      </c>
      <c r="R4361" s="8" t="str">
        <f>IF(OR($A4361="TUA",$A4361="TYA"),"",IF(ISNUMBER(_xll.BDP($C4361,"DUR_ADJ_OAS_MID")),_xll.BDP($C4361,"DUR_ADJ_OAS_MID"),IF(ISNUMBER(_xll.BDP($E4361&amp;" ISIN","DUR_ADJ_OAS_MID")),_xll.BDP($E4361&amp;" ISIN","DUR_ADJ_OAS_MID")," ")))</f>
        <v/>
      </c>
      <c r="S4361" s="7" t="str">
        <f t="shared" si="47"/>
        <v xml:space="preserve"> </v>
      </c>
      <c r="T4361" t="s">
        <v>1149</v>
      </c>
      <c r="U4361" t="s">
        <v>107</v>
      </c>
      <c r="AG4361" t="s">
        <v>7302</v>
      </c>
    </row>
    <row r="4362" spans="1:33" x14ac:dyDescent="0.35">
      <c r="A4362" t="s">
        <v>6669</v>
      </c>
      <c r="B4362" t="s">
        <v>103</v>
      </c>
      <c r="C4362" t="s">
        <v>103</v>
      </c>
      <c r="D4362" t="s">
        <v>104</v>
      </c>
      <c r="E4362" t="s">
        <v>105</v>
      </c>
      <c r="F4362" t="s">
        <v>106</v>
      </c>
      <c r="G4362" s="1">
        <v>18100000</v>
      </c>
      <c r="H4362" s="1">
        <v>99.152388999999999</v>
      </c>
      <c r="I4362" s="2">
        <v>17946582.41</v>
      </c>
      <c r="J4362" s="3">
        <v>3.4744419999999998E-2</v>
      </c>
      <c r="K4362" s="4">
        <v>516531343.27999997</v>
      </c>
      <c r="L4362" s="5">
        <v>24500001</v>
      </c>
      <c r="M4362" s="6">
        <v>21.082911110000001</v>
      </c>
      <c r="N4362" s="7" t="str">
        <f>IF(ISNUMBER(_xll.BDP($C4362, "DELTA_MID")),_xll.BDP($C4362, "DELTA_MID")," ")</f>
        <v xml:space="preserve"> </v>
      </c>
      <c r="O4362" s="7" t="str">
        <f>IF(ISNUMBER(N4362),_xll.BDP($C4362, "OPT_UNDL_TICKER"),"")</f>
        <v/>
      </c>
      <c r="P4362" s="8" t="str">
        <f>IF(ISNUMBER(N4362),_xll.BDP($C4362, "OPT_UNDL_PX")," ")</f>
        <v xml:space="preserve"> </v>
      </c>
      <c r="Q4362" s="7" t="str">
        <f>IF(ISNUMBER(N4362),+G4362*_xll.BDP($C4362, "PX_POS_MULT_FACTOR")*P4362/K4362," ")</f>
        <v xml:space="preserve"> </v>
      </c>
      <c r="R4362" s="8" t="str">
        <f>IF(OR($A4362="TUA",$A4362="TYA"),"",IF(ISNUMBER(_xll.BDP($C4362,"DUR_ADJ_OAS_MID")),_xll.BDP($C4362,"DUR_ADJ_OAS_MID"),IF(ISNUMBER(_xll.BDP($E4362&amp;" ISIN","DUR_ADJ_OAS_MID")),_xll.BDP($E4362&amp;" ISIN","DUR_ADJ_OAS_MID")," ")))</f>
        <v/>
      </c>
      <c r="S4362" s="7" t="str">
        <f t="shared" si="47"/>
        <v xml:space="preserve"> </v>
      </c>
      <c r="T4362" t="s">
        <v>106</v>
      </c>
      <c r="U4362" t="s">
        <v>107</v>
      </c>
      <c r="AG4362" t="s">
        <v>7302</v>
      </c>
    </row>
    <row r="4363" spans="1:33" x14ac:dyDescent="0.35">
      <c r="A4363" t="s">
        <v>6669</v>
      </c>
      <c r="B4363" t="s">
        <v>108</v>
      </c>
      <c r="C4363" t="s">
        <v>108</v>
      </c>
      <c r="D4363" t="s">
        <v>109</v>
      </c>
      <c r="E4363" t="s">
        <v>110</v>
      </c>
      <c r="F4363" t="s">
        <v>111</v>
      </c>
      <c r="G4363" s="1">
        <v>76000000</v>
      </c>
      <c r="H4363" s="1">
        <v>98.927943999999997</v>
      </c>
      <c r="I4363" s="2">
        <v>75185237.439999998</v>
      </c>
      <c r="J4363" s="3">
        <v>0.14555794</v>
      </c>
      <c r="K4363" s="4">
        <v>516531343.27999997</v>
      </c>
      <c r="L4363" s="5">
        <v>24500001</v>
      </c>
      <c r="M4363" s="6">
        <v>21.082911110000001</v>
      </c>
      <c r="N4363" s="7" t="str">
        <f>IF(ISNUMBER(_xll.BDP($C4363, "DELTA_MID")),_xll.BDP($C4363, "DELTA_MID")," ")</f>
        <v xml:space="preserve"> </v>
      </c>
      <c r="O4363" s="7" t="str">
        <f>IF(ISNUMBER(N4363),_xll.BDP($C4363, "OPT_UNDL_TICKER"),"")</f>
        <v/>
      </c>
      <c r="P4363" s="8" t="str">
        <f>IF(ISNUMBER(N4363),_xll.BDP($C4363, "OPT_UNDL_PX")," ")</f>
        <v xml:space="preserve"> </v>
      </c>
      <c r="Q4363" s="7" t="str">
        <f>IF(ISNUMBER(N4363),+G4363*_xll.BDP($C4363, "PX_POS_MULT_FACTOR")*P4363/K4363," ")</f>
        <v xml:space="preserve"> </v>
      </c>
      <c r="R4363" s="8" t="str">
        <f>IF(OR($A4363="TUA",$A4363="TYA"),"",IF(ISNUMBER(_xll.BDP($C4363,"DUR_ADJ_OAS_MID")),_xll.BDP($C4363,"DUR_ADJ_OAS_MID"),IF(ISNUMBER(_xll.BDP($E4363&amp;" ISIN","DUR_ADJ_OAS_MID")),_xll.BDP($E4363&amp;" ISIN","DUR_ADJ_OAS_MID")," ")))</f>
        <v/>
      </c>
      <c r="S4363" s="7" t="str">
        <f t="shared" si="47"/>
        <v xml:space="preserve"> </v>
      </c>
      <c r="T4363" t="s">
        <v>111</v>
      </c>
      <c r="U4363" t="s">
        <v>107</v>
      </c>
      <c r="AG4363" t="s">
        <v>7302</v>
      </c>
    </row>
    <row r="4364" spans="1:33" x14ac:dyDescent="0.35">
      <c r="A4364" t="s">
        <v>6669</v>
      </c>
      <c r="B4364" t="s">
        <v>112</v>
      </c>
      <c r="C4364" t="s">
        <v>112</v>
      </c>
      <c r="G4364" s="1">
        <v>1235191.8</v>
      </c>
      <c r="H4364" s="1">
        <v>1</v>
      </c>
      <c r="I4364" s="2">
        <v>1235191.8</v>
      </c>
      <c r="J4364" s="3">
        <v>2.3913200000000002E-3</v>
      </c>
      <c r="K4364" s="4">
        <v>516531343.27999997</v>
      </c>
      <c r="L4364" s="5">
        <v>24500001</v>
      </c>
      <c r="M4364" s="6">
        <v>21.082911110000001</v>
      </c>
      <c r="N4364" s="7" t="str">
        <f>IF(ISNUMBER(_xll.BDP($C4364, "DELTA_MID")),_xll.BDP($C4364, "DELTA_MID")," ")</f>
        <v xml:space="preserve"> </v>
      </c>
      <c r="O4364" s="7" t="str">
        <f>IF(ISNUMBER(N4364),_xll.BDP($C4364, "OPT_UNDL_TICKER"),"")</f>
        <v/>
      </c>
      <c r="P4364" s="8" t="str">
        <f>IF(ISNUMBER(N4364),_xll.BDP($C4364, "OPT_UNDL_PX")," ")</f>
        <v xml:space="preserve"> </v>
      </c>
      <c r="Q4364" s="7" t="str">
        <f>IF(ISNUMBER(N4364),+G4364*_xll.BDP($C4364, "PX_POS_MULT_FACTOR")*P4364/K4364," ")</f>
        <v xml:space="preserve"> </v>
      </c>
      <c r="R4364" s="8" t="str">
        <f>IF(OR($A4364="TUA",$A4364="TYA"),"",IF(ISNUMBER(_xll.BDP($C4364,"DUR_ADJ_OAS_MID")),_xll.BDP($C4364,"DUR_ADJ_OAS_MID"),IF(ISNUMBER(_xll.BDP($E4364&amp;" ISIN","DUR_ADJ_OAS_MID")),_xll.BDP($E4364&amp;" ISIN","DUR_ADJ_OAS_MID")," ")))</f>
        <v/>
      </c>
      <c r="S4364" s="7" t="str">
        <f t="shared" si="47"/>
        <v xml:space="preserve"> </v>
      </c>
      <c r="T4364" t="s">
        <v>112</v>
      </c>
      <c r="U4364" t="s">
        <v>112</v>
      </c>
      <c r="AG4364" t="s">
        <v>7302</v>
      </c>
    </row>
    <row r="4365" spans="1:33" x14ac:dyDescent="0.35">
      <c r="N4365" s="7" t="str">
        <f>IF(ISNUMBER(_xll.BDP($C4365, "DELTA_MID")),_xll.BDP($C4365, "DELTA_MID")," ")</f>
        <v xml:space="preserve"> </v>
      </c>
      <c r="O4365" s="7" t="str">
        <f>IF(ISNUMBER(N4365),_xll.BDP($C4365, "OPT_UNDL_TICKER"),"")</f>
        <v/>
      </c>
      <c r="P4365" s="8" t="str">
        <f>IF(ISNUMBER(N4365),_xll.BDP($C4365, "OPT_UNDL_PX")," ")</f>
        <v xml:space="preserve"> </v>
      </c>
      <c r="Q4365" s="7" t="str">
        <f>IF(ISNUMBER(N4365),+G4365*_xll.BDP($C4365, "PX_POS_MULT_FACTOR")*P4365/K4365," ")</f>
        <v xml:space="preserve"> </v>
      </c>
      <c r="R4365" s="8" t="str">
        <f>IF(OR($A4365="TUA",$A4365="TYA"),"",IF(ISNUMBER(_xll.BDP($C4365,"DUR_ADJ_OAS_MID")),_xll.BDP($C4365,"DUR_ADJ_OAS_MID"),IF(ISNUMBER(_xll.BDP($E4365&amp;" ISIN","DUR_ADJ_OAS_MID")),_xll.BDP($E4365&amp;" ISIN","DUR_ADJ_OAS_MID")," ")))</f>
        <v xml:space="preserve"> </v>
      </c>
      <c r="S4365" s="7" t="str">
        <f t="shared" si="47"/>
        <v xml:space="preserve"> </v>
      </c>
      <c r="AG4365" t="s">
        <v>7302</v>
      </c>
    </row>
    <row r="4366" spans="1:33" x14ac:dyDescent="0.35">
      <c r="A4366" t="s">
        <v>6621</v>
      </c>
      <c r="B4366" t="s">
        <v>47</v>
      </c>
      <c r="C4366" t="s">
        <v>48</v>
      </c>
      <c r="F4366" t="s">
        <v>49</v>
      </c>
      <c r="G4366" s="1">
        <v>3114</v>
      </c>
      <c r="H4366" s="1">
        <v>108.4375</v>
      </c>
      <c r="I4366" s="2">
        <v>337674375</v>
      </c>
      <c r="J4366" s="3">
        <v>3.2150501</v>
      </c>
      <c r="K4366" s="4">
        <v>105029273.06999999</v>
      </c>
      <c r="L4366" s="5">
        <v>8650001</v>
      </c>
      <c r="M4366" s="6">
        <v>12.14211109</v>
      </c>
      <c r="N4366" s="7" t="str">
        <f>IF(ISNUMBER(_xll.BDP($C4366, "DELTA_MID")),_xll.BDP($C4366, "DELTA_MID")," ")</f>
        <v xml:space="preserve"> </v>
      </c>
      <c r="O4366" s="7" t="str">
        <f>IF(ISNUMBER(N4366),_xll.BDP($C4366, "OPT_UNDL_TICKER"),"")</f>
        <v/>
      </c>
      <c r="P4366" s="8" t="str">
        <f>IF(ISNUMBER(N4366),_xll.BDP($C4366, "OPT_UNDL_PX")," ")</f>
        <v xml:space="preserve"> </v>
      </c>
      <c r="Q4366" s="7" t="str">
        <f>IF(ISNUMBER(N4366),+G4366*_xll.BDP($C4366, "PX_POS_MULT_FACTOR")*P4366/K4366," ")</f>
        <v xml:space="preserve"> </v>
      </c>
      <c r="R4366" s="8" t="str">
        <f>IF(OR($A4366="TUA",$A4366="TYA"),"",IF(ISNUMBER(_xll.BDP($C4366,"DUR_ADJ_OAS_MID")),_xll.BDP($C4366,"DUR_ADJ_OAS_MID"),IF(ISNUMBER(_xll.BDP($E4366&amp;" ISIN","DUR_ADJ_OAS_MID")),_xll.BDP($E4366&amp;" ISIN","DUR_ADJ_OAS_MID")," ")))</f>
        <v/>
      </c>
      <c r="S4366" s="7" t="str">
        <f t="shared" si="47"/>
        <v xml:space="preserve"> </v>
      </c>
      <c r="T4366" t="s">
        <v>50</v>
      </c>
      <c r="U4366" t="s">
        <v>51</v>
      </c>
      <c r="AG4366" t="s">
        <v>7302</v>
      </c>
    </row>
    <row r="4367" spans="1:33" x14ac:dyDescent="0.35">
      <c r="A4367" t="s">
        <v>6621</v>
      </c>
      <c r="B4367" t="s">
        <v>1146</v>
      </c>
      <c r="C4367" t="s">
        <v>1146</v>
      </c>
      <c r="D4367" t="s">
        <v>1147</v>
      </c>
      <c r="E4367" t="s">
        <v>1148</v>
      </c>
      <c r="F4367" t="s">
        <v>1149</v>
      </c>
      <c r="G4367" s="1">
        <v>83700000</v>
      </c>
      <c r="H4367" s="1">
        <v>99.826042000000001</v>
      </c>
      <c r="I4367" s="2">
        <v>83554397.150000006</v>
      </c>
      <c r="J4367" s="3">
        <v>0.79553437999999999</v>
      </c>
      <c r="K4367" s="4">
        <v>105029273.06999999</v>
      </c>
      <c r="L4367" s="5">
        <v>8650001</v>
      </c>
      <c r="M4367" s="6">
        <v>12.14211109</v>
      </c>
      <c r="N4367" s="7" t="str">
        <f>IF(ISNUMBER(_xll.BDP($C4367, "DELTA_MID")),_xll.BDP($C4367, "DELTA_MID")," ")</f>
        <v xml:space="preserve"> </v>
      </c>
      <c r="O4367" s="7" t="str">
        <f>IF(ISNUMBER(N4367),_xll.BDP($C4367, "OPT_UNDL_TICKER"),"")</f>
        <v/>
      </c>
      <c r="P4367" s="8" t="str">
        <f>IF(ISNUMBER(N4367),_xll.BDP($C4367, "OPT_UNDL_PX")," ")</f>
        <v xml:space="preserve"> </v>
      </c>
      <c r="Q4367" s="7" t="str">
        <f>IF(ISNUMBER(N4367),+G4367*_xll.BDP($C4367, "PX_POS_MULT_FACTOR")*P4367/K4367," ")</f>
        <v xml:space="preserve"> </v>
      </c>
      <c r="R4367" s="8" t="str">
        <f>IF(OR($A4367="TUA",$A4367="TYA"),"",IF(ISNUMBER(_xll.BDP($C4367,"DUR_ADJ_OAS_MID")),_xll.BDP($C4367,"DUR_ADJ_OAS_MID"),IF(ISNUMBER(_xll.BDP($E4367&amp;" ISIN","DUR_ADJ_OAS_MID")),_xll.BDP($E4367&amp;" ISIN","DUR_ADJ_OAS_MID")," ")))</f>
        <v/>
      </c>
      <c r="S4367" s="7" t="str">
        <f t="shared" si="47"/>
        <v xml:space="preserve"> </v>
      </c>
      <c r="T4367" t="s">
        <v>1149</v>
      </c>
      <c r="U4367" t="s">
        <v>107</v>
      </c>
      <c r="AG4367" t="s">
        <v>7302</v>
      </c>
    </row>
    <row r="4368" spans="1:33" x14ac:dyDescent="0.35">
      <c r="A4368" t="s">
        <v>6621</v>
      </c>
      <c r="B4368" t="s">
        <v>103</v>
      </c>
      <c r="C4368" t="s">
        <v>103</v>
      </c>
      <c r="D4368" t="s">
        <v>104</v>
      </c>
      <c r="E4368" t="s">
        <v>105</v>
      </c>
      <c r="F4368" t="s">
        <v>106</v>
      </c>
      <c r="G4368" s="1">
        <v>3000000</v>
      </c>
      <c r="H4368" s="1">
        <v>99.152388999999999</v>
      </c>
      <c r="I4368" s="2">
        <v>2974571.67</v>
      </c>
      <c r="J4368" s="3">
        <v>2.832136E-2</v>
      </c>
      <c r="K4368" s="4">
        <v>105029273.06999999</v>
      </c>
      <c r="L4368" s="5">
        <v>8650001</v>
      </c>
      <c r="M4368" s="6">
        <v>12.14211109</v>
      </c>
      <c r="N4368" s="7" t="str">
        <f>IF(ISNUMBER(_xll.BDP($C4368, "DELTA_MID")),_xll.BDP($C4368, "DELTA_MID")," ")</f>
        <v xml:space="preserve"> </v>
      </c>
      <c r="O4368" s="7" t="str">
        <f>IF(ISNUMBER(N4368),_xll.BDP($C4368, "OPT_UNDL_TICKER"),"")</f>
        <v/>
      </c>
      <c r="P4368" s="8" t="str">
        <f>IF(ISNUMBER(N4368),_xll.BDP($C4368, "OPT_UNDL_PX")," ")</f>
        <v xml:space="preserve"> </v>
      </c>
      <c r="Q4368" s="7" t="str">
        <f>IF(ISNUMBER(N4368),+G4368*_xll.BDP($C4368, "PX_POS_MULT_FACTOR")*P4368/K4368," ")</f>
        <v xml:space="preserve"> </v>
      </c>
      <c r="R4368" s="8" t="str">
        <f>IF(OR($A4368="TUA",$A4368="TYA"),"",IF(ISNUMBER(_xll.BDP($C4368,"DUR_ADJ_OAS_MID")),_xll.BDP($C4368,"DUR_ADJ_OAS_MID"),IF(ISNUMBER(_xll.BDP($E4368&amp;" ISIN","DUR_ADJ_OAS_MID")),_xll.BDP($E4368&amp;" ISIN","DUR_ADJ_OAS_MID")," ")))</f>
        <v/>
      </c>
      <c r="S4368" s="7" t="str">
        <f t="shared" si="47"/>
        <v xml:space="preserve"> </v>
      </c>
      <c r="T4368" t="s">
        <v>106</v>
      </c>
      <c r="U4368" t="s">
        <v>107</v>
      </c>
      <c r="AG4368" t="s">
        <v>7302</v>
      </c>
    </row>
    <row r="4369" spans="1:33" x14ac:dyDescent="0.35">
      <c r="A4369" t="s">
        <v>6621</v>
      </c>
      <c r="B4369" t="s">
        <v>108</v>
      </c>
      <c r="C4369" t="s">
        <v>108</v>
      </c>
      <c r="D4369" t="s">
        <v>109</v>
      </c>
      <c r="E4369" t="s">
        <v>110</v>
      </c>
      <c r="F4369" t="s">
        <v>111</v>
      </c>
      <c r="G4369" s="1">
        <v>17500000</v>
      </c>
      <c r="H4369" s="1">
        <v>98.927943999999997</v>
      </c>
      <c r="I4369" s="2">
        <v>17312390.199999999</v>
      </c>
      <c r="J4369" s="3">
        <v>0.16483395000000001</v>
      </c>
      <c r="K4369" s="4">
        <v>105029273.06999999</v>
      </c>
      <c r="L4369" s="5">
        <v>8650001</v>
      </c>
      <c r="M4369" s="6">
        <v>12.14211109</v>
      </c>
      <c r="N4369" s="7" t="str">
        <f>IF(ISNUMBER(_xll.BDP($C4369, "DELTA_MID")),_xll.BDP($C4369, "DELTA_MID")," ")</f>
        <v xml:space="preserve"> </v>
      </c>
      <c r="O4369" s="7" t="str">
        <f>IF(ISNUMBER(N4369),_xll.BDP($C4369, "OPT_UNDL_TICKER"),"")</f>
        <v/>
      </c>
      <c r="P4369" s="8" t="str">
        <f>IF(ISNUMBER(N4369),_xll.BDP($C4369, "OPT_UNDL_PX")," ")</f>
        <v xml:space="preserve"> </v>
      </c>
      <c r="Q4369" s="7" t="str">
        <f>IF(ISNUMBER(N4369),+G4369*_xll.BDP($C4369, "PX_POS_MULT_FACTOR")*P4369/K4369," ")</f>
        <v xml:space="preserve"> </v>
      </c>
      <c r="R4369" s="8" t="str">
        <f>IF(OR($A4369="TUA",$A4369="TYA"),"",IF(ISNUMBER(_xll.BDP($C4369,"DUR_ADJ_OAS_MID")),_xll.BDP($C4369,"DUR_ADJ_OAS_MID"),IF(ISNUMBER(_xll.BDP($E4369&amp;" ISIN","DUR_ADJ_OAS_MID")),_xll.BDP($E4369&amp;" ISIN","DUR_ADJ_OAS_MID")," ")))</f>
        <v/>
      </c>
      <c r="S4369" s="7" t="str">
        <f t="shared" si="47"/>
        <v xml:space="preserve"> </v>
      </c>
      <c r="T4369" t="s">
        <v>111</v>
      </c>
      <c r="U4369" t="s">
        <v>107</v>
      </c>
      <c r="AG4369" t="s">
        <v>7302</v>
      </c>
    </row>
    <row r="4370" spans="1:33" x14ac:dyDescent="0.35">
      <c r="A4370" t="s">
        <v>6621</v>
      </c>
      <c r="B4370" t="s">
        <v>112</v>
      </c>
      <c r="C4370" t="s">
        <v>112</v>
      </c>
      <c r="G4370" s="1">
        <v>1187914.04</v>
      </c>
      <c r="H4370" s="1">
        <v>1</v>
      </c>
      <c r="I4370" s="2">
        <v>1187914.04</v>
      </c>
      <c r="J4370" s="3">
        <v>1.1310310000000001E-2</v>
      </c>
      <c r="K4370" s="4">
        <v>105029273.06999999</v>
      </c>
      <c r="L4370" s="5">
        <v>8650001</v>
      </c>
      <c r="M4370" s="6">
        <v>12.14211109</v>
      </c>
      <c r="N4370" s="7" t="str">
        <f>IF(ISNUMBER(_xll.BDP($C4370, "DELTA_MID")),_xll.BDP($C4370, "DELTA_MID")," ")</f>
        <v xml:space="preserve"> </v>
      </c>
      <c r="O4370" s="7" t="str">
        <f>IF(ISNUMBER(N4370),_xll.BDP($C4370, "OPT_UNDL_TICKER"),"")</f>
        <v/>
      </c>
      <c r="P4370" s="8" t="str">
        <f>IF(ISNUMBER(N4370),_xll.BDP($C4370, "OPT_UNDL_PX")," ")</f>
        <v xml:space="preserve"> </v>
      </c>
      <c r="Q4370" s="7" t="str">
        <f>IF(ISNUMBER(N4370),+G4370*_xll.BDP($C4370, "PX_POS_MULT_FACTOR")*P4370/K4370," ")</f>
        <v xml:space="preserve"> </v>
      </c>
      <c r="R4370" s="8" t="str">
        <f>IF(OR($A4370="TUA",$A4370="TYA"),"",IF(ISNUMBER(_xll.BDP($C4370,"DUR_ADJ_OAS_MID")),_xll.BDP($C4370,"DUR_ADJ_OAS_MID"),IF(ISNUMBER(_xll.BDP($E4370&amp;" ISIN","DUR_ADJ_OAS_MID")),_xll.BDP($E4370&amp;" ISIN","DUR_ADJ_OAS_MID")," ")))</f>
        <v/>
      </c>
      <c r="S4370" s="7" t="str">
        <f t="shared" si="47"/>
        <v xml:space="preserve"> </v>
      </c>
      <c r="T4370" t="s">
        <v>112</v>
      </c>
      <c r="U4370" t="s">
        <v>112</v>
      </c>
      <c r="AG4370" t="s">
        <v>7302</v>
      </c>
    </row>
    <row r="4371" spans="1:33" x14ac:dyDescent="0.35">
      <c r="N4371" s="7" t="str">
        <f>IF(ISNUMBER(_xll.BDP($C4371, "DELTA_MID")),_xll.BDP($C4371, "DELTA_MID")," ")</f>
        <v xml:space="preserve"> </v>
      </c>
      <c r="O4371" s="7" t="str">
        <f>IF(ISNUMBER(N4371),_xll.BDP($C4371, "OPT_UNDL_TICKER"),"")</f>
        <v/>
      </c>
      <c r="P4371" s="8" t="str">
        <f>IF(ISNUMBER(N4371),_xll.BDP($C4371, "OPT_UNDL_PX")," ")</f>
        <v xml:space="preserve"> </v>
      </c>
      <c r="Q4371" s="7" t="str">
        <f>IF(ISNUMBER(N4371),+G4371*_xll.BDP($C4371, "PX_POS_MULT_FACTOR")*P4371/K4371," ")</f>
        <v xml:space="preserve"> </v>
      </c>
      <c r="R4371" s="8" t="str">
        <f>IF(OR($A4371="TUA",$A4371="TYA"),"",IF(ISNUMBER(_xll.BDP($C4371,"DUR_ADJ_OAS_MID")),_xll.BDP($C4371,"DUR_ADJ_OAS_MID"),IF(ISNUMBER(_xll.BDP($E4371&amp;" ISIN","DUR_ADJ_OAS_MID")),_xll.BDP($E4371&amp;" ISIN","DUR_ADJ_OAS_MID")," ")))</f>
        <v xml:space="preserve"> </v>
      </c>
      <c r="S4371" s="7" t="str">
        <f t="shared" si="47"/>
        <v xml:space="preserve"> </v>
      </c>
      <c r="AG4371" t="s">
        <v>7302</v>
      </c>
    </row>
    <row r="4372" spans="1:33" x14ac:dyDescent="0.35">
      <c r="A4372" t="s">
        <v>6670</v>
      </c>
      <c r="B4372" t="s">
        <v>6671</v>
      </c>
      <c r="C4372" t="s">
        <v>6672</v>
      </c>
      <c r="D4372" t="s">
        <v>6673</v>
      </c>
      <c r="E4372" t="s">
        <v>6674</v>
      </c>
      <c r="F4372" t="s">
        <v>6675</v>
      </c>
      <c r="G4372" s="1">
        <v>69033</v>
      </c>
      <c r="H4372" s="1">
        <v>31.6</v>
      </c>
      <c r="I4372" s="2">
        <v>2181442.7999999998</v>
      </c>
      <c r="J4372" s="3">
        <v>9.9234530000000001E-2</v>
      </c>
      <c r="K4372" s="4">
        <v>21982699.789999999</v>
      </c>
      <c r="L4372" s="5">
        <v>875001</v>
      </c>
      <c r="M4372" s="6">
        <v>25.123056760000001</v>
      </c>
      <c r="N4372" s="7" t="str">
        <f>IF(ISNUMBER(_xll.BDP($C4372, "DELTA_MID")),_xll.BDP($C4372, "DELTA_MID")," ")</f>
        <v xml:space="preserve"> </v>
      </c>
      <c r="O4372" s="7" t="str">
        <f>IF(ISNUMBER(N4372),_xll.BDP($C4372, "OPT_UNDL_TICKER"),"")</f>
        <v/>
      </c>
      <c r="P4372" s="8" t="str">
        <f>IF(ISNUMBER(N4372),_xll.BDP($C4372, "OPT_UNDL_PX")," ")</f>
        <v xml:space="preserve"> </v>
      </c>
      <c r="Q4372" s="7" t="str">
        <f>IF(ISNUMBER(N4372),+G4372*_xll.BDP($C4372, "PX_POS_MULT_FACTOR")*P4372/K4372," ")</f>
        <v xml:space="preserve"> </v>
      </c>
      <c r="R4372" s="8" t="str">
        <f>IF(OR($A4372="TUA",$A4372="TYA"),"",IF(ISNUMBER(_xll.BDP($C4372,"DUR_ADJ_OAS_MID")),_xll.BDP($C4372,"DUR_ADJ_OAS_MID"),IF(ISNUMBER(_xll.BDP($E4372&amp;" ISIN","DUR_ADJ_OAS_MID")),_xll.BDP($E4372&amp;" ISIN","DUR_ADJ_OAS_MID")," ")))</f>
        <v xml:space="preserve"> </v>
      </c>
      <c r="S4372" s="7" t="str">
        <f t="shared" si="47"/>
        <v xml:space="preserve"> </v>
      </c>
      <c r="T4372" t="s">
        <v>6675</v>
      </c>
      <c r="U4372" t="s">
        <v>41</v>
      </c>
      <c r="AG4372">
        <v>3.3701000000000002E-2</v>
      </c>
    </row>
    <row r="4373" spans="1:33" x14ac:dyDescent="0.35">
      <c r="A4373" t="s">
        <v>6670</v>
      </c>
      <c r="B4373" t="s">
        <v>6676</v>
      </c>
      <c r="C4373" t="s">
        <v>6677</v>
      </c>
      <c r="D4373" t="s">
        <v>3883</v>
      </c>
      <c r="E4373" t="s">
        <v>3884</v>
      </c>
      <c r="F4373" t="s">
        <v>3885</v>
      </c>
      <c r="G4373" s="1">
        <v>30675</v>
      </c>
      <c r="H4373" s="1">
        <v>431.66</v>
      </c>
      <c r="I4373" s="2">
        <v>13241170.5</v>
      </c>
      <c r="J4373" s="3">
        <v>0.60234505000000005</v>
      </c>
      <c r="K4373" s="4">
        <v>21982699.789999999</v>
      </c>
      <c r="L4373" s="5">
        <v>875001</v>
      </c>
      <c r="M4373" s="6">
        <v>25.123056760000001</v>
      </c>
      <c r="N4373" s="7" t="str">
        <f>IF(ISNUMBER(_xll.BDP($C4373, "DELTA_MID")),_xll.BDP($C4373, "DELTA_MID")," ")</f>
        <v xml:space="preserve"> </v>
      </c>
      <c r="O4373" s="7" t="str">
        <f>IF(ISNUMBER(N4373),_xll.BDP($C4373, "OPT_UNDL_TICKER"),"")</f>
        <v/>
      </c>
      <c r="P4373" s="8" t="str">
        <f>IF(ISNUMBER(N4373),_xll.BDP($C4373, "OPT_UNDL_PX")," ")</f>
        <v xml:space="preserve"> </v>
      </c>
      <c r="Q4373" s="7" t="str">
        <f>IF(ISNUMBER(N4373),+G4373*_xll.BDP($C4373, "PX_POS_MULT_FACTOR")*P4373/K4373," ")</f>
        <v xml:space="preserve"> </v>
      </c>
      <c r="R4373" s="8" t="str">
        <f>IF(OR($A4373="TUA",$A4373="TYA"),"",IF(ISNUMBER(_xll.BDP($C4373,"DUR_ADJ_OAS_MID")),_xll.BDP($C4373,"DUR_ADJ_OAS_MID"),IF(ISNUMBER(_xll.BDP($E4373&amp;" ISIN","DUR_ADJ_OAS_MID")),_xll.BDP($E4373&amp;" ISIN","DUR_ADJ_OAS_MID")," ")))</f>
        <v xml:space="preserve"> </v>
      </c>
      <c r="S4373" s="7" t="str">
        <f t="shared" si="47"/>
        <v xml:space="preserve"> </v>
      </c>
      <c r="T4373" t="s">
        <v>3885</v>
      </c>
      <c r="U4373" t="s">
        <v>1206</v>
      </c>
      <c r="AG4373">
        <v>3.3701000000000002E-2</v>
      </c>
    </row>
    <row r="4374" spans="1:33" x14ac:dyDescent="0.35">
      <c r="A4374" t="s">
        <v>6670</v>
      </c>
      <c r="B4374" t="s">
        <v>4027</v>
      </c>
      <c r="C4374" t="s">
        <v>4027</v>
      </c>
      <c r="F4374" t="s">
        <v>4028</v>
      </c>
      <c r="G4374" s="1">
        <v>13</v>
      </c>
      <c r="H4374" s="1">
        <v>0.1</v>
      </c>
      <c r="I4374" s="2">
        <v>130</v>
      </c>
      <c r="J4374" s="3">
        <v>5.9100000000000002E-6</v>
      </c>
      <c r="K4374" s="4">
        <v>21982699.789999999</v>
      </c>
      <c r="L4374" s="5">
        <v>875001</v>
      </c>
      <c r="M4374" s="6">
        <v>25.123056760000001</v>
      </c>
      <c r="N4374" s="7" t="str">
        <f>IF(ISNUMBER(_xll.BDP($C4374, "DELTA_MID")),_xll.BDP($C4374, "DELTA_MID")," ")</f>
        <v xml:space="preserve"> </v>
      </c>
      <c r="O4374" s="7" t="str">
        <f>IF(ISNUMBER(N4374),_xll.BDP($C4374, "OPT_UNDL_TICKER"),"")</f>
        <v/>
      </c>
      <c r="P4374" s="8" t="str">
        <f>IF(ISNUMBER(N4374),_xll.BDP($C4374, "OPT_UNDL_PX")," ")</f>
        <v xml:space="preserve"> </v>
      </c>
      <c r="Q4374" s="7" t="str">
        <f>IF(ISNUMBER(N4374),+G4374*_xll.BDP($C4374, "PX_POS_MULT_FACTOR")*P4374/K4374," ")</f>
        <v xml:space="preserve"> </v>
      </c>
      <c r="R4374" s="8" t="str">
        <f>IF(OR($A4374="TUA",$A4374="TYA"),"",IF(ISNUMBER(_xll.BDP($C4374,"DUR_ADJ_OAS_MID")),_xll.BDP($C4374,"DUR_ADJ_OAS_MID"),IF(ISNUMBER(_xll.BDP($E4374&amp;" ISIN","DUR_ADJ_OAS_MID")),_xll.BDP($E4374&amp;" ISIN","DUR_ADJ_OAS_MID")," ")))</f>
        <v xml:space="preserve"> </v>
      </c>
      <c r="S4374" s="7" t="str">
        <f t="shared" si="47"/>
        <v xml:space="preserve"> </v>
      </c>
      <c r="T4374" t="s">
        <v>4028</v>
      </c>
      <c r="U4374" t="s">
        <v>57</v>
      </c>
      <c r="AG4374">
        <v>3.3701000000000002E-2</v>
      </c>
    </row>
    <row r="4375" spans="1:33" x14ac:dyDescent="0.35">
      <c r="A4375" t="s">
        <v>6670</v>
      </c>
      <c r="B4375" t="s">
        <v>4029</v>
      </c>
      <c r="C4375" t="s">
        <v>4029</v>
      </c>
      <c r="F4375" t="s">
        <v>4030</v>
      </c>
      <c r="G4375" s="1">
        <v>160</v>
      </c>
      <c r="H4375" s="1">
        <v>0.35</v>
      </c>
      <c r="I4375" s="2">
        <v>5600</v>
      </c>
      <c r="J4375" s="3">
        <v>2.5474999999999999E-4</v>
      </c>
      <c r="K4375" s="4">
        <v>21982699.789999999</v>
      </c>
      <c r="L4375" s="5">
        <v>875001</v>
      </c>
      <c r="M4375" s="6">
        <v>25.123056760000001</v>
      </c>
      <c r="N4375" s="7" t="str">
        <f>IF(ISNUMBER(_xll.BDP($C4375, "DELTA_MID")),_xll.BDP($C4375, "DELTA_MID")," ")</f>
        <v xml:space="preserve"> </v>
      </c>
      <c r="O4375" s="7" t="str">
        <f>IF(ISNUMBER(N4375),_xll.BDP($C4375, "OPT_UNDL_TICKER"),"")</f>
        <v/>
      </c>
      <c r="P4375" s="8" t="str">
        <f>IF(ISNUMBER(N4375),_xll.BDP($C4375, "OPT_UNDL_PX")," ")</f>
        <v xml:space="preserve"> </v>
      </c>
      <c r="Q4375" s="7" t="str">
        <f>IF(ISNUMBER(N4375),+G4375*_xll.BDP($C4375, "PX_POS_MULT_FACTOR")*P4375/K4375," ")</f>
        <v xml:space="preserve"> </v>
      </c>
      <c r="R4375" s="8" t="str">
        <f>IF(OR($A4375="TUA",$A4375="TYA"),"",IF(ISNUMBER(_xll.BDP($C4375,"DUR_ADJ_OAS_MID")),_xll.BDP($C4375,"DUR_ADJ_OAS_MID"),IF(ISNUMBER(_xll.BDP($E4375&amp;" ISIN","DUR_ADJ_OAS_MID")),_xll.BDP($E4375&amp;" ISIN","DUR_ADJ_OAS_MID")," ")))</f>
        <v xml:space="preserve"> </v>
      </c>
      <c r="S4375" s="7" t="str">
        <f t="shared" si="47"/>
        <v xml:space="preserve"> </v>
      </c>
      <c r="T4375" t="s">
        <v>4030</v>
      </c>
      <c r="U4375" t="s">
        <v>57</v>
      </c>
      <c r="AG4375">
        <v>3.3701000000000002E-2</v>
      </c>
    </row>
    <row r="4376" spans="1:33" x14ac:dyDescent="0.35">
      <c r="A4376" t="s">
        <v>6670</v>
      </c>
      <c r="B4376" t="s">
        <v>4102</v>
      </c>
      <c r="C4376" t="s">
        <v>4103</v>
      </c>
      <c r="F4376" t="s">
        <v>4104</v>
      </c>
      <c r="G4376" s="1">
        <v>-95</v>
      </c>
      <c r="H4376" s="1">
        <v>3.5000000000000003E-2</v>
      </c>
      <c r="I4376" s="2">
        <v>-332.5</v>
      </c>
      <c r="J4376" s="3">
        <v>-1.5130000000000001E-5</v>
      </c>
      <c r="K4376" s="4">
        <v>21982699.789999999</v>
      </c>
      <c r="L4376" s="5">
        <v>875001</v>
      </c>
      <c r="M4376" s="6">
        <v>25.123056760000001</v>
      </c>
      <c r="N4376" s="7">
        <f>IF(ISNUMBER(_xll.BDP($C4376, "DELTA_MID")),_xll.BDP($C4376, "DELTA_MID")," ")</f>
        <v>-1.7141E-2</v>
      </c>
      <c r="O4376" s="7" t="str">
        <f>IF(ISNUMBER(N4376),_xll.BDP($C4376, "OPT_UNDL_TICKER"),"")</f>
        <v>GLD US</v>
      </c>
      <c r="P4376" s="8">
        <f>IF(ISNUMBER(N4376),_xll.BDP($C4376, "OPT_UNDL_PX")," ")</f>
        <v>240.70500000000001</v>
      </c>
      <c r="Q4376" s="7">
        <f>IF(ISNUMBER(N4376),+G4376*_xll.BDP($C4376, "PX_POS_MULT_FACTOR")*P4376/K4376," ")</f>
        <v>-0.10402259603436999</v>
      </c>
      <c r="R4376" s="8" t="str">
        <f>IF(OR($A4376="TUA",$A4376="TYA"),"",IF(ISNUMBER(_xll.BDP($C4376,"DUR_ADJ_OAS_MID")),_xll.BDP($C4376,"DUR_ADJ_OAS_MID"),IF(ISNUMBER(_xll.BDP($E4376&amp;" ISIN","DUR_ADJ_OAS_MID")),_xll.BDP($E4376&amp;" ISIN","DUR_ADJ_OAS_MID")," ")))</f>
        <v xml:space="preserve"> </v>
      </c>
      <c r="S4376" s="7">
        <f t="shared" si="47"/>
        <v>1.7830513186251359E-3</v>
      </c>
      <c r="T4376" t="s">
        <v>4104</v>
      </c>
      <c r="U4376" t="s">
        <v>57</v>
      </c>
      <c r="AG4376">
        <v>3.3701000000000002E-2</v>
      </c>
    </row>
    <row r="4377" spans="1:33" x14ac:dyDescent="0.35">
      <c r="A4377" t="s">
        <v>6670</v>
      </c>
      <c r="B4377" t="s">
        <v>4105</v>
      </c>
      <c r="C4377" t="s">
        <v>4106</v>
      </c>
      <c r="F4377" t="s">
        <v>4107</v>
      </c>
      <c r="G4377" s="1">
        <v>95</v>
      </c>
      <c r="H4377" s="1">
        <v>0.01</v>
      </c>
      <c r="I4377" s="2">
        <v>95</v>
      </c>
      <c r="J4377" s="3">
        <v>4.3200000000000001E-6</v>
      </c>
      <c r="K4377" s="4">
        <v>21982699.789999999</v>
      </c>
      <c r="L4377" s="5">
        <v>875001</v>
      </c>
      <c r="M4377" s="6">
        <v>25.123056760000001</v>
      </c>
      <c r="N4377" s="7">
        <f>IF(ISNUMBER(_xll.BDP($C4377, "DELTA_MID")),_xll.BDP($C4377, "DELTA_MID")," ")</f>
        <v>-6.5970000000000004E-3</v>
      </c>
      <c r="O4377" s="7" t="str">
        <f>IF(ISNUMBER(N4377),_xll.BDP($C4377, "OPT_UNDL_TICKER"),"")</f>
        <v>GLD US</v>
      </c>
      <c r="P4377" s="8">
        <f>IF(ISNUMBER(N4377),_xll.BDP($C4377, "OPT_UNDL_PX")," ")</f>
        <v>240.70500000000001</v>
      </c>
      <c r="Q4377" s="7">
        <f>IF(ISNUMBER(N4377),+G4377*_xll.BDP($C4377, "PX_POS_MULT_FACTOR")*P4377/K4377," ")</f>
        <v>0.10402259603436999</v>
      </c>
      <c r="R4377" s="8" t="str">
        <f>IF(OR($A4377="TUA",$A4377="TYA"),"",IF(ISNUMBER(_xll.BDP($C4377,"DUR_ADJ_OAS_MID")),_xll.BDP($C4377,"DUR_ADJ_OAS_MID"),IF(ISNUMBER(_xll.BDP($E4377&amp;" ISIN","DUR_ADJ_OAS_MID")),_xll.BDP($E4377&amp;" ISIN","DUR_ADJ_OAS_MID")," ")))</f>
        <v xml:space="preserve"> </v>
      </c>
      <c r="S4377" s="7">
        <f t="shared" si="47"/>
        <v>-6.8623706603873885E-4</v>
      </c>
      <c r="T4377" t="s">
        <v>4107</v>
      </c>
      <c r="U4377" t="s">
        <v>57</v>
      </c>
      <c r="AG4377">
        <v>3.3701000000000002E-2</v>
      </c>
    </row>
    <row r="4378" spans="1:33" x14ac:dyDescent="0.35">
      <c r="A4378" t="s">
        <v>6670</v>
      </c>
      <c r="B4378" t="s">
        <v>4108</v>
      </c>
      <c r="C4378" t="s">
        <v>4109</v>
      </c>
      <c r="F4378" t="s">
        <v>4110</v>
      </c>
      <c r="G4378" s="1">
        <v>-49</v>
      </c>
      <c r="H4378" s="1">
        <v>4.05</v>
      </c>
      <c r="I4378" s="2">
        <v>-19845</v>
      </c>
      <c r="J4378" s="3">
        <v>-9.0275999999999996E-4</v>
      </c>
      <c r="K4378" s="4">
        <v>21982699.789999999</v>
      </c>
      <c r="L4378" s="5">
        <v>875001</v>
      </c>
      <c r="M4378" s="6">
        <v>25.123056760000001</v>
      </c>
      <c r="N4378" s="7">
        <f>IF(ISNUMBER(_xll.BDP($C4378, "DELTA_MID")),_xll.BDP($C4378, "DELTA_MID")," ")</f>
        <v>-0.18501000000000001</v>
      </c>
      <c r="O4378" s="7" t="str">
        <f>IF(ISNUMBER(N4378),_xll.BDP($C4378, "OPT_UNDL_TICKER"),"")</f>
        <v>MSTR US</v>
      </c>
      <c r="P4378" s="8">
        <f>IF(ISNUMBER(N4378),_xll.BDP($C4378, "OPT_UNDL_PX")," ")</f>
        <v>317.81</v>
      </c>
      <c r="Q4378" s="7">
        <f>IF(ISNUMBER(N4378),+G4378*_xll.BDP($C4378, "PX_POS_MULT_FACTOR")*P4378/K4378," ")</f>
        <v>-7.0840661742030728E-2</v>
      </c>
      <c r="R4378" s="8" t="str">
        <f>IF(OR($A4378="TUA",$A4378="TYA"),"",IF(ISNUMBER(_xll.BDP($C4378,"DUR_ADJ_OAS_MID")),_xll.BDP($C4378,"DUR_ADJ_OAS_MID"),IF(ISNUMBER(_xll.BDP($E4378&amp;" ISIN","DUR_ADJ_OAS_MID")),_xll.BDP($E4378&amp;" ISIN","DUR_ADJ_OAS_MID")," ")))</f>
        <v xml:space="preserve"> </v>
      </c>
      <c r="S4378" s="7">
        <f t="shared" si="47"/>
        <v>1.3106230828893105E-2</v>
      </c>
      <c r="T4378" t="s">
        <v>4110</v>
      </c>
      <c r="U4378" t="s">
        <v>57</v>
      </c>
      <c r="AG4378">
        <v>3.3701000000000002E-2</v>
      </c>
    </row>
    <row r="4379" spans="1:33" x14ac:dyDescent="0.35">
      <c r="A4379" t="s">
        <v>6670</v>
      </c>
      <c r="B4379" t="s">
        <v>4111</v>
      </c>
      <c r="C4379" t="s">
        <v>4112</v>
      </c>
      <c r="F4379" t="s">
        <v>4113</v>
      </c>
      <c r="G4379" s="1">
        <v>49</v>
      </c>
      <c r="H4379" s="1">
        <v>0.94</v>
      </c>
      <c r="I4379" s="2">
        <v>4606</v>
      </c>
      <c r="J4379" s="3">
        <v>2.0953000000000001E-4</v>
      </c>
      <c r="K4379" s="4">
        <v>21982699.789999999</v>
      </c>
      <c r="L4379" s="5">
        <v>875001</v>
      </c>
      <c r="M4379" s="6">
        <v>25.123056760000001</v>
      </c>
      <c r="N4379" s="7">
        <f>IF(ISNUMBER(_xll.BDP($C4379, "DELTA_MID")),_xll.BDP($C4379, "DELTA_MID")," ")</f>
        <v>-3.9764000000000001E-2</v>
      </c>
      <c r="O4379" s="7" t="str">
        <f>IF(ISNUMBER(N4379),_xll.BDP($C4379, "OPT_UNDL_TICKER"),"")</f>
        <v>MSTR US</v>
      </c>
      <c r="P4379" s="8">
        <f>IF(ISNUMBER(N4379),_xll.BDP($C4379, "OPT_UNDL_PX")," ")</f>
        <v>317.81</v>
      </c>
      <c r="Q4379" s="7">
        <f>IF(ISNUMBER(N4379),+G4379*_xll.BDP($C4379, "PX_POS_MULT_FACTOR")*P4379/K4379," ")</f>
        <v>7.0840661742030728E-2</v>
      </c>
      <c r="R4379" s="8" t="str">
        <f>IF(OR($A4379="TUA",$A4379="TYA"),"",IF(ISNUMBER(_xll.BDP($C4379,"DUR_ADJ_OAS_MID")),_xll.BDP($C4379,"DUR_ADJ_OAS_MID"),IF(ISNUMBER(_xll.BDP($E4379&amp;" ISIN","DUR_ADJ_OAS_MID")),_xll.BDP($E4379&amp;" ISIN","DUR_ADJ_OAS_MID")," ")))</f>
        <v xml:space="preserve"> </v>
      </c>
      <c r="S4379" s="7">
        <f t="shared" si="47"/>
        <v>-2.8169080735101098E-3</v>
      </c>
      <c r="T4379" t="s">
        <v>4113</v>
      </c>
      <c r="U4379" t="s">
        <v>57</v>
      </c>
      <c r="AG4379">
        <v>3.3701000000000002E-2</v>
      </c>
    </row>
    <row r="4380" spans="1:33" x14ac:dyDescent="0.35">
      <c r="A4380" t="s">
        <v>6670</v>
      </c>
      <c r="B4380" t="s">
        <v>4031</v>
      </c>
      <c r="C4380" t="s">
        <v>4031</v>
      </c>
      <c r="F4380" t="s">
        <v>4032</v>
      </c>
      <c r="G4380" s="1">
        <v>-7</v>
      </c>
      <c r="H4380" s="1">
        <v>1.075</v>
      </c>
      <c r="I4380" s="2">
        <v>-752.5</v>
      </c>
      <c r="J4380" s="3">
        <v>-3.4230000000000003E-5</v>
      </c>
      <c r="K4380" s="4">
        <v>21982699.789999999</v>
      </c>
      <c r="L4380" s="5">
        <v>875001</v>
      </c>
      <c r="M4380" s="6">
        <v>25.123056760000001</v>
      </c>
      <c r="N4380" s="7">
        <f>IF(ISNUMBER(_xll.BDP($C4380, "DELTA_MID")),_xll.BDP($C4380, "DELTA_MID")," ")</f>
        <v>-4.2143E-2</v>
      </c>
      <c r="O4380" s="7" t="str">
        <f>IF(ISNUMBER(N4380),_xll.BDP($C4380, "OPT_UNDL_TICKER"),"")</f>
        <v>RUY</v>
      </c>
      <c r="P4380" s="8">
        <f>IF(ISNUMBER(N4380),_xll.BDP($C4380, "OPT_UNDL_PX")," ")</f>
        <v>2244.5920000000001</v>
      </c>
      <c r="Q4380" s="7">
        <f>IF(ISNUMBER(N4380),+G4380*_xll.BDP($C4380, "PX_POS_MULT_FACTOR")*P4380/K4380," ")</f>
        <v>-7.1475042420164905E-2</v>
      </c>
      <c r="R4380" s="8" t="str">
        <f>IF(OR($A4380="TUA",$A4380="TYA"),"",IF(ISNUMBER(_xll.BDP($C4380,"DUR_ADJ_OAS_MID")),_xll.BDP($C4380,"DUR_ADJ_OAS_MID"),IF(ISNUMBER(_xll.BDP($E4380&amp;" ISIN","DUR_ADJ_OAS_MID")),_xll.BDP($E4380&amp;" ISIN","DUR_ADJ_OAS_MID")," ")))</f>
        <v xml:space="preserve"> </v>
      </c>
      <c r="S4380" s="7">
        <f t="shared" si="47"/>
        <v>3.0121727127130097E-3</v>
      </c>
      <c r="T4380" t="s">
        <v>4032</v>
      </c>
      <c r="U4380" t="s">
        <v>57</v>
      </c>
      <c r="AG4380">
        <v>3.3701000000000002E-2</v>
      </c>
    </row>
    <row r="4381" spans="1:33" x14ac:dyDescent="0.35">
      <c r="A4381" t="s">
        <v>6670</v>
      </c>
      <c r="B4381" t="s">
        <v>4033</v>
      </c>
      <c r="C4381" t="s">
        <v>4033</v>
      </c>
      <c r="F4381" t="s">
        <v>4034</v>
      </c>
      <c r="G4381" s="1">
        <v>7</v>
      </c>
      <c r="H4381" s="1">
        <v>0.3</v>
      </c>
      <c r="I4381" s="2">
        <v>210</v>
      </c>
      <c r="J4381" s="3">
        <v>9.55E-6</v>
      </c>
      <c r="K4381" s="4">
        <v>21982699.789999999</v>
      </c>
      <c r="L4381" s="5">
        <v>875001</v>
      </c>
      <c r="M4381" s="6">
        <v>25.123056760000001</v>
      </c>
      <c r="N4381" s="7">
        <f>IF(ISNUMBER(_xll.BDP($C4381, "DELTA_MID")),_xll.BDP($C4381, "DELTA_MID")," ")</f>
        <v>-8.1200000000000005E-3</v>
      </c>
      <c r="O4381" s="7" t="str">
        <f>IF(ISNUMBER(N4381),_xll.BDP($C4381, "OPT_UNDL_TICKER"),"")</f>
        <v>RUY</v>
      </c>
      <c r="P4381" s="8">
        <f>IF(ISNUMBER(N4381),_xll.BDP($C4381, "OPT_UNDL_PX")," ")</f>
        <v>2244.5920000000001</v>
      </c>
      <c r="Q4381" s="7">
        <f>IF(ISNUMBER(N4381),+G4381*_xll.BDP($C4381, "PX_POS_MULT_FACTOR")*P4381/K4381," ")</f>
        <v>7.1475042420164905E-2</v>
      </c>
      <c r="R4381" s="8" t="str">
        <f>IF(OR($A4381="TUA",$A4381="TYA"),"",IF(ISNUMBER(_xll.BDP($C4381,"DUR_ADJ_OAS_MID")),_xll.BDP($C4381,"DUR_ADJ_OAS_MID"),IF(ISNUMBER(_xll.BDP($E4381&amp;" ISIN","DUR_ADJ_OAS_MID")),_xll.BDP($E4381&amp;" ISIN","DUR_ADJ_OAS_MID")," ")))</f>
        <v xml:space="preserve"> </v>
      </c>
      <c r="S4381" s="7">
        <f t="shared" si="47"/>
        <v>-5.8037734445173903E-4</v>
      </c>
      <c r="T4381" t="s">
        <v>4034</v>
      </c>
      <c r="U4381" t="s">
        <v>57</v>
      </c>
      <c r="AG4381">
        <v>3.3701000000000002E-2</v>
      </c>
    </row>
    <row r="4382" spans="1:33" x14ac:dyDescent="0.35">
      <c r="A4382" t="s">
        <v>6670</v>
      </c>
      <c r="B4382" t="s">
        <v>4037</v>
      </c>
      <c r="C4382" t="s">
        <v>4037</v>
      </c>
      <c r="F4382" t="s">
        <v>4038</v>
      </c>
      <c r="G4382" s="1">
        <v>24</v>
      </c>
      <c r="H4382" s="1">
        <v>0.95</v>
      </c>
      <c r="I4382" s="2">
        <v>2280</v>
      </c>
      <c r="J4382" s="3">
        <v>1.0372E-4</v>
      </c>
      <c r="K4382" s="4">
        <v>21982699.789999999</v>
      </c>
      <c r="L4382" s="5">
        <v>875001</v>
      </c>
      <c r="M4382" s="6">
        <v>25.123056760000001</v>
      </c>
      <c r="N4382" s="7" t="str">
        <f>IF(ISNUMBER(_xll.BDP($C4382, "DELTA_MID")),_xll.BDP($C4382, "DELTA_MID")," ")</f>
        <v xml:space="preserve"> </v>
      </c>
      <c r="O4382" s="7" t="str">
        <f>IF(ISNUMBER(N4382),_xll.BDP($C4382, "OPT_UNDL_TICKER"),"")</f>
        <v/>
      </c>
      <c r="P4382" s="8" t="str">
        <f>IF(ISNUMBER(N4382),_xll.BDP($C4382, "OPT_UNDL_PX")," ")</f>
        <v xml:space="preserve"> </v>
      </c>
      <c r="Q4382" s="7" t="str">
        <f>IF(ISNUMBER(N4382),+G4382*_xll.BDP($C4382, "PX_POS_MULT_FACTOR")*P4382/K4382," ")</f>
        <v xml:space="preserve"> </v>
      </c>
      <c r="R4382" s="8" t="str">
        <f>IF(OR($A4382="TUA",$A4382="TYA"),"",IF(ISNUMBER(_xll.BDP($C4382,"DUR_ADJ_OAS_MID")),_xll.BDP($C4382,"DUR_ADJ_OAS_MID"),IF(ISNUMBER(_xll.BDP($E4382&amp;" ISIN","DUR_ADJ_OAS_MID")),_xll.BDP($E4382&amp;" ISIN","DUR_ADJ_OAS_MID")," ")))</f>
        <v xml:space="preserve"> </v>
      </c>
      <c r="S4382" s="7" t="str">
        <f t="shared" si="47"/>
        <v xml:space="preserve"> </v>
      </c>
      <c r="T4382" t="s">
        <v>4038</v>
      </c>
      <c r="U4382" t="s">
        <v>57</v>
      </c>
      <c r="AG4382">
        <v>3.3701000000000002E-2</v>
      </c>
    </row>
    <row r="4383" spans="1:33" x14ac:dyDescent="0.35">
      <c r="A4383" t="s">
        <v>6670</v>
      </c>
      <c r="B4383" t="s">
        <v>4039</v>
      </c>
      <c r="C4383" t="s">
        <v>4039</v>
      </c>
      <c r="F4383" t="s">
        <v>4040</v>
      </c>
      <c r="G4383" s="1">
        <v>-1</v>
      </c>
      <c r="H4383" s="1">
        <v>50.45</v>
      </c>
      <c r="I4383" s="2">
        <v>-5045</v>
      </c>
      <c r="J4383" s="3">
        <v>-2.2949999999999999E-4</v>
      </c>
      <c r="K4383" s="4">
        <v>21982699.789999999</v>
      </c>
      <c r="L4383" s="5">
        <v>875001</v>
      </c>
      <c r="M4383" s="6">
        <v>25.123056760000001</v>
      </c>
      <c r="N4383" s="7">
        <f>IF(ISNUMBER(_xll.BDP($C4383, "DELTA_MID")),_xll.BDP($C4383, "DELTA_MID")," ")</f>
        <v>-0.13500899999999999</v>
      </c>
      <c r="O4383" s="7" t="str">
        <f>IF(ISNUMBER(N4383),_xll.BDP($C4383, "OPT_UNDL_TICKER"),"")</f>
        <v>NDX</v>
      </c>
      <c r="P4383" s="8">
        <f>IF(ISNUMBER(N4383),_xll.BDP($C4383, "OPT_UNDL_PX")," ")</f>
        <v>21137.279999999999</v>
      </c>
      <c r="Q4383" s="7">
        <f>IF(ISNUMBER(N4383),+G4383*_xll.BDP($C4383, "PX_POS_MULT_FACTOR")*P4383/K4383," ")</f>
        <v>-9.6154158506114959E-2</v>
      </c>
      <c r="R4383" s="8" t="str">
        <f>IF(OR($A4383="TUA",$A4383="TYA"),"",IF(ISNUMBER(_xll.BDP($C4383,"DUR_ADJ_OAS_MID")),_xll.BDP($C4383,"DUR_ADJ_OAS_MID"),IF(ISNUMBER(_xll.BDP($E4383&amp;" ISIN","DUR_ADJ_OAS_MID")),_xll.BDP($E4383&amp;" ISIN","DUR_ADJ_OAS_MID")," ")))</f>
        <v xml:space="preserve"> </v>
      </c>
      <c r="S4383" s="7">
        <f t="shared" si="47"/>
        <v>1.2981676785752074E-2</v>
      </c>
      <c r="T4383" t="s">
        <v>4040</v>
      </c>
      <c r="U4383" t="s">
        <v>57</v>
      </c>
      <c r="AG4383">
        <v>3.3701000000000002E-2</v>
      </c>
    </row>
    <row r="4384" spans="1:33" x14ac:dyDescent="0.35">
      <c r="A4384" t="s">
        <v>6670</v>
      </c>
      <c r="B4384" t="s">
        <v>4041</v>
      </c>
      <c r="C4384" t="s">
        <v>4041</v>
      </c>
      <c r="F4384" t="s">
        <v>4042</v>
      </c>
      <c r="G4384" s="1">
        <v>1</v>
      </c>
      <c r="H4384" s="1">
        <v>7.95</v>
      </c>
      <c r="I4384" s="2">
        <v>795</v>
      </c>
      <c r="J4384" s="3">
        <v>3.6159999999999999E-5</v>
      </c>
      <c r="K4384" s="4">
        <v>21982699.789999999</v>
      </c>
      <c r="L4384" s="5">
        <v>875001</v>
      </c>
      <c r="M4384" s="6">
        <v>25.123056760000001</v>
      </c>
      <c r="N4384" s="7">
        <f>IF(ISNUMBER(_xll.BDP($C4384, "DELTA_MID")),_xll.BDP($C4384, "DELTA_MID")," ")</f>
        <v>-2.0922E-2</v>
      </c>
      <c r="O4384" s="7" t="str">
        <f>IF(ISNUMBER(N4384),_xll.BDP($C4384, "OPT_UNDL_TICKER"),"")</f>
        <v>NDX</v>
      </c>
      <c r="P4384" s="8">
        <f>IF(ISNUMBER(N4384),_xll.BDP($C4384, "OPT_UNDL_PX")," ")</f>
        <v>21137.279999999999</v>
      </c>
      <c r="Q4384" s="7">
        <f>IF(ISNUMBER(N4384),+G4384*_xll.BDP($C4384, "PX_POS_MULT_FACTOR")*P4384/K4384," ")</f>
        <v>9.6154158506114959E-2</v>
      </c>
      <c r="R4384" s="8" t="str">
        <f>IF(OR($A4384="TUA",$A4384="TYA"),"",IF(ISNUMBER(_xll.BDP($C4384,"DUR_ADJ_OAS_MID")),_xll.BDP($C4384,"DUR_ADJ_OAS_MID"),IF(ISNUMBER(_xll.BDP($E4384&amp;" ISIN","DUR_ADJ_OAS_MID")),_xll.BDP($E4384&amp;" ISIN","DUR_ADJ_OAS_MID")," ")))</f>
        <v xml:space="preserve"> </v>
      </c>
      <c r="S4384" s="7">
        <f t="shared" si="47"/>
        <v>-2.011737304264937E-3</v>
      </c>
      <c r="T4384" t="s">
        <v>4042</v>
      </c>
      <c r="U4384" t="s">
        <v>57</v>
      </c>
      <c r="AG4384">
        <v>3.3701000000000002E-2</v>
      </c>
    </row>
    <row r="4385" spans="1:33" x14ac:dyDescent="0.35">
      <c r="A4385" t="s">
        <v>6670</v>
      </c>
      <c r="B4385" t="s">
        <v>4043</v>
      </c>
      <c r="C4385" t="s">
        <v>4043</v>
      </c>
      <c r="F4385" t="s">
        <v>4044</v>
      </c>
      <c r="G4385" s="1">
        <v>-14</v>
      </c>
      <c r="H4385" s="1">
        <v>3.6</v>
      </c>
      <c r="I4385" s="2">
        <v>-5040</v>
      </c>
      <c r="J4385" s="3">
        <v>-2.2927000000000001E-4</v>
      </c>
      <c r="K4385" s="4">
        <v>21982699.789999999</v>
      </c>
      <c r="L4385" s="5">
        <v>875001</v>
      </c>
      <c r="M4385" s="6">
        <v>25.123056760000001</v>
      </c>
      <c r="N4385" s="7">
        <f>IF(ISNUMBER(_xll.BDP($C4385, "DELTA_MID")),_xll.BDP($C4385, "DELTA_MID")," ")</f>
        <v>-9.2419000000000001E-2</v>
      </c>
      <c r="O4385" s="7" t="str">
        <f>IF(ISNUMBER(N4385),_xll.BDP($C4385, "OPT_UNDL_TICKER"),"")</f>
        <v>RUY</v>
      </c>
      <c r="P4385" s="8">
        <f>IF(ISNUMBER(N4385),_xll.BDP($C4385, "OPT_UNDL_PX")," ")</f>
        <v>2244.5920000000001</v>
      </c>
      <c r="Q4385" s="7">
        <f>IF(ISNUMBER(N4385),+G4385*_xll.BDP($C4385, "PX_POS_MULT_FACTOR")*P4385/K4385," ")</f>
        <v>-0.14295008484032981</v>
      </c>
      <c r="R4385" s="8" t="str">
        <f>IF(OR($A4385="TUA",$A4385="TYA"),"",IF(ISNUMBER(_xll.BDP($C4385,"DUR_ADJ_OAS_MID")),_xll.BDP($C4385,"DUR_ADJ_OAS_MID"),IF(ISNUMBER(_xll.BDP($E4385&amp;" ISIN","DUR_ADJ_OAS_MID")),_xll.BDP($E4385&amp;" ISIN","DUR_ADJ_OAS_MID")," ")))</f>
        <v xml:space="preserve"> </v>
      </c>
      <c r="S4385" s="7">
        <f t="shared" si="47"/>
        <v>1.3211303890858441E-2</v>
      </c>
      <c r="T4385" t="s">
        <v>4044</v>
      </c>
      <c r="U4385" t="s">
        <v>57</v>
      </c>
      <c r="AG4385">
        <v>3.3701000000000002E-2</v>
      </c>
    </row>
    <row r="4386" spans="1:33" x14ac:dyDescent="0.35">
      <c r="A4386" t="s">
        <v>6670</v>
      </c>
      <c r="B4386" t="s">
        <v>4045</v>
      </c>
      <c r="C4386" t="s">
        <v>4045</v>
      </c>
      <c r="F4386" t="s">
        <v>4046</v>
      </c>
      <c r="G4386" s="1">
        <v>14</v>
      </c>
      <c r="H4386" s="1">
        <v>0.875</v>
      </c>
      <c r="I4386" s="2">
        <v>1225</v>
      </c>
      <c r="J4386" s="3">
        <v>5.5729999999999997E-5</v>
      </c>
      <c r="K4386" s="4">
        <v>21982699.789999999</v>
      </c>
      <c r="L4386" s="5">
        <v>875001</v>
      </c>
      <c r="M4386" s="6">
        <v>25.123056760000001</v>
      </c>
      <c r="N4386" s="7">
        <f>IF(ISNUMBER(_xll.BDP($C4386, "DELTA_MID")),_xll.BDP($C4386, "DELTA_MID")," ")</f>
        <v>-1.9713999999999999E-2</v>
      </c>
      <c r="O4386" s="7" t="str">
        <f>IF(ISNUMBER(N4386),_xll.BDP($C4386, "OPT_UNDL_TICKER"),"")</f>
        <v>RUY</v>
      </c>
      <c r="P4386" s="8">
        <f>IF(ISNUMBER(N4386),_xll.BDP($C4386, "OPT_UNDL_PX")," ")</f>
        <v>2244.5920000000001</v>
      </c>
      <c r="Q4386" s="7">
        <f>IF(ISNUMBER(N4386),+G4386*_xll.BDP($C4386, "PX_POS_MULT_FACTOR")*P4386/K4386," ")</f>
        <v>0.14295008484032981</v>
      </c>
      <c r="R4386" s="8" t="str">
        <f>IF(OR($A4386="TUA",$A4386="TYA"),"",IF(ISNUMBER(_xll.BDP($C4386,"DUR_ADJ_OAS_MID")),_xll.BDP($C4386,"DUR_ADJ_OAS_MID"),IF(ISNUMBER(_xll.BDP($E4386&amp;" ISIN","DUR_ADJ_OAS_MID")),_xll.BDP($E4386&amp;" ISIN","DUR_ADJ_OAS_MID")," ")))</f>
        <v xml:space="preserve"> </v>
      </c>
      <c r="S4386" s="7">
        <f t="shared" si="47"/>
        <v>-2.8181179725422618E-3</v>
      </c>
      <c r="T4386" t="s">
        <v>4046</v>
      </c>
      <c r="U4386" t="s">
        <v>57</v>
      </c>
      <c r="AG4386">
        <v>3.3701000000000002E-2</v>
      </c>
    </row>
    <row r="4387" spans="1:33" x14ac:dyDescent="0.35">
      <c r="A4387" t="s">
        <v>6670</v>
      </c>
      <c r="B4387" t="s">
        <v>4047</v>
      </c>
      <c r="C4387" t="s">
        <v>4047</v>
      </c>
      <c r="F4387" t="s">
        <v>4048</v>
      </c>
      <c r="G4387" s="1">
        <v>-4</v>
      </c>
      <c r="H4387" s="1">
        <v>9.25</v>
      </c>
      <c r="I4387" s="2">
        <v>-3700</v>
      </c>
      <c r="J4387" s="3">
        <v>-1.6830999999999999E-4</v>
      </c>
      <c r="K4387" s="4">
        <v>21982699.789999999</v>
      </c>
      <c r="L4387" s="5">
        <v>875001</v>
      </c>
      <c r="M4387" s="6">
        <v>25.123056760000001</v>
      </c>
      <c r="N4387" s="7" t="str">
        <f>IF(ISNUMBER(_xll.BDP($C4387, "DELTA_MID")),_xll.BDP($C4387, "DELTA_MID")," ")</f>
        <v xml:space="preserve"> </v>
      </c>
      <c r="O4387" s="7" t="str">
        <f>IF(ISNUMBER(N4387),_xll.BDP($C4387, "OPT_UNDL_TICKER"),"")</f>
        <v/>
      </c>
      <c r="P4387" s="8" t="str">
        <f>IF(ISNUMBER(N4387),_xll.BDP($C4387, "OPT_UNDL_PX")," ")</f>
        <v xml:space="preserve"> </v>
      </c>
      <c r="Q4387" s="7" t="str">
        <f>IF(ISNUMBER(N4387),+G4387*_xll.BDP($C4387, "PX_POS_MULT_FACTOR")*P4387/K4387," ")</f>
        <v xml:space="preserve"> </v>
      </c>
      <c r="R4387" s="8" t="str">
        <f>IF(OR($A4387="TUA",$A4387="TYA"),"",IF(ISNUMBER(_xll.BDP($C4387,"DUR_ADJ_OAS_MID")),_xll.BDP($C4387,"DUR_ADJ_OAS_MID"),IF(ISNUMBER(_xll.BDP($E4387&amp;" ISIN","DUR_ADJ_OAS_MID")),_xll.BDP($E4387&amp;" ISIN","DUR_ADJ_OAS_MID")," ")))</f>
        <v xml:space="preserve"> </v>
      </c>
      <c r="S4387" s="7" t="str">
        <f t="shared" si="47"/>
        <v xml:space="preserve"> </v>
      </c>
      <c r="T4387" t="s">
        <v>4048</v>
      </c>
      <c r="U4387" t="s">
        <v>57</v>
      </c>
      <c r="AG4387">
        <v>3.3701000000000002E-2</v>
      </c>
    </row>
    <row r="4388" spans="1:33" x14ac:dyDescent="0.35">
      <c r="A4388" t="s">
        <v>6670</v>
      </c>
      <c r="B4388" t="s">
        <v>4049</v>
      </c>
      <c r="C4388" t="s">
        <v>4049</v>
      </c>
      <c r="F4388" t="s">
        <v>4050</v>
      </c>
      <c r="G4388" s="1">
        <v>4</v>
      </c>
      <c r="H4388" s="1">
        <v>1.4</v>
      </c>
      <c r="I4388" s="2">
        <v>560</v>
      </c>
      <c r="J4388" s="3">
        <v>2.5469999999999998E-5</v>
      </c>
      <c r="K4388" s="4">
        <v>21982699.789999999</v>
      </c>
      <c r="L4388" s="5">
        <v>875001</v>
      </c>
      <c r="M4388" s="6">
        <v>25.123056760000001</v>
      </c>
      <c r="N4388" s="7" t="str">
        <f>IF(ISNUMBER(_xll.BDP($C4388, "DELTA_MID")),_xll.BDP($C4388, "DELTA_MID")," ")</f>
        <v xml:space="preserve"> </v>
      </c>
      <c r="O4388" s="7" t="str">
        <f>IF(ISNUMBER(N4388),_xll.BDP($C4388, "OPT_UNDL_TICKER"),"")</f>
        <v/>
      </c>
      <c r="P4388" s="8" t="str">
        <f>IF(ISNUMBER(N4388),_xll.BDP($C4388, "OPT_UNDL_PX")," ")</f>
        <v xml:space="preserve"> </v>
      </c>
      <c r="Q4388" s="7" t="str">
        <f>IF(ISNUMBER(N4388),+G4388*_xll.BDP($C4388, "PX_POS_MULT_FACTOR")*P4388/K4388," ")</f>
        <v xml:space="preserve"> </v>
      </c>
      <c r="R4388" s="8" t="str">
        <f>IF(OR($A4388="TUA",$A4388="TYA"),"",IF(ISNUMBER(_xll.BDP($C4388,"DUR_ADJ_OAS_MID")),_xll.BDP($C4388,"DUR_ADJ_OAS_MID"),IF(ISNUMBER(_xll.BDP($E4388&amp;" ISIN","DUR_ADJ_OAS_MID")),_xll.BDP($E4388&amp;" ISIN","DUR_ADJ_OAS_MID")," ")))</f>
        <v xml:space="preserve"> </v>
      </c>
      <c r="S4388" s="7" t="str">
        <f t="shared" si="47"/>
        <v xml:space="preserve"> </v>
      </c>
      <c r="T4388" t="s">
        <v>4050</v>
      </c>
      <c r="U4388" t="s">
        <v>57</v>
      </c>
      <c r="AG4388">
        <v>3.3701000000000002E-2</v>
      </c>
    </row>
    <row r="4389" spans="1:33" x14ac:dyDescent="0.35">
      <c r="A4389" t="s">
        <v>6670</v>
      </c>
      <c r="B4389" t="s">
        <v>4118</v>
      </c>
      <c r="C4389" t="s">
        <v>4119</v>
      </c>
      <c r="F4389" t="s">
        <v>4120</v>
      </c>
      <c r="G4389" s="1">
        <v>-120</v>
      </c>
      <c r="H4389" s="1">
        <v>0.34499999999999997</v>
      </c>
      <c r="I4389" s="2">
        <v>-4140</v>
      </c>
      <c r="J4389" s="3">
        <v>-1.8833000000000001E-4</v>
      </c>
      <c r="K4389" s="4">
        <v>21982699.789999999</v>
      </c>
      <c r="L4389" s="5">
        <v>875001</v>
      </c>
      <c r="M4389" s="6">
        <v>25.123056760000001</v>
      </c>
      <c r="N4389" s="7">
        <f>IF(ISNUMBER(_xll.BDP($C4389, "DELTA_MID")),_xll.BDP($C4389, "DELTA_MID")," ")</f>
        <v>-0.107317</v>
      </c>
      <c r="O4389" s="7" t="str">
        <f>IF(ISNUMBER(N4389),_xll.BDP($C4389, "OPT_UNDL_TICKER"),"")</f>
        <v>GLD US</v>
      </c>
      <c r="P4389" s="8">
        <f>IF(ISNUMBER(N4389),_xll.BDP($C4389, "OPT_UNDL_PX")," ")</f>
        <v>240.70500000000001</v>
      </c>
      <c r="Q4389" s="7">
        <f>IF(ISNUMBER(N4389),+G4389*_xll.BDP($C4389, "PX_POS_MULT_FACTOR")*P4389/K4389," ")</f>
        <v>-0.13139696341183579</v>
      </c>
      <c r="R4389" s="8" t="str">
        <f>IF(OR($A4389="TUA",$A4389="TYA"),"",IF(ISNUMBER(_xll.BDP($C4389,"DUR_ADJ_OAS_MID")),_xll.BDP($C4389,"DUR_ADJ_OAS_MID"),IF(ISNUMBER(_xll.BDP($E4389&amp;" ISIN","DUR_ADJ_OAS_MID")),_xll.BDP($E4389&amp;" ISIN","DUR_ADJ_OAS_MID")," ")))</f>
        <v xml:space="preserve"> </v>
      </c>
      <c r="S4389" s="7">
        <f t="shared" si="47"/>
        <v>1.4101127922467982E-2</v>
      </c>
      <c r="T4389" t="s">
        <v>4120</v>
      </c>
      <c r="U4389" t="s">
        <v>57</v>
      </c>
      <c r="AG4389">
        <v>3.3701000000000002E-2</v>
      </c>
    </row>
    <row r="4390" spans="1:33" x14ac:dyDescent="0.35">
      <c r="A4390" t="s">
        <v>6670</v>
      </c>
      <c r="B4390" t="s">
        <v>4121</v>
      </c>
      <c r="C4390" t="s">
        <v>4122</v>
      </c>
      <c r="F4390" t="s">
        <v>4123</v>
      </c>
      <c r="G4390" s="1">
        <v>120</v>
      </c>
      <c r="H4390" s="1">
        <v>0.06</v>
      </c>
      <c r="I4390" s="2">
        <v>720</v>
      </c>
      <c r="J4390" s="3">
        <v>3.2750000000000003E-5</v>
      </c>
      <c r="K4390" s="4">
        <v>21982699.789999999</v>
      </c>
      <c r="L4390" s="5">
        <v>875001</v>
      </c>
      <c r="M4390" s="6">
        <v>25.123056760000001</v>
      </c>
      <c r="N4390" s="7">
        <f>IF(ISNUMBER(_xll.BDP($C4390, "DELTA_MID")),_xll.BDP($C4390, "DELTA_MID")," ")</f>
        <v>-1.9392E-2</v>
      </c>
      <c r="O4390" s="7" t="str">
        <f>IF(ISNUMBER(N4390),_xll.BDP($C4390, "OPT_UNDL_TICKER"),"")</f>
        <v>GLD US</v>
      </c>
      <c r="P4390" s="8">
        <f>IF(ISNUMBER(N4390),_xll.BDP($C4390, "OPT_UNDL_PX")," ")</f>
        <v>240.70500000000001</v>
      </c>
      <c r="Q4390" s="7">
        <f>IF(ISNUMBER(N4390),+G4390*_xll.BDP($C4390, "PX_POS_MULT_FACTOR")*P4390/K4390," ")</f>
        <v>0.13139696341183579</v>
      </c>
      <c r="R4390" s="8" t="str">
        <f>IF(OR($A4390="TUA",$A4390="TYA"),"",IF(ISNUMBER(_xll.BDP($C4390,"DUR_ADJ_OAS_MID")),_xll.BDP($C4390,"DUR_ADJ_OAS_MID"),IF(ISNUMBER(_xll.BDP($E4390&amp;" ISIN","DUR_ADJ_OAS_MID")),_xll.BDP($E4390&amp;" ISIN","DUR_ADJ_OAS_MID")," ")))</f>
        <v xml:space="preserve"> </v>
      </c>
      <c r="S4390" s="7">
        <f t="shared" si="47"/>
        <v>-2.5480499144823194E-3</v>
      </c>
      <c r="T4390" t="s">
        <v>4123</v>
      </c>
      <c r="U4390" t="s">
        <v>57</v>
      </c>
      <c r="AG4390">
        <v>3.3701000000000002E-2</v>
      </c>
    </row>
    <row r="4391" spans="1:33" x14ac:dyDescent="0.35">
      <c r="A4391" t="s">
        <v>6670</v>
      </c>
      <c r="B4391" t="s">
        <v>4124</v>
      </c>
      <c r="C4391" t="s">
        <v>4125</v>
      </c>
      <c r="F4391" t="s">
        <v>4126</v>
      </c>
      <c r="G4391" s="1">
        <v>-58</v>
      </c>
      <c r="H4391" s="1">
        <v>3.0049999999999999</v>
      </c>
      <c r="I4391" s="2">
        <v>-17429</v>
      </c>
      <c r="J4391" s="3">
        <v>-7.9285E-4</v>
      </c>
      <c r="K4391" s="4">
        <v>21982699.789999999</v>
      </c>
      <c r="L4391" s="5">
        <v>875001</v>
      </c>
      <c r="M4391" s="6">
        <v>25.123056760000001</v>
      </c>
      <c r="N4391" s="7">
        <f>IF(ISNUMBER(_xll.BDP($C4391, "DELTA_MID")),_xll.BDP($C4391, "DELTA_MID")," ")</f>
        <v>-8.7318000000000007E-2</v>
      </c>
      <c r="O4391" s="7" t="str">
        <f>IF(ISNUMBER(N4391),_xll.BDP($C4391, "OPT_UNDL_TICKER"),"")</f>
        <v>MSTR US</v>
      </c>
      <c r="P4391" s="8">
        <f>IF(ISNUMBER(N4391),_xll.BDP($C4391, "OPT_UNDL_PX")," ")</f>
        <v>317.81</v>
      </c>
      <c r="Q4391" s="7">
        <f>IF(ISNUMBER(N4391),+G4391*_xll.BDP($C4391, "PX_POS_MULT_FACTOR")*P4391/K4391," ")</f>
        <v>-8.385221185791393E-2</v>
      </c>
      <c r="R4391" s="8" t="str">
        <f>IF(OR($A4391="TUA",$A4391="TYA"),"",IF(ISNUMBER(_xll.BDP($C4391,"DUR_ADJ_OAS_MID")),_xll.BDP($C4391,"DUR_ADJ_OAS_MID"),IF(ISNUMBER(_xll.BDP($E4391&amp;" ISIN","DUR_ADJ_OAS_MID")),_xll.BDP($E4391&amp;" ISIN","DUR_ADJ_OAS_MID")," ")))</f>
        <v xml:space="preserve"> </v>
      </c>
      <c r="S4391" s="7">
        <f t="shared" si="47"/>
        <v>7.3218074350093294E-3</v>
      </c>
      <c r="T4391" t="s">
        <v>4126</v>
      </c>
      <c r="U4391" t="s">
        <v>57</v>
      </c>
      <c r="AG4391">
        <v>3.3701000000000002E-2</v>
      </c>
    </row>
    <row r="4392" spans="1:33" x14ac:dyDescent="0.35">
      <c r="A4392" t="s">
        <v>6670</v>
      </c>
      <c r="B4392" t="s">
        <v>4127</v>
      </c>
      <c r="C4392" t="s">
        <v>4128</v>
      </c>
      <c r="F4392" t="s">
        <v>4129</v>
      </c>
      <c r="G4392" s="1">
        <v>58</v>
      </c>
      <c r="H4392" s="1">
        <v>1.1499999999999999</v>
      </c>
      <c r="I4392" s="2">
        <v>6670</v>
      </c>
      <c r="J4392" s="3">
        <v>3.0341999999999999E-4</v>
      </c>
      <c r="K4392" s="4">
        <v>21982699.789999999</v>
      </c>
      <c r="L4392" s="5">
        <v>875001</v>
      </c>
      <c r="M4392" s="6">
        <v>25.123056760000001</v>
      </c>
      <c r="N4392" s="7">
        <f>IF(ISNUMBER(_xll.BDP($C4392, "DELTA_MID")),_xll.BDP($C4392, "DELTA_MID")," ")</f>
        <v>-2.9777000000000001E-2</v>
      </c>
      <c r="O4392" s="7" t="str">
        <f>IF(ISNUMBER(N4392),_xll.BDP($C4392, "OPT_UNDL_TICKER"),"")</f>
        <v>MSTR US</v>
      </c>
      <c r="P4392" s="8">
        <f>IF(ISNUMBER(N4392),_xll.BDP($C4392, "OPT_UNDL_PX")," ")</f>
        <v>317.81</v>
      </c>
      <c r="Q4392" s="7">
        <f>IF(ISNUMBER(N4392),+G4392*_xll.BDP($C4392, "PX_POS_MULT_FACTOR")*P4392/K4392," ")</f>
        <v>8.385221185791393E-2</v>
      </c>
      <c r="R4392" s="8" t="str">
        <f>IF(OR($A4392="TUA",$A4392="TYA"),"",IF(ISNUMBER(_xll.BDP($C4392,"DUR_ADJ_OAS_MID")),_xll.BDP($C4392,"DUR_ADJ_OAS_MID"),IF(ISNUMBER(_xll.BDP($E4392&amp;" ISIN","DUR_ADJ_OAS_MID")),_xll.BDP($E4392&amp;" ISIN","DUR_ADJ_OAS_MID")," ")))</f>
        <v xml:space="preserve"> </v>
      </c>
      <c r="S4392" s="7">
        <f t="shared" ref="S4392:S4455" si="48">IF(ISNUMBER(N4392),Q4392*N4392,IF(ISNUMBER(R4392),J4392*R4392," "))</f>
        <v>-2.4968673124931033E-3</v>
      </c>
      <c r="T4392" t="s">
        <v>4129</v>
      </c>
      <c r="U4392" t="s">
        <v>57</v>
      </c>
      <c r="AG4392">
        <v>3.3701000000000002E-2</v>
      </c>
    </row>
    <row r="4393" spans="1:33" x14ac:dyDescent="0.35">
      <c r="A4393" t="s">
        <v>6670</v>
      </c>
      <c r="B4393" t="s">
        <v>4051</v>
      </c>
      <c r="C4393" t="s">
        <v>4051</v>
      </c>
      <c r="F4393" t="s">
        <v>4052</v>
      </c>
      <c r="G4393" s="1">
        <v>-1</v>
      </c>
      <c r="H4393" s="1">
        <v>60</v>
      </c>
      <c r="I4393" s="2">
        <v>-6000</v>
      </c>
      <c r="J4393" s="3">
        <v>-2.7294E-4</v>
      </c>
      <c r="K4393" s="4">
        <v>21982699.789999999</v>
      </c>
      <c r="L4393" s="5">
        <v>875001</v>
      </c>
      <c r="M4393" s="6">
        <v>25.123056760000001</v>
      </c>
      <c r="N4393" s="7">
        <f>IF(ISNUMBER(_xll.BDP($C4393, "DELTA_MID")),_xll.BDP($C4393, "DELTA_MID")," ")</f>
        <v>-0.13433800000000001</v>
      </c>
      <c r="O4393" s="7" t="str">
        <f>IF(ISNUMBER(N4393),_xll.BDP($C4393, "OPT_UNDL_TICKER"),"")</f>
        <v>NDX</v>
      </c>
      <c r="P4393" s="8">
        <f>IF(ISNUMBER(N4393),_xll.BDP($C4393, "OPT_UNDL_PX")," ")</f>
        <v>21137.279999999999</v>
      </c>
      <c r="Q4393" s="7">
        <f>IF(ISNUMBER(N4393),+G4393*_xll.BDP($C4393, "PX_POS_MULT_FACTOR")*P4393/K4393," ")</f>
        <v>-9.6154158506114959E-2</v>
      </c>
      <c r="R4393" s="8" t="str">
        <f>IF(OR($A4393="TUA",$A4393="TYA"),"",IF(ISNUMBER(_xll.BDP($C4393,"DUR_ADJ_OAS_MID")),_xll.BDP($C4393,"DUR_ADJ_OAS_MID"),IF(ISNUMBER(_xll.BDP($E4393&amp;" ISIN","DUR_ADJ_OAS_MID")),_xll.BDP($E4393&amp;" ISIN","DUR_ADJ_OAS_MID")," ")))</f>
        <v xml:space="preserve"> </v>
      </c>
      <c r="S4393" s="7">
        <f t="shared" si="48"/>
        <v>1.2917157345394472E-2</v>
      </c>
      <c r="T4393" t="s">
        <v>4052</v>
      </c>
      <c r="U4393" t="s">
        <v>57</v>
      </c>
      <c r="AG4393">
        <v>3.3701000000000002E-2</v>
      </c>
    </row>
    <row r="4394" spans="1:33" x14ac:dyDescent="0.35">
      <c r="A4394" t="s">
        <v>6670</v>
      </c>
      <c r="B4394" t="s">
        <v>4053</v>
      </c>
      <c r="C4394" t="s">
        <v>4053</v>
      </c>
      <c r="F4394" t="s">
        <v>4054</v>
      </c>
      <c r="G4394" s="1">
        <v>1</v>
      </c>
      <c r="H4394" s="1">
        <v>11.85</v>
      </c>
      <c r="I4394" s="2">
        <v>1185</v>
      </c>
      <c r="J4394" s="3">
        <v>5.3909999999999997E-5</v>
      </c>
      <c r="K4394" s="4">
        <v>21982699.789999999</v>
      </c>
      <c r="L4394" s="5">
        <v>875001</v>
      </c>
      <c r="M4394" s="6">
        <v>25.123056760000001</v>
      </c>
      <c r="N4394" s="7">
        <f>IF(ISNUMBER(_xll.BDP($C4394, "DELTA_MID")),_xll.BDP($C4394, "DELTA_MID")," ")</f>
        <v>-2.5381999999999998E-2</v>
      </c>
      <c r="O4394" s="7" t="str">
        <f>IF(ISNUMBER(N4394),_xll.BDP($C4394, "OPT_UNDL_TICKER"),"")</f>
        <v>NDX</v>
      </c>
      <c r="P4394" s="8">
        <f>IF(ISNUMBER(N4394),_xll.BDP($C4394, "OPT_UNDL_PX")," ")</f>
        <v>21137.279999999999</v>
      </c>
      <c r="Q4394" s="7">
        <f>IF(ISNUMBER(N4394),+G4394*_xll.BDP($C4394, "PX_POS_MULT_FACTOR")*P4394/K4394," ")</f>
        <v>9.6154158506114959E-2</v>
      </c>
      <c r="R4394" s="8" t="str">
        <f>IF(OR($A4394="TUA",$A4394="TYA"),"",IF(ISNUMBER(_xll.BDP($C4394,"DUR_ADJ_OAS_MID")),_xll.BDP($C4394,"DUR_ADJ_OAS_MID"),IF(ISNUMBER(_xll.BDP($E4394&amp;" ISIN","DUR_ADJ_OAS_MID")),_xll.BDP($E4394&amp;" ISIN","DUR_ADJ_OAS_MID")," ")))</f>
        <v xml:space="preserve"> </v>
      </c>
      <c r="S4394" s="7">
        <f t="shared" si="48"/>
        <v>-2.4405848512022098E-3</v>
      </c>
      <c r="T4394" t="s">
        <v>4054</v>
      </c>
      <c r="U4394" t="s">
        <v>57</v>
      </c>
      <c r="AG4394">
        <v>3.3701000000000002E-2</v>
      </c>
    </row>
    <row r="4395" spans="1:33" x14ac:dyDescent="0.35">
      <c r="A4395" t="s">
        <v>6670</v>
      </c>
      <c r="B4395" t="s">
        <v>4055</v>
      </c>
      <c r="C4395" t="s">
        <v>4055</v>
      </c>
      <c r="F4395" t="s">
        <v>4056</v>
      </c>
      <c r="G4395" s="1">
        <v>-11</v>
      </c>
      <c r="H4395" s="1">
        <v>5.6</v>
      </c>
      <c r="I4395" s="2">
        <v>-6160</v>
      </c>
      <c r="J4395" s="3">
        <v>-2.8022000000000002E-4</v>
      </c>
      <c r="K4395" s="4">
        <v>21982699.789999999</v>
      </c>
      <c r="L4395" s="5">
        <v>875001</v>
      </c>
      <c r="M4395" s="6">
        <v>25.123056760000001</v>
      </c>
      <c r="N4395" s="7">
        <f>IF(ISNUMBER(_xll.BDP($C4395, "DELTA_MID")),_xll.BDP($C4395, "DELTA_MID")," ")</f>
        <v>-0.114763</v>
      </c>
      <c r="O4395" s="7" t="str">
        <f>IF(ISNUMBER(N4395),_xll.BDP($C4395, "OPT_UNDL_TICKER"),"")</f>
        <v>RUY</v>
      </c>
      <c r="P4395" s="8">
        <f>IF(ISNUMBER(N4395),_xll.BDP($C4395, "OPT_UNDL_PX")," ")</f>
        <v>2244.5920000000001</v>
      </c>
      <c r="Q4395" s="7">
        <f>IF(ISNUMBER(N4395),+G4395*_xll.BDP($C4395, "PX_POS_MULT_FACTOR")*P4395/K4395," ")</f>
        <v>-0.11231792380311628</v>
      </c>
      <c r="R4395" s="8" t="str">
        <f>IF(OR($A4395="TUA",$A4395="TYA"),"",IF(ISNUMBER(_xll.BDP($C4395,"DUR_ADJ_OAS_MID")),_xll.BDP($C4395,"DUR_ADJ_OAS_MID"),IF(ISNUMBER(_xll.BDP($E4395&amp;" ISIN","DUR_ADJ_OAS_MID")),_xll.BDP($E4395&amp;" ISIN","DUR_ADJ_OAS_MID")," ")))</f>
        <v xml:space="preserve"> </v>
      </c>
      <c r="S4395" s="7">
        <f t="shared" si="48"/>
        <v>1.2889941889417035E-2</v>
      </c>
      <c r="T4395" t="s">
        <v>4056</v>
      </c>
      <c r="U4395" t="s">
        <v>57</v>
      </c>
      <c r="AG4395">
        <v>3.3701000000000002E-2</v>
      </c>
    </row>
    <row r="4396" spans="1:33" x14ac:dyDescent="0.35">
      <c r="A4396" t="s">
        <v>6670</v>
      </c>
      <c r="B4396" t="s">
        <v>4057</v>
      </c>
      <c r="C4396" t="s">
        <v>4057</v>
      </c>
      <c r="F4396" t="s">
        <v>4058</v>
      </c>
      <c r="G4396" s="1">
        <v>11</v>
      </c>
      <c r="H4396" s="1">
        <v>1.125</v>
      </c>
      <c r="I4396" s="2">
        <v>1237.5</v>
      </c>
      <c r="J4396" s="3">
        <v>5.6289999999999998E-5</v>
      </c>
      <c r="K4396" s="4">
        <v>21982699.789999999</v>
      </c>
      <c r="L4396" s="5">
        <v>875001</v>
      </c>
      <c r="M4396" s="6">
        <v>25.123056760000001</v>
      </c>
      <c r="N4396" s="7">
        <f>IF(ISNUMBER(_xll.BDP($C4396, "DELTA_MID")),_xll.BDP($C4396, "DELTA_MID")," ")</f>
        <v>-2.1491E-2</v>
      </c>
      <c r="O4396" s="7" t="str">
        <f>IF(ISNUMBER(N4396),_xll.BDP($C4396, "OPT_UNDL_TICKER"),"")</f>
        <v>RUY</v>
      </c>
      <c r="P4396" s="8">
        <f>IF(ISNUMBER(N4396),_xll.BDP($C4396, "OPT_UNDL_PX")," ")</f>
        <v>2244.5920000000001</v>
      </c>
      <c r="Q4396" s="7">
        <f>IF(ISNUMBER(N4396),+G4396*_xll.BDP($C4396, "PX_POS_MULT_FACTOR")*P4396/K4396," ")</f>
        <v>0.11231792380311628</v>
      </c>
      <c r="R4396" s="8" t="str">
        <f>IF(OR($A4396="TUA",$A4396="TYA"),"",IF(ISNUMBER(_xll.BDP($C4396,"DUR_ADJ_OAS_MID")),_xll.BDP($C4396,"DUR_ADJ_OAS_MID"),IF(ISNUMBER(_xll.BDP($E4396&amp;" ISIN","DUR_ADJ_OAS_MID")),_xll.BDP($E4396&amp;" ISIN","DUR_ADJ_OAS_MID")," ")))</f>
        <v xml:space="preserve"> </v>
      </c>
      <c r="S4396" s="7">
        <f t="shared" si="48"/>
        <v>-2.4138245004527718E-3</v>
      </c>
      <c r="T4396" t="s">
        <v>4058</v>
      </c>
      <c r="U4396" t="s">
        <v>57</v>
      </c>
      <c r="AG4396">
        <v>3.3701000000000002E-2</v>
      </c>
    </row>
    <row r="4397" spans="1:33" x14ac:dyDescent="0.35">
      <c r="A4397" t="s">
        <v>6670</v>
      </c>
      <c r="B4397" t="s">
        <v>4061</v>
      </c>
      <c r="C4397" t="s">
        <v>4061</v>
      </c>
      <c r="F4397" t="s">
        <v>4062</v>
      </c>
      <c r="G4397" s="1">
        <v>-5</v>
      </c>
      <c r="H4397" s="1">
        <v>12.6</v>
      </c>
      <c r="I4397" s="2">
        <v>-6300</v>
      </c>
      <c r="J4397" s="3">
        <v>-2.8658999999999998E-4</v>
      </c>
      <c r="K4397" s="4">
        <v>21982699.789999999</v>
      </c>
      <c r="L4397" s="5">
        <v>875001</v>
      </c>
      <c r="M4397" s="6">
        <v>25.123056760000001</v>
      </c>
      <c r="N4397" s="7" t="str">
        <f>IF(ISNUMBER(_xll.BDP($C4397, "DELTA_MID")),_xll.BDP($C4397, "DELTA_MID")," ")</f>
        <v xml:space="preserve"> </v>
      </c>
      <c r="O4397" s="7" t="str">
        <f>IF(ISNUMBER(N4397),_xll.BDP($C4397, "OPT_UNDL_TICKER"),"")</f>
        <v/>
      </c>
      <c r="P4397" s="8" t="str">
        <f>IF(ISNUMBER(N4397),_xll.BDP($C4397, "OPT_UNDL_PX")," ")</f>
        <v xml:space="preserve"> </v>
      </c>
      <c r="Q4397" s="7" t="str">
        <f>IF(ISNUMBER(N4397),+G4397*_xll.BDP($C4397, "PX_POS_MULT_FACTOR")*P4397/K4397," ")</f>
        <v xml:space="preserve"> </v>
      </c>
      <c r="R4397" s="8" t="str">
        <f>IF(OR($A4397="TUA",$A4397="TYA"),"",IF(ISNUMBER(_xll.BDP($C4397,"DUR_ADJ_OAS_MID")),_xll.BDP($C4397,"DUR_ADJ_OAS_MID"),IF(ISNUMBER(_xll.BDP($E4397&amp;" ISIN","DUR_ADJ_OAS_MID")),_xll.BDP($E4397&amp;" ISIN","DUR_ADJ_OAS_MID")," ")))</f>
        <v xml:space="preserve"> </v>
      </c>
      <c r="S4397" s="7" t="str">
        <f t="shared" si="48"/>
        <v xml:space="preserve"> </v>
      </c>
      <c r="T4397" t="s">
        <v>4062</v>
      </c>
      <c r="U4397" t="s">
        <v>57</v>
      </c>
      <c r="AG4397">
        <v>3.3701000000000002E-2</v>
      </c>
    </row>
    <row r="4398" spans="1:33" x14ac:dyDescent="0.35">
      <c r="A4398" t="s">
        <v>6670</v>
      </c>
      <c r="B4398" t="s">
        <v>4063</v>
      </c>
      <c r="C4398" t="s">
        <v>4063</v>
      </c>
      <c r="F4398" t="s">
        <v>4064</v>
      </c>
      <c r="G4398" s="1">
        <v>5</v>
      </c>
      <c r="H4398" s="1">
        <v>2.4249999999999998</v>
      </c>
      <c r="I4398" s="2">
        <v>1212.5</v>
      </c>
      <c r="J4398" s="3">
        <v>5.516E-5</v>
      </c>
      <c r="K4398" s="4">
        <v>21982699.789999999</v>
      </c>
      <c r="L4398" s="5">
        <v>875001</v>
      </c>
      <c r="M4398" s="6">
        <v>25.123056760000001</v>
      </c>
      <c r="N4398" s="7" t="str">
        <f>IF(ISNUMBER(_xll.BDP($C4398, "DELTA_MID")),_xll.BDP($C4398, "DELTA_MID")," ")</f>
        <v xml:space="preserve"> </v>
      </c>
      <c r="O4398" s="7" t="str">
        <f>IF(ISNUMBER(N4398),_xll.BDP($C4398, "OPT_UNDL_TICKER"),"")</f>
        <v/>
      </c>
      <c r="P4398" s="8" t="str">
        <f>IF(ISNUMBER(N4398),_xll.BDP($C4398, "OPT_UNDL_PX")," ")</f>
        <v xml:space="preserve"> </v>
      </c>
      <c r="Q4398" s="7" t="str">
        <f>IF(ISNUMBER(N4398),+G4398*_xll.BDP($C4398, "PX_POS_MULT_FACTOR")*P4398/K4398," ")</f>
        <v xml:space="preserve"> </v>
      </c>
      <c r="R4398" s="8" t="str">
        <f>IF(OR($A4398="TUA",$A4398="TYA"),"",IF(ISNUMBER(_xll.BDP($C4398,"DUR_ADJ_OAS_MID")),_xll.BDP($C4398,"DUR_ADJ_OAS_MID"),IF(ISNUMBER(_xll.BDP($E4398&amp;" ISIN","DUR_ADJ_OAS_MID")),_xll.BDP($E4398&amp;" ISIN","DUR_ADJ_OAS_MID")," ")))</f>
        <v xml:space="preserve"> </v>
      </c>
      <c r="S4398" s="7" t="str">
        <f t="shared" si="48"/>
        <v xml:space="preserve"> </v>
      </c>
      <c r="T4398" t="s">
        <v>4064</v>
      </c>
      <c r="U4398" t="s">
        <v>57</v>
      </c>
      <c r="AG4398">
        <v>3.3701000000000002E-2</v>
      </c>
    </row>
    <row r="4399" spans="1:33" x14ac:dyDescent="0.35">
      <c r="A4399" t="s">
        <v>6670</v>
      </c>
      <c r="B4399" t="s">
        <v>4065</v>
      </c>
      <c r="C4399" t="s">
        <v>4065</v>
      </c>
      <c r="F4399" t="s">
        <v>4066</v>
      </c>
      <c r="G4399" s="1">
        <v>-3</v>
      </c>
      <c r="H4399" s="1">
        <v>10.199999999999999</v>
      </c>
      <c r="I4399" s="2">
        <v>-3060</v>
      </c>
      <c r="J4399" s="3">
        <v>-1.392E-4</v>
      </c>
      <c r="K4399" s="4">
        <v>21982699.789999999</v>
      </c>
      <c r="L4399" s="5">
        <v>875001</v>
      </c>
      <c r="M4399" s="6">
        <v>25.123056760000001</v>
      </c>
      <c r="N4399" s="7" t="str">
        <f>IF(ISNUMBER(_xll.BDP($C4399, "DELTA_MID")),_xll.BDP($C4399, "DELTA_MID")," ")</f>
        <v xml:space="preserve"> </v>
      </c>
      <c r="O4399" s="7" t="str">
        <f>IF(ISNUMBER(N4399),_xll.BDP($C4399, "OPT_UNDL_TICKER"),"")</f>
        <v/>
      </c>
      <c r="P4399" s="8" t="str">
        <f>IF(ISNUMBER(N4399),_xll.BDP($C4399, "OPT_UNDL_PX")," ")</f>
        <v xml:space="preserve"> </v>
      </c>
      <c r="Q4399" s="7" t="str">
        <f>IF(ISNUMBER(N4399),+G4399*_xll.BDP($C4399, "PX_POS_MULT_FACTOR")*P4399/K4399," ")</f>
        <v xml:space="preserve"> </v>
      </c>
      <c r="R4399" s="8" t="str">
        <f>IF(OR($A4399="TUA",$A4399="TYA"),"",IF(ISNUMBER(_xll.BDP($C4399,"DUR_ADJ_OAS_MID")),_xll.BDP($C4399,"DUR_ADJ_OAS_MID"),IF(ISNUMBER(_xll.BDP($E4399&amp;" ISIN","DUR_ADJ_OAS_MID")),_xll.BDP($E4399&amp;" ISIN","DUR_ADJ_OAS_MID")," ")))</f>
        <v xml:space="preserve"> </v>
      </c>
      <c r="S4399" s="7" t="str">
        <f t="shared" si="48"/>
        <v xml:space="preserve"> </v>
      </c>
      <c r="T4399" t="s">
        <v>4066</v>
      </c>
      <c r="U4399" t="s">
        <v>57</v>
      </c>
      <c r="AG4399">
        <v>3.3701000000000002E-2</v>
      </c>
    </row>
    <row r="4400" spans="1:33" x14ac:dyDescent="0.35">
      <c r="A4400" t="s">
        <v>6670</v>
      </c>
      <c r="B4400" t="s">
        <v>4067</v>
      </c>
      <c r="C4400" t="s">
        <v>4067</v>
      </c>
      <c r="F4400" t="s">
        <v>4068</v>
      </c>
      <c r="G4400" s="1">
        <v>3</v>
      </c>
      <c r="H4400" s="1">
        <v>2.8250000000000002</v>
      </c>
      <c r="I4400" s="2">
        <v>847.5</v>
      </c>
      <c r="J4400" s="3">
        <v>3.8550000000000002E-5</v>
      </c>
      <c r="K4400" s="4">
        <v>21982699.789999999</v>
      </c>
      <c r="L4400" s="5">
        <v>875001</v>
      </c>
      <c r="M4400" s="6">
        <v>25.123056760000001</v>
      </c>
      <c r="N4400" s="7" t="str">
        <f>IF(ISNUMBER(_xll.BDP($C4400, "DELTA_MID")),_xll.BDP($C4400, "DELTA_MID")," ")</f>
        <v xml:space="preserve"> </v>
      </c>
      <c r="O4400" s="7" t="str">
        <f>IF(ISNUMBER(N4400),_xll.BDP($C4400, "OPT_UNDL_TICKER"),"")</f>
        <v/>
      </c>
      <c r="P4400" s="8" t="str">
        <f>IF(ISNUMBER(N4400),_xll.BDP($C4400, "OPT_UNDL_PX")," ")</f>
        <v xml:space="preserve"> </v>
      </c>
      <c r="Q4400" s="7" t="str">
        <f>IF(ISNUMBER(N4400),+G4400*_xll.BDP($C4400, "PX_POS_MULT_FACTOR")*P4400/K4400," ")</f>
        <v xml:space="preserve"> </v>
      </c>
      <c r="R4400" s="8" t="str">
        <f>IF(OR($A4400="TUA",$A4400="TYA"),"",IF(ISNUMBER(_xll.BDP($C4400,"DUR_ADJ_OAS_MID")),_xll.BDP($C4400,"DUR_ADJ_OAS_MID"),IF(ISNUMBER(_xll.BDP($E4400&amp;" ISIN","DUR_ADJ_OAS_MID")),_xll.BDP($E4400&amp;" ISIN","DUR_ADJ_OAS_MID")," ")))</f>
        <v xml:space="preserve"> </v>
      </c>
      <c r="S4400" s="7" t="str">
        <f t="shared" si="48"/>
        <v xml:space="preserve"> </v>
      </c>
      <c r="T4400" t="s">
        <v>4068</v>
      </c>
      <c r="U4400" t="s">
        <v>57</v>
      </c>
      <c r="AG4400">
        <v>3.3701000000000002E-2</v>
      </c>
    </row>
    <row r="4401" spans="1:33" x14ac:dyDescent="0.35">
      <c r="A4401" t="s">
        <v>6670</v>
      </c>
      <c r="B4401" t="s">
        <v>6491</v>
      </c>
      <c r="C4401" t="s">
        <v>6491</v>
      </c>
      <c r="F4401" t="s">
        <v>6492</v>
      </c>
      <c r="G4401" s="1">
        <v>4</v>
      </c>
      <c r="H4401" s="1">
        <v>2.2000000000000002</v>
      </c>
      <c r="I4401" s="2">
        <v>880</v>
      </c>
      <c r="J4401" s="3">
        <v>4.0030000000000001E-5</v>
      </c>
      <c r="K4401" s="4">
        <v>21982699.789999999</v>
      </c>
      <c r="L4401" s="5">
        <v>875001</v>
      </c>
      <c r="M4401" s="6">
        <v>25.123056760000001</v>
      </c>
      <c r="N4401" s="7" t="str">
        <f>IF(ISNUMBER(_xll.BDP($C4401, "DELTA_MID")),_xll.BDP($C4401, "DELTA_MID")," ")</f>
        <v xml:space="preserve"> </v>
      </c>
      <c r="O4401" s="7" t="str">
        <f>IF(ISNUMBER(N4401),_xll.BDP($C4401, "OPT_UNDL_TICKER"),"")</f>
        <v/>
      </c>
      <c r="P4401" s="8" t="str">
        <f>IF(ISNUMBER(N4401),_xll.BDP($C4401, "OPT_UNDL_PX")," ")</f>
        <v xml:space="preserve"> </v>
      </c>
      <c r="Q4401" s="7" t="str">
        <f>IF(ISNUMBER(N4401),+G4401*_xll.BDP($C4401, "PX_POS_MULT_FACTOR")*P4401/K4401," ")</f>
        <v xml:space="preserve"> </v>
      </c>
      <c r="R4401" s="8" t="str">
        <f>IF(OR($A4401="TUA",$A4401="TYA"),"",IF(ISNUMBER(_xll.BDP($C4401,"DUR_ADJ_OAS_MID")),_xll.BDP($C4401,"DUR_ADJ_OAS_MID"),IF(ISNUMBER(_xll.BDP($E4401&amp;" ISIN","DUR_ADJ_OAS_MID")),_xll.BDP($E4401&amp;" ISIN","DUR_ADJ_OAS_MID")," ")))</f>
        <v xml:space="preserve"> </v>
      </c>
      <c r="S4401" s="7" t="str">
        <f t="shared" si="48"/>
        <v xml:space="preserve"> </v>
      </c>
      <c r="T4401" t="s">
        <v>6492</v>
      </c>
      <c r="U4401" t="s">
        <v>57</v>
      </c>
      <c r="AG4401">
        <v>3.3701000000000002E-2</v>
      </c>
    </row>
    <row r="4402" spans="1:33" x14ac:dyDescent="0.35">
      <c r="A4402" t="s">
        <v>6670</v>
      </c>
      <c r="B4402" t="s">
        <v>6493</v>
      </c>
      <c r="C4402" t="s">
        <v>6493</v>
      </c>
      <c r="F4402" t="s">
        <v>6494</v>
      </c>
      <c r="G4402" s="1">
        <v>-4</v>
      </c>
      <c r="H4402" s="1">
        <v>1.55</v>
      </c>
      <c r="I4402" s="2">
        <v>-620</v>
      </c>
      <c r="J4402" s="3">
        <v>-2.8200000000000001E-5</v>
      </c>
      <c r="K4402" s="4">
        <v>21982699.789999999</v>
      </c>
      <c r="L4402" s="5">
        <v>875001</v>
      </c>
      <c r="M4402" s="6">
        <v>25.123056760000001</v>
      </c>
      <c r="N4402" s="7" t="str">
        <f>IF(ISNUMBER(_xll.BDP($C4402, "DELTA_MID")),_xll.BDP($C4402, "DELTA_MID")," ")</f>
        <v xml:space="preserve"> </v>
      </c>
      <c r="O4402" s="7" t="str">
        <f>IF(ISNUMBER(N4402),_xll.BDP($C4402, "OPT_UNDL_TICKER"),"")</f>
        <v/>
      </c>
      <c r="P4402" s="8" t="str">
        <f>IF(ISNUMBER(N4402),_xll.BDP($C4402, "OPT_UNDL_PX")," ")</f>
        <v xml:space="preserve"> </v>
      </c>
      <c r="Q4402" s="7" t="str">
        <f>IF(ISNUMBER(N4402),+G4402*_xll.BDP($C4402, "PX_POS_MULT_FACTOR")*P4402/K4402," ")</f>
        <v xml:space="preserve"> </v>
      </c>
      <c r="R4402" s="8" t="str">
        <f>IF(OR($A4402="TUA",$A4402="TYA"),"",IF(ISNUMBER(_xll.BDP($C4402,"DUR_ADJ_OAS_MID")),_xll.BDP($C4402,"DUR_ADJ_OAS_MID"),IF(ISNUMBER(_xll.BDP($E4402&amp;" ISIN","DUR_ADJ_OAS_MID")),_xll.BDP($E4402&amp;" ISIN","DUR_ADJ_OAS_MID")," ")))</f>
        <v xml:space="preserve"> </v>
      </c>
      <c r="S4402" s="7" t="str">
        <f t="shared" si="48"/>
        <v xml:space="preserve"> </v>
      </c>
      <c r="T4402" t="s">
        <v>6494</v>
      </c>
      <c r="U4402" t="s">
        <v>57</v>
      </c>
      <c r="AG4402">
        <v>3.3701000000000002E-2</v>
      </c>
    </row>
    <row r="4403" spans="1:33" x14ac:dyDescent="0.35">
      <c r="A4403" t="s">
        <v>6670</v>
      </c>
      <c r="B4403" t="s">
        <v>6495</v>
      </c>
      <c r="C4403" t="s">
        <v>6495</v>
      </c>
      <c r="F4403" t="s">
        <v>6496</v>
      </c>
      <c r="G4403" s="1">
        <v>18</v>
      </c>
      <c r="H4403" s="1">
        <v>2.2749999999999999</v>
      </c>
      <c r="I4403" s="2">
        <v>4095</v>
      </c>
      <c r="J4403" s="3">
        <v>1.8628000000000001E-4</v>
      </c>
      <c r="K4403" s="4">
        <v>21982699.789999999</v>
      </c>
      <c r="L4403" s="5">
        <v>875001</v>
      </c>
      <c r="M4403" s="6">
        <v>25.123056760000001</v>
      </c>
      <c r="N4403" s="7" t="str">
        <f>IF(ISNUMBER(_xll.BDP($C4403, "DELTA_MID")),_xll.BDP($C4403, "DELTA_MID")," ")</f>
        <v xml:space="preserve"> </v>
      </c>
      <c r="O4403" s="7" t="str">
        <f>IF(ISNUMBER(N4403),_xll.BDP($C4403, "OPT_UNDL_TICKER"),"")</f>
        <v/>
      </c>
      <c r="P4403" s="8" t="str">
        <f>IF(ISNUMBER(N4403),_xll.BDP($C4403, "OPT_UNDL_PX")," ")</f>
        <v xml:space="preserve"> </v>
      </c>
      <c r="Q4403" s="7" t="str">
        <f>IF(ISNUMBER(N4403),+G4403*_xll.BDP($C4403, "PX_POS_MULT_FACTOR")*P4403/K4403," ")</f>
        <v xml:space="preserve"> </v>
      </c>
      <c r="R4403" s="8" t="str">
        <f>IF(OR($A4403="TUA",$A4403="TYA"),"",IF(ISNUMBER(_xll.BDP($C4403,"DUR_ADJ_OAS_MID")),_xll.BDP($C4403,"DUR_ADJ_OAS_MID"),IF(ISNUMBER(_xll.BDP($E4403&amp;" ISIN","DUR_ADJ_OAS_MID")),_xll.BDP($E4403&amp;" ISIN","DUR_ADJ_OAS_MID")," ")))</f>
        <v xml:space="preserve"> </v>
      </c>
      <c r="S4403" s="7" t="str">
        <f t="shared" si="48"/>
        <v xml:space="preserve"> </v>
      </c>
      <c r="T4403" t="s">
        <v>6496</v>
      </c>
      <c r="U4403" t="s">
        <v>57</v>
      </c>
      <c r="AG4403">
        <v>3.3701000000000002E-2</v>
      </c>
    </row>
    <row r="4404" spans="1:33" x14ac:dyDescent="0.35">
      <c r="A4404" t="s">
        <v>6670</v>
      </c>
      <c r="B4404" t="s">
        <v>6497</v>
      </c>
      <c r="C4404" t="s">
        <v>6497</v>
      </c>
      <c r="F4404" t="s">
        <v>6498</v>
      </c>
      <c r="G4404" s="1">
        <v>-18</v>
      </c>
      <c r="H4404" s="1">
        <v>1.625</v>
      </c>
      <c r="I4404" s="2">
        <v>-2925</v>
      </c>
      <c r="J4404" s="3">
        <v>-1.3306E-4</v>
      </c>
      <c r="K4404" s="4">
        <v>21982699.789999999</v>
      </c>
      <c r="L4404" s="5">
        <v>875001</v>
      </c>
      <c r="M4404" s="6">
        <v>25.123056760000001</v>
      </c>
      <c r="N4404" s="7" t="str">
        <f>IF(ISNUMBER(_xll.BDP($C4404, "DELTA_MID")),_xll.BDP($C4404, "DELTA_MID")," ")</f>
        <v xml:space="preserve"> </v>
      </c>
      <c r="O4404" s="7" t="str">
        <f>IF(ISNUMBER(N4404),_xll.BDP($C4404, "OPT_UNDL_TICKER"),"")</f>
        <v/>
      </c>
      <c r="P4404" s="8" t="str">
        <f>IF(ISNUMBER(N4404),_xll.BDP($C4404, "OPT_UNDL_PX")," ")</f>
        <v xml:space="preserve"> </v>
      </c>
      <c r="Q4404" s="7" t="str">
        <f>IF(ISNUMBER(N4404),+G4404*_xll.BDP($C4404, "PX_POS_MULT_FACTOR")*P4404/K4404," ")</f>
        <v xml:space="preserve"> </v>
      </c>
      <c r="R4404" s="8" t="str">
        <f>IF(OR($A4404="TUA",$A4404="TYA"),"",IF(ISNUMBER(_xll.BDP($C4404,"DUR_ADJ_OAS_MID")),_xll.BDP($C4404,"DUR_ADJ_OAS_MID"),IF(ISNUMBER(_xll.BDP($E4404&amp;" ISIN","DUR_ADJ_OAS_MID")),_xll.BDP($E4404&amp;" ISIN","DUR_ADJ_OAS_MID")," ")))</f>
        <v xml:space="preserve"> </v>
      </c>
      <c r="S4404" s="7" t="str">
        <f t="shared" si="48"/>
        <v xml:space="preserve"> </v>
      </c>
      <c r="T4404" t="s">
        <v>6498</v>
      </c>
      <c r="U4404" t="s">
        <v>57</v>
      </c>
      <c r="AG4404">
        <v>3.3701000000000002E-2</v>
      </c>
    </row>
    <row r="4405" spans="1:33" x14ac:dyDescent="0.35">
      <c r="A4405" t="s">
        <v>6670</v>
      </c>
      <c r="B4405" t="s">
        <v>6499</v>
      </c>
      <c r="C4405" t="s">
        <v>6499</v>
      </c>
      <c r="F4405" t="s">
        <v>6500</v>
      </c>
      <c r="G4405" s="1">
        <v>25</v>
      </c>
      <c r="H4405" s="1">
        <v>9.1999999999999993</v>
      </c>
      <c r="I4405" s="2">
        <v>23000</v>
      </c>
      <c r="J4405" s="3">
        <v>1.0462799999999999E-3</v>
      </c>
      <c r="K4405" s="4">
        <v>21982699.789999999</v>
      </c>
      <c r="L4405" s="5">
        <v>875001</v>
      </c>
      <c r="M4405" s="6">
        <v>25.123056760000001</v>
      </c>
      <c r="N4405" s="7" t="str">
        <f>IF(ISNUMBER(_xll.BDP($C4405, "DELTA_MID")),_xll.BDP($C4405, "DELTA_MID")," ")</f>
        <v xml:space="preserve"> </v>
      </c>
      <c r="O4405" s="7" t="str">
        <f>IF(ISNUMBER(N4405),_xll.BDP($C4405, "OPT_UNDL_TICKER"),"")</f>
        <v/>
      </c>
      <c r="P4405" s="8" t="str">
        <f>IF(ISNUMBER(N4405),_xll.BDP($C4405, "OPT_UNDL_PX")," ")</f>
        <v xml:space="preserve"> </v>
      </c>
      <c r="Q4405" s="7" t="str">
        <f>IF(ISNUMBER(N4405),+G4405*_xll.BDP($C4405, "PX_POS_MULT_FACTOR")*P4405/K4405," ")</f>
        <v xml:space="preserve"> </v>
      </c>
      <c r="R4405" s="8" t="str">
        <f>IF(OR($A4405="TUA",$A4405="TYA"),"",IF(ISNUMBER(_xll.BDP($C4405,"DUR_ADJ_OAS_MID")),_xll.BDP($C4405,"DUR_ADJ_OAS_MID"),IF(ISNUMBER(_xll.BDP($E4405&amp;" ISIN","DUR_ADJ_OAS_MID")),_xll.BDP($E4405&amp;" ISIN","DUR_ADJ_OAS_MID")," ")))</f>
        <v xml:space="preserve"> </v>
      </c>
      <c r="S4405" s="7" t="str">
        <f t="shared" si="48"/>
        <v xml:space="preserve"> </v>
      </c>
      <c r="T4405" t="s">
        <v>6500</v>
      </c>
      <c r="U4405" t="s">
        <v>57</v>
      </c>
      <c r="AG4405">
        <v>3.3701000000000002E-2</v>
      </c>
    </row>
    <row r="4406" spans="1:33" x14ac:dyDescent="0.35">
      <c r="A4406" t="s">
        <v>6670</v>
      </c>
      <c r="B4406" t="s">
        <v>6501</v>
      </c>
      <c r="C4406" t="s">
        <v>6501</v>
      </c>
      <c r="F4406" t="s">
        <v>6502</v>
      </c>
      <c r="G4406" s="1">
        <v>-25</v>
      </c>
      <c r="H4406" s="1">
        <v>6.4</v>
      </c>
      <c r="I4406" s="2">
        <v>-16000</v>
      </c>
      <c r="J4406" s="3">
        <v>-7.2785000000000005E-4</v>
      </c>
      <c r="K4406" s="4">
        <v>21982699.789999999</v>
      </c>
      <c r="L4406" s="5">
        <v>875001</v>
      </c>
      <c r="M4406" s="6">
        <v>25.123056760000001</v>
      </c>
      <c r="N4406" s="7" t="str">
        <f>IF(ISNUMBER(_xll.BDP($C4406, "DELTA_MID")),_xll.BDP($C4406, "DELTA_MID")," ")</f>
        <v xml:space="preserve"> </v>
      </c>
      <c r="O4406" s="7" t="str">
        <f>IF(ISNUMBER(N4406),_xll.BDP($C4406, "OPT_UNDL_TICKER"),"")</f>
        <v/>
      </c>
      <c r="P4406" s="8" t="str">
        <f>IF(ISNUMBER(N4406),_xll.BDP($C4406, "OPT_UNDL_PX")," ")</f>
        <v xml:space="preserve"> </v>
      </c>
      <c r="Q4406" s="7" t="str">
        <f>IF(ISNUMBER(N4406),+G4406*_xll.BDP($C4406, "PX_POS_MULT_FACTOR")*P4406/K4406," ")</f>
        <v xml:space="preserve"> </v>
      </c>
      <c r="R4406" s="8" t="str">
        <f>IF(OR($A4406="TUA",$A4406="TYA"),"",IF(ISNUMBER(_xll.BDP($C4406,"DUR_ADJ_OAS_MID")),_xll.BDP($C4406,"DUR_ADJ_OAS_MID"),IF(ISNUMBER(_xll.BDP($E4406&amp;" ISIN","DUR_ADJ_OAS_MID")),_xll.BDP($E4406&amp;" ISIN","DUR_ADJ_OAS_MID")," ")))</f>
        <v xml:space="preserve"> </v>
      </c>
      <c r="S4406" s="7" t="str">
        <f t="shared" si="48"/>
        <v xml:space="preserve"> </v>
      </c>
      <c r="T4406" t="s">
        <v>6502</v>
      </c>
      <c r="U4406" t="s">
        <v>57</v>
      </c>
      <c r="AG4406">
        <v>3.3701000000000002E-2</v>
      </c>
    </row>
    <row r="4407" spans="1:33" x14ac:dyDescent="0.35">
      <c r="A4407" t="s">
        <v>6670</v>
      </c>
      <c r="B4407" t="s">
        <v>6503</v>
      </c>
      <c r="C4407" t="s">
        <v>6503</v>
      </c>
      <c r="F4407" t="s">
        <v>6504</v>
      </c>
      <c r="G4407" s="1">
        <v>56</v>
      </c>
      <c r="H4407" s="1">
        <v>19.350000000000001</v>
      </c>
      <c r="I4407" s="2">
        <v>108360</v>
      </c>
      <c r="J4407" s="3">
        <v>4.92933E-3</v>
      </c>
      <c r="K4407" s="4">
        <v>21982699.789999999</v>
      </c>
      <c r="L4407" s="5">
        <v>875001</v>
      </c>
      <c r="M4407" s="6">
        <v>25.123056760000001</v>
      </c>
      <c r="N4407" s="7" t="str">
        <f>IF(ISNUMBER(_xll.BDP($C4407, "DELTA_MID")),_xll.BDP($C4407, "DELTA_MID")," ")</f>
        <v xml:space="preserve"> </v>
      </c>
      <c r="O4407" s="7" t="str">
        <f>IF(ISNUMBER(N4407),_xll.BDP($C4407, "OPT_UNDL_TICKER"),"")</f>
        <v/>
      </c>
      <c r="P4407" s="8" t="str">
        <f>IF(ISNUMBER(N4407),_xll.BDP($C4407, "OPT_UNDL_PX")," ")</f>
        <v xml:space="preserve"> </v>
      </c>
      <c r="Q4407" s="7" t="str">
        <f>IF(ISNUMBER(N4407),+G4407*_xll.BDP($C4407, "PX_POS_MULT_FACTOR")*P4407/K4407," ")</f>
        <v xml:space="preserve"> </v>
      </c>
      <c r="R4407" s="8" t="str">
        <f>IF(OR($A4407="TUA",$A4407="TYA"),"",IF(ISNUMBER(_xll.BDP($C4407,"DUR_ADJ_OAS_MID")),_xll.BDP($C4407,"DUR_ADJ_OAS_MID"),IF(ISNUMBER(_xll.BDP($E4407&amp;" ISIN","DUR_ADJ_OAS_MID")),_xll.BDP($E4407&amp;" ISIN","DUR_ADJ_OAS_MID")," ")))</f>
        <v xml:space="preserve"> </v>
      </c>
      <c r="S4407" s="7" t="str">
        <f t="shared" si="48"/>
        <v xml:space="preserve"> </v>
      </c>
      <c r="T4407" t="s">
        <v>6504</v>
      </c>
      <c r="U4407" t="s">
        <v>57</v>
      </c>
      <c r="AG4407">
        <v>3.3701000000000002E-2</v>
      </c>
    </row>
    <row r="4408" spans="1:33" x14ac:dyDescent="0.35">
      <c r="A4408" t="s">
        <v>6670</v>
      </c>
      <c r="B4408" t="s">
        <v>6505</v>
      </c>
      <c r="C4408" t="s">
        <v>6505</v>
      </c>
      <c r="F4408" t="s">
        <v>6506</v>
      </c>
      <c r="G4408" s="1">
        <v>-56</v>
      </c>
      <c r="H4408" s="1">
        <v>13.05</v>
      </c>
      <c r="I4408" s="2">
        <v>-73080</v>
      </c>
      <c r="J4408" s="3">
        <v>-3.3244300000000002E-3</v>
      </c>
      <c r="K4408" s="4">
        <v>21982699.789999999</v>
      </c>
      <c r="L4408" s="5">
        <v>875001</v>
      </c>
      <c r="M4408" s="6">
        <v>25.123056760000001</v>
      </c>
      <c r="N4408" s="7" t="str">
        <f>IF(ISNUMBER(_xll.BDP($C4408, "DELTA_MID")),_xll.BDP($C4408, "DELTA_MID")," ")</f>
        <v xml:space="preserve"> </v>
      </c>
      <c r="O4408" s="7" t="str">
        <f>IF(ISNUMBER(N4408),_xll.BDP($C4408, "OPT_UNDL_TICKER"),"")</f>
        <v/>
      </c>
      <c r="P4408" s="8" t="str">
        <f>IF(ISNUMBER(N4408),_xll.BDP($C4408, "OPT_UNDL_PX")," ")</f>
        <v xml:space="preserve"> </v>
      </c>
      <c r="Q4408" s="7" t="str">
        <f>IF(ISNUMBER(N4408),+G4408*_xll.BDP($C4408, "PX_POS_MULT_FACTOR")*P4408/K4408," ")</f>
        <v xml:space="preserve"> </v>
      </c>
      <c r="R4408" s="8" t="str">
        <f>IF(OR($A4408="TUA",$A4408="TYA"),"",IF(ISNUMBER(_xll.BDP($C4408,"DUR_ADJ_OAS_MID")),_xll.BDP($C4408,"DUR_ADJ_OAS_MID"),IF(ISNUMBER(_xll.BDP($E4408&amp;" ISIN","DUR_ADJ_OAS_MID")),_xll.BDP($E4408&amp;" ISIN","DUR_ADJ_OAS_MID")," ")))</f>
        <v xml:space="preserve"> </v>
      </c>
      <c r="S4408" s="7" t="str">
        <f t="shared" si="48"/>
        <v xml:space="preserve"> </v>
      </c>
      <c r="T4408" t="s">
        <v>6506</v>
      </c>
      <c r="U4408" t="s">
        <v>57</v>
      </c>
      <c r="AG4408">
        <v>3.3701000000000002E-2</v>
      </c>
    </row>
    <row r="4409" spans="1:33" x14ac:dyDescent="0.35">
      <c r="A4409" t="s">
        <v>6670</v>
      </c>
      <c r="B4409" t="s">
        <v>112</v>
      </c>
      <c r="C4409" t="s">
        <v>112</v>
      </c>
      <c r="G4409" s="1">
        <v>6566806.9900000002</v>
      </c>
      <c r="H4409" s="1">
        <v>1</v>
      </c>
      <c r="I4409" s="2">
        <v>6566806.9900000002</v>
      </c>
      <c r="J4409" s="3">
        <v>0.29872613999999997</v>
      </c>
      <c r="K4409" s="4">
        <v>21982699.789999999</v>
      </c>
      <c r="L4409" s="5">
        <v>875001</v>
      </c>
      <c r="M4409" s="6">
        <v>25.123056760000001</v>
      </c>
      <c r="N4409" s="7" t="str">
        <f>IF(ISNUMBER(_xll.BDP($C4409, "DELTA_MID")),_xll.BDP($C4409, "DELTA_MID")," ")</f>
        <v xml:space="preserve"> </v>
      </c>
      <c r="O4409" s="7" t="str">
        <f>IF(ISNUMBER(N4409),_xll.BDP($C4409, "OPT_UNDL_TICKER"),"")</f>
        <v/>
      </c>
      <c r="P4409" s="8" t="str">
        <f>IF(ISNUMBER(N4409),_xll.BDP($C4409, "OPT_UNDL_PX")," ")</f>
        <v xml:space="preserve"> </v>
      </c>
      <c r="Q4409" s="7" t="str">
        <f>IF(ISNUMBER(N4409),+G4409*_xll.BDP($C4409, "PX_POS_MULT_FACTOR")*P4409/K4409," ")</f>
        <v xml:space="preserve"> </v>
      </c>
      <c r="R4409" s="8" t="str">
        <f>IF(OR($A4409="TUA",$A4409="TYA"),"",IF(ISNUMBER(_xll.BDP($C4409,"DUR_ADJ_OAS_MID")),_xll.BDP($C4409,"DUR_ADJ_OAS_MID"),IF(ISNUMBER(_xll.BDP($E4409&amp;" ISIN","DUR_ADJ_OAS_MID")),_xll.BDP($E4409&amp;" ISIN","DUR_ADJ_OAS_MID")," ")))</f>
        <v xml:space="preserve"> </v>
      </c>
      <c r="S4409" s="7" t="str">
        <f t="shared" si="48"/>
        <v xml:space="preserve"> </v>
      </c>
      <c r="T4409" t="s">
        <v>112</v>
      </c>
      <c r="U4409" t="s">
        <v>112</v>
      </c>
      <c r="AG4409">
        <v>3.3701000000000002E-2</v>
      </c>
    </row>
    <row r="4410" spans="1:33" x14ac:dyDescent="0.35">
      <c r="N4410" s="7" t="str">
        <f>IF(ISNUMBER(_xll.BDP($C4410, "DELTA_MID")),_xll.BDP($C4410, "DELTA_MID")," ")</f>
        <v xml:space="preserve"> </v>
      </c>
      <c r="O4410" s="7" t="str">
        <f>IF(ISNUMBER(N4410),_xll.BDP($C4410, "OPT_UNDL_TICKER"),"")</f>
        <v/>
      </c>
      <c r="P4410" s="8" t="str">
        <f>IF(ISNUMBER(N4410),_xll.BDP($C4410, "OPT_UNDL_PX")," ")</f>
        <v xml:space="preserve"> </v>
      </c>
      <c r="Q4410" s="7" t="str">
        <f>IF(ISNUMBER(N4410),+G4410*_xll.BDP($C4410, "PX_POS_MULT_FACTOR")*P4410/K4410," ")</f>
        <v xml:space="preserve"> </v>
      </c>
      <c r="R4410" s="8" t="str">
        <f>IF(OR($A4410="TUA",$A4410="TYA"),"",IF(ISNUMBER(_xll.BDP($C4410,"DUR_ADJ_OAS_MID")),_xll.BDP($C4410,"DUR_ADJ_OAS_MID"),IF(ISNUMBER(_xll.BDP($E4410&amp;" ISIN","DUR_ADJ_OAS_MID")),_xll.BDP($E4410&amp;" ISIN","DUR_ADJ_OAS_MID")," ")))</f>
        <v xml:space="preserve"> </v>
      </c>
      <c r="S4410" s="7" t="str">
        <f t="shared" si="48"/>
        <v xml:space="preserve"> </v>
      </c>
      <c r="AG4410" t="s">
        <v>7302</v>
      </c>
    </row>
    <row r="4411" spans="1:33" x14ac:dyDescent="0.35">
      <c r="A4411" t="s">
        <v>4023</v>
      </c>
      <c r="B4411" t="s">
        <v>6678</v>
      </c>
      <c r="C4411" t="s">
        <v>6678</v>
      </c>
      <c r="F4411" t="s">
        <v>6678</v>
      </c>
      <c r="G4411" s="1">
        <v>394656</v>
      </c>
      <c r="H4411" s="1">
        <v>109.254</v>
      </c>
      <c r="I4411" s="2">
        <v>43117746.619999997</v>
      </c>
      <c r="J4411" s="3">
        <v>1.47995655</v>
      </c>
      <c r="K4411" s="4">
        <v>29134467.870000001</v>
      </c>
      <c r="L4411" s="5">
        <v>1100001</v>
      </c>
      <c r="M4411" s="6">
        <v>26.4858558</v>
      </c>
      <c r="N4411" s="7" t="str">
        <f>IF(ISNUMBER(_xll.BDP($C4411, "DELTA_MID")),_xll.BDP($C4411, "DELTA_MID")," ")</f>
        <v xml:space="preserve"> </v>
      </c>
      <c r="O4411" s="7" t="str">
        <f>IF(ISNUMBER(N4411),_xll.BDP($C4411, "OPT_UNDL_TICKER"),"")</f>
        <v/>
      </c>
      <c r="P4411" s="8" t="str">
        <f>IF(ISNUMBER(N4411),_xll.BDP($C4411, "OPT_UNDL_PX")," ")</f>
        <v xml:space="preserve"> </v>
      </c>
      <c r="Q4411" s="7" t="str">
        <f>IF(ISNUMBER(N4411),+G4411*_xll.BDP($C4411, "PX_POS_MULT_FACTOR")*P4411/K4411," ")</f>
        <v xml:space="preserve"> </v>
      </c>
      <c r="R4411" s="8" t="str">
        <f>IF(OR($A4411="TUA",$A4411="TYA"),"",IF(ISNUMBER(_xll.BDP($C4411,"DUR_ADJ_OAS_MID")),_xll.BDP($C4411,"DUR_ADJ_OAS_MID"),IF(ISNUMBER(_xll.BDP($E4411&amp;" ISIN","DUR_ADJ_OAS_MID")),_xll.BDP($E4411&amp;" ISIN","DUR_ADJ_OAS_MID")," ")))</f>
        <v xml:space="preserve"> </v>
      </c>
      <c r="S4411" s="7" t="str">
        <f t="shared" si="48"/>
        <v xml:space="preserve"> </v>
      </c>
      <c r="T4411" t="s">
        <v>6678</v>
      </c>
      <c r="U4411" t="s">
        <v>84</v>
      </c>
      <c r="AC4411" s="8" t="s">
        <v>123</v>
      </c>
      <c r="AD4411" s="8" t="s">
        <v>124</v>
      </c>
      <c r="AE4411" s="8">
        <v>68</v>
      </c>
      <c r="AF4411" s="8" t="s">
        <v>6679</v>
      </c>
      <c r="AG4411" t="s">
        <v>7302</v>
      </c>
    </row>
    <row r="4412" spans="1:33" x14ac:dyDescent="0.35">
      <c r="A4412" t="s">
        <v>4023</v>
      </c>
      <c r="B4412" t="s">
        <v>648</v>
      </c>
      <c r="C4412" t="s">
        <v>6680</v>
      </c>
      <c r="D4412" t="s">
        <v>650</v>
      </c>
      <c r="E4412" t="s">
        <v>651</v>
      </c>
      <c r="F4412" t="s">
        <v>652</v>
      </c>
      <c r="G4412" s="1">
        <v>2376.8776009906478</v>
      </c>
      <c r="H4412" s="1">
        <v>135.54</v>
      </c>
      <c r="I4412" s="2">
        <v>322161.9900382724</v>
      </c>
      <c r="J4412" s="3">
        <v>1.105776125638475E-2</v>
      </c>
      <c r="K4412" s="4">
        <v>29134467.870000001</v>
      </c>
      <c r="L4412" s="5">
        <v>1100001</v>
      </c>
      <c r="M4412" s="6">
        <v>26.4858558</v>
      </c>
      <c r="N4412" s="7" t="str">
        <f>IF(ISNUMBER(_xll.BDP($C4412, "DELTA_MID")),_xll.BDP($C4412, "DELTA_MID")," ")</f>
        <v xml:space="preserve"> </v>
      </c>
      <c r="O4412" s="7" t="str">
        <f>IF(ISNUMBER(N4412),_xll.BDP($C4412, "OPT_UNDL_TICKER"),"")</f>
        <v/>
      </c>
      <c r="P4412" s="8" t="str">
        <f>IF(ISNUMBER(N4412),_xll.BDP($C4412, "OPT_UNDL_PX")," ")</f>
        <v xml:space="preserve"> </v>
      </c>
      <c r="Q4412" s="7" t="str">
        <f>IF(ISNUMBER(N4412),+G4412*_xll.BDP($C4412, "PX_POS_MULT_FACTOR")*P4412/K4412," ")</f>
        <v xml:space="preserve"> </v>
      </c>
      <c r="R4412" s="8" t="str">
        <f>IF(OR($A4412="TUA",$A4412="TYA"),"",IF(ISNUMBER(_xll.BDP($C4412,"DUR_ADJ_OAS_MID")),_xll.BDP($C4412,"DUR_ADJ_OAS_MID"),IF(ISNUMBER(_xll.BDP($E4412&amp;" ISIN","DUR_ADJ_OAS_MID")),_xll.BDP($E4412&amp;" ISIN","DUR_ADJ_OAS_MID")," ")))</f>
        <v xml:space="preserve"> </v>
      </c>
      <c r="S4412" s="7" t="str">
        <f t="shared" si="48"/>
        <v xml:space="preserve"> </v>
      </c>
      <c r="AB4412" s="8" t="s">
        <v>6678</v>
      </c>
      <c r="AG4412" t="s">
        <v>7302</v>
      </c>
    </row>
    <row r="4413" spans="1:33" x14ac:dyDescent="0.35">
      <c r="A4413" t="s">
        <v>4023</v>
      </c>
      <c r="B4413" t="s">
        <v>133</v>
      </c>
      <c r="C4413" t="s">
        <v>6681</v>
      </c>
      <c r="D4413" t="s">
        <v>135</v>
      </c>
      <c r="E4413" t="s">
        <v>136</v>
      </c>
      <c r="F4413" t="s">
        <v>137</v>
      </c>
      <c r="G4413" s="1">
        <v>97.814082894935481</v>
      </c>
      <c r="H4413" s="1">
        <v>37.68</v>
      </c>
      <c r="I4413" s="2">
        <v>3685.634643481169</v>
      </c>
      <c r="J4413" s="3">
        <v>1.265042718448377E-4</v>
      </c>
      <c r="K4413" s="4">
        <v>29134467.870000001</v>
      </c>
      <c r="L4413" s="5">
        <v>1100001</v>
      </c>
      <c r="M4413" s="6">
        <v>26.4858558</v>
      </c>
      <c r="N4413" s="7" t="str">
        <f>IF(ISNUMBER(_xll.BDP($C4413, "DELTA_MID")),_xll.BDP($C4413, "DELTA_MID")," ")</f>
        <v xml:space="preserve"> </v>
      </c>
      <c r="O4413" s="7" t="str">
        <f>IF(ISNUMBER(N4413),_xll.BDP($C4413, "OPT_UNDL_TICKER"),"")</f>
        <v/>
      </c>
      <c r="P4413" s="8" t="str">
        <f>IF(ISNUMBER(N4413),_xll.BDP($C4413, "OPT_UNDL_PX")," ")</f>
        <v xml:space="preserve"> </v>
      </c>
      <c r="Q4413" s="7" t="str">
        <f>IF(ISNUMBER(N4413),+G4413*_xll.BDP($C4413, "PX_POS_MULT_FACTOR")*P4413/K4413," ")</f>
        <v xml:space="preserve"> </v>
      </c>
      <c r="R4413" s="8" t="str">
        <f>IF(OR($A4413="TUA",$A4413="TYA"),"",IF(ISNUMBER(_xll.BDP($C4413,"DUR_ADJ_OAS_MID")),_xll.BDP($C4413,"DUR_ADJ_OAS_MID"),IF(ISNUMBER(_xll.BDP($E4413&amp;" ISIN","DUR_ADJ_OAS_MID")),_xll.BDP($E4413&amp;" ISIN","DUR_ADJ_OAS_MID")," ")))</f>
        <v xml:space="preserve"> </v>
      </c>
      <c r="S4413" s="7" t="str">
        <f t="shared" si="48"/>
        <v xml:space="preserve"> </v>
      </c>
      <c r="AB4413" s="8" t="s">
        <v>6678</v>
      </c>
      <c r="AG4413" t="s">
        <v>7302</v>
      </c>
    </row>
    <row r="4414" spans="1:33" x14ac:dyDescent="0.35">
      <c r="A4414" t="s">
        <v>4023</v>
      </c>
      <c r="B4414" t="s">
        <v>654</v>
      </c>
      <c r="C4414" t="s">
        <v>2995</v>
      </c>
      <c r="D4414" t="s">
        <v>656</v>
      </c>
      <c r="E4414" t="s">
        <v>657</v>
      </c>
      <c r="F4414" t="s">
        <v>658</v>
      </c>
      <c r="G4414" s="1">
        <v>5790.0658719082239</v>
      </c>
      <c r="H4414" s="1">
        <v>255.59</v>
      </c>
      <c r="I4414" s="2">
        <v>1479882.9362010229</v>
      </c>
      <c r="J4414" s="3">
        <v>5.0794919021839087E-2</v>
      </c>
      <c r="K4414" s="4">
        <v>29134467.870000001</v>
      </c>
      <c r="L4414" s="5">
        <v>1100001</v>
      </c>
      <c r="M4414" s="6">
        <v>26.4858558</v>
      </c>
      <c r="N4414" s="7" t="str">
        <f>IF(ISNUMBER(_xll.BDP($C4414, "DELTA_MID")),_xll.BDP($C4414, "DELTA_MID")," ")</f>
        <v xml:space="preserve"> </v>
      </c>
      <c r="O4414" s="7" t="str">
        <f>IF(ISNUMBER(N4414),_xll.BDP($C4414, "OPT_UNDL_TICKER"),"")</f>
        <v/>
      </c>
      <c r="P4414" s="8" t="str">
        <f>IF(ISNUMBER(N4414),_xll.BDP($C4414, "OPT_UNDL_PX")," ")</f>
        <v xml:space="preserve"> </v>
      </c>
      <c r="Q4414" s="7" t="str">
        <f>IF(ISNUMBER(N4414),+G4414*_xll.BDP($C4414, "PX_POS_MULT_FACTOR")*P4414/K4414," ")</f>
        <v xml:space="preserve"> </v>
      </c>
      <c r="R4414" s="8" t="str">
        <f>IF(OR($A4414="TUA",$A4414="TYA"),"",IF(ISNUMBER(_xll.BDP($C4414,"DUR_ADJ_OAS_MID")),_xll.BDP($C4414,"DUR_ADJ_OAS_MID"),IF(ISNUMBER(_xll.BDP($E4414&amp;" ISIN","DUR_ADJ_OAS_MID")),_xll.BDP($E4414&amp;" ISIN","DUR_ADJ_OAS_MID")," ")))</f>
        <v xml:space="preserve"> </v>
      </c>
      <c r="S4414" s="7" t="str">
        <f t="shared" si="48"/>
        <v xml:space="preserve"> </v>
      </c>
      <c r="AB4414" s="8" t="s">
        <v>6678</v>
      </c>
      <c r="AG4414" t="s">
        <v>7302</v>
      </c>
    </row>
    <row r="4415" spans="1:33" x14ac:dyDescent="0.35">
      <c r="A4415" t="s">
        <v>4023</v>
      </c>
      <c r="B4415" t="s">
        <v>668</v>
      </c>
      <c r="C4415" t="s">
        <v>1894</v>
      </c>
      <c r="D4415" t="s">
        <v>670</v>
      </c>
      <c r="E4415" t="s">
        <v>671</v>
      </c>
      <c r="F4415" t="s">
        <v>672</v>
      </c>
      <c r="G4415" s="1">
        <v>6.7671319740463147</v>
      </c>
      <c r="H4415" s="1">
        <v>446.48</v>
      </c>
      <c r="I4415" s="2">
        <v>3021.3890837721988</v>
      </c>
      <c r="J4415" s="3">
        <v>1.037049688792617E-4</v>
      </c>
      <c r="K4415" s="4">
        <v>29134467.870000001</v>
      </c>
      <c r="L4415" s="5">
        <v>1100001</v>
      </c>
      <c r="M4415" s="6">
        <v>26.4858558</v>
      </c>
      <c r="N4415" s="7" t="str">
        <f>IF(ISNUMBER(_xll.BDP($C4415, "DELTA_MID")),_xll.BDP($C4415, "DELTA_MID")," ")</f>
        <v xml:space="preserve"> </v>
      </c>
      <c r="O4415" s="7" t="str">
        <f>IF(ISNUMBER(N4415),_xll.BDP($C4415, "OPT_UNDL_TICKER"),"")</f>
        <v/>
      </c>
      <c r="P4415" s="8" t="str">
        <f>IF(ISNUMBER(N4415),_xll.BDP($C4415, "OPT_UNDL_PX")," ")</f>
        <v xml:space="preserve"> </v>
      </c>
      <c r="Q4415" s="7" t="str">
        <f>IF(ISNUMBER(N4415),+G4415*_xll.BDP($C4415, "PX_POS_MULT_FACTOR")*P4415/K4415," ")</f>
        <v xml:space="preserve"> </v>
      </c>
      <c r="R4415" s="8" t="str">
        <f>IF(OR($A4415="TUA",$A4415="TYA"),"",IF(ISNUMBER(_xll.BDP($C4415,"DUR_ADJ_OAS_MID")),_xll.BDP($C4415,"DUR_ADJ_OAS_MID"),IF(ISNUMBER(_xll.BDP($E4415&amp;" ISIN","DUR_ADJ_OAS_MID")),_xll.BDP($E4415&amp;" ISIN","DUR_ADJ_OAS_MID")," ")))</f>
        <v xml:space="preserve"> </v>
      </c>
      <c r="S4415" s="7" t="str">
        <f t="shared" si="48"/>
        <v xml:space="preserve"> </v>
      </c>
      <c r="AB4415" s="8" t="s">
        <v>6678</v>
      </c>
      <c r="AG4415" t="s">
        <v>7302</v>
      </c>
    </row>
    <row r="4416" spans="1:33" x14ac:dyDescent="0.35">
      <c r="A4416" t="s">
        <v>4023</v>
      </c>
      <c r="B4416" t="s">
        <v>6682</v>
      </c>
      <c r="C4416" t="s">
        <v>6683</v>
      </c>
      <c r="D4416" t="s">
        <v>6684</v>
      </c>
      <c r="E4416" t="s">
        <v>6685</v>
      </c>
      <c r="F4416" t="s">
        <v>6686</v>
      </c>
      <c r="G4416" s="1">
        <v>1148.22594733395</v>
      </c>
      <c r="H4416" s="1">
        <v>296.18</v>
      </c>
      <c r="I4416" s="2">
        <v>340081.56108136917</v>
      </c>
      <c r="J4416" s="3">
        <v>1.1672825554900689E-2</v>
      </c>
      <c r="K4416" s="4">
        <v>29134467.870000001</v>
      </c>
      <c r="L4416" s="5">
        <v>1100001</v>
      </c>
      <c r="M4416" s="6">
        <v>26.4858558</v>
      </c>
      <c r="N4416" s="7" t="str">
        <f>IF(ISNUMBER(_xll.BDP($C4416, "DELTA_MID")),_xll.BDP($C4416, "DELTA_MID")," ")</f>
        <v xml:space="preserve"> </v>
      </c>
      <c r="O4416" s="7" t="str">
        <f>IF(ISNUMBER(N4416),_xll.BDP($C4416, "OPT_UNDL_TICKER"),"")</f>
        <v/>
      </c>
      <c r="P4416" s="8" t="str">
        <f>IF(ISNUMBER(N4416),_xll.BDP($C4416, "OPT_UNDL_PX")," ")</f>
        <v xml:space="preserve"> </v>
      </c>
      <c r="Q4416" s="7" t="str">
        <f>IF(ISNUMBER(N4416),+G4416*_xll.BDP($C4416, "PX_POS_MULT_FACTOR")*P4416/K4416," ")</f>
        <v xml:space="preserve"> </v>
      </c>
      <c r="R4416" s="8" t="str">
        <f>IF(OR($A4416="TUA",$A4416="TYA"),"",IF(ISNUMBER(_xll.BDP($C4416,"DUR_ADJ_OAS_MID")),_xll.BDP($C4416,"DUR_ADJ_OAS_MID"),IF(ISNUMBER(_xll.BDP($E4416&amp;" ISIN","DUR_ADJ_OAS_MID")),_xll.BDP($E4416&amp;" ISIN","DUR_ADJ_OAS_MID")," ")))</f>
        <v xml:space="preserve"> </v>
      </c>
      <c r="S4416" s="7" t="str">
        <f t="shared" si="48"/>
        <v xml:space="preserve"> </v>
      </c>
      <c r="AB4416" s="8" t="s">
        <v>6678</v>
      </c>
      <c r="AG4416" t="s">
        <v>7302</v>
      </c>
    </row>
    <row r="4417" spans="1:33" x14ac:dyDescent="0.35">
      <c r="A4417" t="s">
        <v>4023</v>
      </c>
      <c r="B4417" t="s">
        <v>6687</v>
      </c>
      <c r="C4417" t="s">
        <v>6688</v>
      </c>
      <c r="D4417" t="s">
        <v>6689</v>
      </c>
      <c r="E4417" t="s">
        <v>6690</v>
      </c>
      <c r="F4417" t="s">
        <v>6691</v>
      </c>
      <c r="G4417" s="1">
        <v>552.3300991808527</v>
      </c>
      <c r="H4417" s="1">
        <v>64.64</v>
      </c>
      <c r="I4417" s="2">
        <v>35702.617611050322</v>
      </c>
      <c r="J4417" s="3">
        <v>1.225442584719853E-3</v>
      </c>
      <c r="K4417" s="4">
        <v>29134467.870000001</v>
      </c>
      <c r="L4417" s="5">
        <v>1100001</v>
      </c>
      <c r="M4417" s="6">
        <v>26.4858558</v>
      </c>
      <c r="N4417" s="7" t="str">
        <f>IF(ISNUMBER(_xll.BDP($C4417, "DELTA_MID")),_xll.BDP($C4417, "DELTA_MID")," ")</f>
        <v xml:space="preserve"> </v>
      </c>
      <c r="O4417" s="7" t="str">
        <f>IF(ISNUMBER(N4417),_xll.BDP($C4417, "OPT_UNDL_TICKER"),"")</f>
        <v/>
      </c>
      <c r="P4417" s="8" t="str">
        <f>IF(ISNUMBER(N4417),_xll.BDP($C4417, "OPT_UNDL_PX")," ")</f>
        <v xml:space="preserve"> </v>
      </c>
      <c r="Q4417" s="7" t="str">
        <f>IF(ISNUMBER(N4417),+G4417*_xll.BDP($C4417, "PX_POS_MULT_FACTOR")*P4417/K4417," ")</f>
        <v xml:space="preserve"> </v>
      </c>
      <c r="R4417" s="8" t="str">
        <f>IF(OR($A4417="TUA",$A4417="TYA"),"",IF(ISNUMBER(_xll.BDP($C4417,"DUR_ADJ_OAS_MID")),_xll.BDP($C4417,"DUR_ADJ_OAS_MID"),IF(ISNUMBER(_xll.BDP($E4417&amp;" ISIN","DUR_ADJ_OAS_MID")),_xll.BDP($E4417&amp;" ISIN","DUR_ADJ_OAS_MID")," ")))</f>
        <v xml:space="preserve"> </v>
      </c>
      <c r="S4417" s="7" t="str">
        <f t="shared" si="48"/>
        <v xml:space="preserve"> </v>
      </c>
      <c r="AB4417" s="8" t="s">
        <v>6678</v>
      </c>
      <c r="AG4417" t="s">
        <v>7302</v>
      </c>
    </row>
    <row r="4418" spans="1:33" x14ac:dyDescent="0.35">
      <c r="A4418" t="s">
        <v>4023</v>
      </c>
      <c r="B4418" t="s">
        <v>6692</v>
      </c>
      <c r="C4418" t="s">
        <v>6693</v>
      </c>
      <c r="D4418" t="s">
        <v>6694</v>
      </c>
      <c r="E4418" t="s">
        <v>6695</v>
      </c>
      <c r="G4418" s="1">
        <v>175.51765575643529</v>
      </c>
      <c r="H4418" s="1">
        <v>89.58</v>
      </c>
      <c r="I4418" s="2">
        <v>15722.871602661469</v>
      </c>
      <c r="J4418" s="3">
        <v>5.3966565213471574E-4</v>
      </c>
      <c r="K4418" s="4">
        <v>29134467.870000001</v>
      </c>
      <c r="L4418" s="5">
        <v>1100001</v>
      </c>
      <c r="M4418" s="6">
        <v>26.4858558</v>
      </c>
      <c r="N4418" s="7" t="str">
        <f>IF(ISNUMBER(_xll.BDP($C4418, "DELTA_MID")),_xll.BDP($C4418, "DELTA_MID")," ")</f>
        <v xml:space="preserve"> </v>
      </c>
      <c r="O4418" s="7" t="str">
        <f>IF(ISNUMBER(N4418),_xll.BDP($C4418, "OPT_UNDL_TICKER"),"")</f>
        <v/>
      </c>
      <c r="P4418" s="8" t="str">
        <f>IF(ISNUMBER(N4418),_xll.BDP($C4418, "OPT_UNDL_PX")," ")</f>
        <v xml:space="preserve"> </v>
      </c>
      <c r="Q4418" s="7" t="str">
        <f>IF(ISNUMBER(N4418),+G4418*_xll.BDP($C4418, "PX_POS_MULT_FACTOR")*P4418/K4418," ")</f>
        <v xml:space="preserve"> </v>
      </c>
      <c r="R4418" s="8" t="str">
        <f>IF(OR($A4418="TUA",$A4418="TYA"),"",IF(ISNUMBER(_xll.BDP($C4418,"DUR_ADJ_OAS_MID")),_xll.BDP($C4418,"DUR_ADJ_OAS_MID"),IF(ISNUMBER(_xll.BDP($E4418&amp;" ISIN","DUR_ADJ_OAS_MID")),_xll.BDP($E4418&amp;" ISIN","DUR_ADJ_OAS_MID")," ")))</f>
        <v xml:space="preserve"> </v>
      </c>
      <c r="S4418" s="7" t="str">
        <f t="shared" si="48"/>
        <v xml:space="preserve"> </v>
      </c>
      <c r="AB4418" s="8" t="s">
        <v>6678</v>
      </c>
      <c r="AG4418" t="s">
        <v>7302</v>
      </c>
    </row>
    <row r="4419" spans="1:33" x14ac:dyDescent="0.35">
      <c r="A4419" t="s">
        <v>4023</v>
      </c>
      <c r="B4419" t="s">
        <v>169</v>
      </c>
      <c r="C4419" t="s">
        <v>5927</v>
      </c>
      <c r="D4419" t="s">
        <v>171</v>
      </c>
      <c r="E4419" t="s">
        <v>172</v>
      </c>
      <c r="F4419" t="s">
        <v>173</v>
      </c>
      <c r="G4419" s="1">
        <v>4806.3653978039401</v>
      </c>
      <c r="H4419" s="1">
        <v>65.83</v>
      </c>
      <c r="I4419" s="2">
        <v>316403.03413743339</v>
      </c>
      <c r="J4419" s="3">
        <v>1.086009312231977E-2</v>
      </c>
      <c r="K4419" s="4">
        <v>29134467.870000001</v>
      </c>
      <c r="L4419" s="5">
        <v>1100001</v>
      </c>
      <c r="M4419" s="6">
        <v>26.4858558</v>
      </c>
      <c r="N4419" s="7" t="str">
        <f>IF(ISNUMBER(_xll.BDP($C4419, "DELTA_MID")),_xll.BDP($C4419, "DELTA_MID")," ")</f>
        <v xml:space="preserve"> </v>
      </c>
      <c r="O4419" s="7" t="str">
        <f>IF(ISNUMBER(N4419),_xll.BDP($C4419, "OPT_UNDL_TICKER"),"")</f>
        <v/>
      </c>
      <c r="P4419" s="8" t="str">
        <f>IF(ISNUMBER(N4419),_xll.BDP($C4419, "OPT_UNDL_PX")," ")</f>
        <v xml:space="preserve"> </v>
      </c>
      <c r="Q4419" s="7" t="str">
        <f>IF(ISNUMBER(N4419),+G4419*_xll.BDP($C4419, "PX_POS_MULT_FACTOR")*P4419/K4419," ")</f>
        <v xml:space="preserve"> </v>
      </c>
      <c r="R4419" s="8" t="str">
        <f>IF(OR($A4419="TUA",$A4419="TYA"),"",IF(ISNUMBER(_xll.BDP($C4419,"DUR_ADJ_OAS_MID")),_xll.BDP($C4419,"DUR_ADJ_OAS_MID"),IF(ISNUMBER(_xll.BDP($E4419&amp;" ISIN","DUR_ADJ_OAS_MID")),_xll.BDP($E4419&amp;" ISIN","DUR_ADJ_OAS_MID")," ")))</f>
        <v xml:space="preserve"> </v>
      </c>
      <c r="S4419" s="7" t="str">
        <f t="shared" si="48"/>
        <v xml:space="preserve"> </v>
      </c>
      <c r="AB4419" s="8" t="s">
        <v>6678</v>
      </c>
      <c r="AG4419" t="s">
        <v>7302</v>
      </c>
    </row>
    <row r="4420" spans="1:33" x14ac:dyDescent="0.35">
      <c r="A4420" t="s">
        <v>4023</v>
      </c>
      <c r="B4420" t="s">
        <v>1917</v>
      </c>
      <c r="C4420" t="s">
        <v>1918</v>
      </c>
      <c r="D4420" t="s">
        <v>1919</v>
      </c>
      <c r="E4420" t="s">
        <v>1920</v>
      </c>
      <c r="F4420" t="s">
        <v>1921</v>
      </c>
      <c r="G4420" s="1">
        <v>2325.9452862223161</v>
      </c>
      <c r="H4420" s="1">
        <v>193.8</v>
      </c>
      <c r="I4420" s="2">
        <v>450768.19646988477</v>
      </c>
      <c r="J4420" s="3">
        <v>1.5471990031918331E-2</v>
      </c>
      <c r="K4420" s="4">
        <v>29134467.870000001</v>
      </c>
      <c r="L4420" s="5">
        <v>1100001</v>
      </c>
      <c r="M4420" s="6">
        <v>26.4858558</v>
      </c>
      <c r="N4420" s="7" t="str">
        <f>IF(ISNUMBER(_xll.BDP($C4420, "DELTA_MID")),_xll.BDP($C4420, "DELTA_MID")," ")</f>
        <v xml:space="preserve"> </v>
      </c>
      <c r="O4420" s="7" t="str">
        <f>IF(ISNUMBER(N4420),_xll.BDP($C4420, "OPT_UNDL_TICKER"),"")</f>
        <v/>
      </c>
      <c r="P4420" s="8" t="str">
        <f>IF(ISNUMBER(N4420),_xll.BDP($C4420, "OPT_UNDL_PX")," ")</f>
        <v xml:space="preserve"> </v>
      </c>
      <c r="Q4420" s="7" t="str">
        <f>IF(ISNUMBER(N4420),+G4420*_xll.BDP($C4420, "PX_POS_MULT_FACTOR")*P4420/K4420," ")</f>
        <v xml:space="preserve"> </v>
      </c>
      <c r="R4420" s="8" t="str">
        <f>IF(OR($A4420="TUA",$A4420="TYA"),"",IF(ISNUMBER(_xll.BDP($C4420,"DUR_ADJ_OAS_MID")),_xll.BDP($C4420,"DUR_ADJ_OAS_MID"),IF(ISNUMBER(_xll.BDP($E4420&amp;" ISIN","DUR_ADJ_OAS_MID")),_xll.BDP($E4420&amp;" ISIN","DUR_ADJ_OAS_MID")," ")))</f>
        <v xml:space="preserve"> </v>
      </c>
      <c r="S4420" s="7" t="str">
        <f t="shared" si="48"/>
        <v xml:space="preserve"> </v>
      </c>
      <c r="AB4420" s="8" t="s">
        <v>6678</v>
      </c>
      <c r="AG4420" t="s">
        <v>7302</v>
      </c>
    </row>
    <row r="4421" spans="1:33" x14ac:dyDescent="0.35">
      <c r="A4421" t="s">
        <v>4023</v>
      </c>
      <c r="B4421" t="s">
        <v>5928</v>
      </c>
      <c r="C4421" t="s">
        <v>5929</v>
      </c>
      <c r="D4421" t="s">
        <v>5930</v>
      </c>
      <c r="E4421" t="s">
        <v>5931</v>
      </c>
      <c r="F4421" t="s">
        <v>5932</v>
      </c>
      <c r="G4421" s="1">
        <v>2925.9708660230281</v>
      </c>
      <c r="H4421" s="1">
        <v>182.45</v>
      </c>
      <c r="I4421" s="2">
        <v>533843.38450590137</v>
      </c>
      <c r="J4421" s="3">
        <v>1.8323430065307771E-2</v>
      </c>
      <c r="K4421" s="4">
        <v>29134467.870000001</v>
      </c>
      <c r="L4421" s="5">
        <v>1100001</v>
      </c>
      <c r="M4421" s="6">
        <v>26.4858558</v>
      </c>
      <c r="N4421" s="7" t="str">
        <f>IF(ISNUMBER(_xll.BDP($C4421, "DELTA_MID")),_xll.BDP($C4421, "DELTA_MID")," ")</f>
        <v xml:space="preserve"> </v>
      </c>
      <c r="O4421" s="7" t="str">
        <f>IF(ISNUMBER(N4421),_xll.BDP($C4421, "OPT_UNDL_TICKER"),"")</f>
        <v/>
      </c>
      <c r="P4421" s="8" t="str">
        <f>IF(ISNUMBER(N4421),_xll.BDP($C4421, "OPT_UNDL_PX")," ")</f>
        <v xml:space="preserve"> </v>
      </c>
      <c r="Q4421" s="7" t="str">
        <f>IF(ISNUMBER(N4421),+G4421*_xll.BDP($C4421, "PX_POS_MULT_FACTOR")*P4421/K4421," ")</f>
        <v xml:space="preserve"> </v>
      </c>
      <c r="R4421" s="8" t="str">
        <f>IF(OR($A4421="TUA",$A4421="TYA"),"",IF(ISNUMBER(_xll.BDP($C4421,"DUR_ADJ_OAS_MID")),_xll.BDP($C4421,"DUR_ADJ_OAS_MID"),IF(ISNUMBER(_xll.BDP($E4421&amp;" ISIN","DUR_ADJ_OAS_MID")),_xll.BDP($E4421&amp;" ISIN","DUR_ADJ_OAS_MID")," ")))</f>
        <v xml:space="preserve"> </v>
      </c>
      <c r="S4421" s="7" t="str">
        <f t="shared" si="48"/>
        <v xml:space="preserve"> </v>
      </c>
      <c r="AB4421" s="8" t="s">
        <v>6678</v>
      </c>
      <c r="AG4421" t="s">
        <v>7302</v>
      </c>
    </row>
    <row r="4422" spans="1:33" x14ac:dyDescent="0.35">
      <c r="A4422" t="s">
        <v>4023</v>
      </c>
      <c r="B4422" t="s">
        <v>6696</v>
      </c>
      <c r="C4422" t="s">
        <v>6697</v>
      </c>
      <c r="D4422" t="s">
        <v>6698</v>
      </c>
      <c r="E4422" t="s">
        <v>6699</v>
      </c>
      <c r="F4422" t="s">
        <v>6700</v>
      </c>
      <c r="G4422" s="1">
        <v>830.6065064028553</v>
      </c>
      <c r="H4422" s="1">
        <v>89.96</v>
      </c>
      <c r="I4422" s="2">
        <v>74721.361316000854</v>
      </c>
      <c r="J4422" s="3">
        <v>2.564706575366768E-3</v>
      </c>
      <c r="K4422" s="4">
        <v>29134467.870000001</v>
      </c>
      <c r="L4422" s="5">
        <v>1100001</v>
      </c>
      <c r="M4422" s="6">
        <v>26.4858558</v>
      </c>
      <c r="N4422" s="7" t="str">
        <f>IF(ISNUMBER(_xll.BDP($C4422, "DELTA_MID")),_xll.BDP($C4422, "DELTA_MID")," ")</f>
        <v xml:space="preserve"> </v>
      </c>
      <c r="O4422" s="7" t="str">
        <f>IF(ISNUMBER(N4422),_xll.BDP($C4422, "OPT_UNDL_TICKER"),"")</f>
        <v/>
      </c>
      <c r="P4422" s="8" t="str">
        <f>IF(ISNUMBER(N4422),_xll.BDP($C4422, "OPT_UNDL_PX")," ")</f>
        <v xml:space="preserve"> </v>
      </c>
      <c r="Q4422" s="7" t="str">
        <f>IF(ISNUMBER(N4422),+G4422*_xll.BDP($C4422, "PX_POS_MULT_FACTOR")*P4422/K4422," ")</f>
        <v xml:space="preserve"> </v>
      </c>
      <c r="R4422" s="8" t="str">
        <f>IF(OR($A4422="TUA",$A4422="TYA"),"",IF(ISNUMBER(_xll.BDP($C4422,"DUR_ADJ_OAS_MID")),_xll.BDP($C4422,"DUR_ADJ_OAS_MID"),IF(ISNUMBER(_xll.BDP($E4422&amp;" ISIN","DUR_ADJ_OAS_MID")),_xll.BDP($E4422&amp;" ISIN","DUR_ADJ_OAS_MID")," ")))</f>
        <v xml:space="preserve"> </v>
      </c>
      <c r="S4422" s="7" t="str">
        <f t="shared" si="48"/>
        <v xml:space="preserve"> </v>
      </c>
      <c r="AB4422" s="8" t="s">
        <v>6678</v>
      </c>
      <c r="AG4422" t="s">
        <v>7302</v>
      </c>
    </row>
    <row r="4423" spans="1:33" x14ac:dyDescent="0.35">
      <c r="A4423" t="s">
        <v>4023</v>
      </c>
      <c r="B4423" t="s">
        <v>6701</v>
      </c>
      <c r="C4423" t="s">
        <v>6702</v>
      </c>
      <c r="D4423" t="s">
        <v>5137</v>
      </c>
      <c r="E4423" t="s">
        <v>5138</v>
      </c>
      <c r="F4423" t="s">
        <v>5139</v>
      </c>
      <c r="G4423" s="1">
        <v>626.14092027792503</v>
      </c>
      <c r="H4423" s="1">
        <v>26.06</v>
      </c>
      <c r="I4423" s="2">
        <v>16317.232382442729</v>
      </c>
      <c r="J4423" s="3">
        <v>5.600662574395159E-4</v>
      </c>
      <c r="K4423" s="4">
        <v>29134467.870000001</v>
      </c>
      <c r="L4423" s="5">
        <v>1100001</v>
      </c>
      <c r="M4423" s="6">
        <v>26.4858558</v>
      </c>
      <c r="N4423" s="7" t="str">
        <f>IF(ISNUMBER(_xll.BDP($C4423, "DELTA_MID")),_xll.BDP($C4423, "DELTA_MID")," ")</f>
        <v xml:space="preserve"> </v>
      </c>
      <c r="O4423" s="7" t="str">
        <f>IF(ISNUMBER(N4423),_xll.BDP($C4423, "OPT_UNDL_TICKER"),"")</f>
        <v/>
      </c>
      <c r="P4423" s="8" t="str">
        <f>IF(ISNUMBER(N4423),_xll.BDP($C4423, "OPT_UNDL_PX")," ")</f>
        <v xml:space="preserve"> </v>
      </c>
      <c r="Q4423" s="7" t="str">
        <f>IF(ISNUMBER(N4423),+G4423*_xll.BDP($C4423, "PX_POS_MULT_FACTOR")*P4423/K4423," ")</f>
        <v xml:space="preserve"> </v>
      </c>
      <c r="R4423" s="8" t="str">
        <f>IF(OR($A4423="TUA",$A4423="TYA"),"",IF(ISNUMBER(_xll.BDP($C4423,"DUR_ADJ_OAS_MID")),_xll.BDP($C4423,"DUR_ADJ_OAS_MID"),IF(ISNUMBER(_xll.BDP($E4423&amp;" ISIN","DUR_ADJ_OAS_MID")),_xll.BDP($E4423&amp;" ISIN","DUR_ADJ_OAS_MID")," ")))</f>
        <v xml:space="preserve"> </v>
      </c>
      <c r="S4423" s="7" t="str">
        <f t="shared" si="48"/>
        <v xml:space="preserve"> </v>
      </c>
      <c r="AB4423" s="8" t="s">
        <v>6678</v>
      </c>
      <c r="AG4423" t="s">
        <v>7302</v>
      </c>
    </row>
    <row r="4424" spans="1:33" x14ac:dyDescent="0.35">
      <c r="A4424" t="s">
        <v>4023</v>
      </c>
      <c r="B4424" t="s">
        <v>1927</v>
      </c>
      <c r="C4424" t="s">
        <v>1928</v>
      </c>
      <c r="D4424" t="s">
        <v>1929</v>
      </c>
      <c r="E4424" t="s">
        <v>1930</v>
      </c>
      <c r="F4424" t="s">
        <v>1931</v>
      </c>
      <c r="G4424" s="1">
        <v>1081.6576161655009</v>
      </c>
      <c r="H4424" s="1">
        <v>223.75</v>
      </c>
      <c r="I4424" s="2">
        <v>242020.89161703081</v>
      </c>
      <c r="J4424" s="3">
        <v>8.307029759285281E-3</v>
      </c>
      <c r="K4424" s="4">
        <v>29134467.870000001</v>
      </c>
      <c r="L4424" s="5">
        <v>1100001</v>
      </c>
      <c r="M4424" s="6">
        <v>26.4858558</v>
      </c>
      <c r="N4424" s="7" t="str">
        <f>IF(ISNUMBER(_xll.BDP($C4424, "DELTA_MID")),_xll.BDP($C4424, "DELTA_MID")," ")</f>
        <v xml:space="preserve"> </v>
      </c>
      <c r="O4424" s="7" t="str">
        <f>IF(ISNUMBER(N4424),_xll.BDP($C4424, "OPT_UNDL_TICKER"),"")</f>
        <v/>
      </c>
      <c r="P4424" s="8" t="str">
        <f>IF(ISNUMBER(N4424),_xll.BDP($C4424, "OPT_UNDL_PX")," ")</f>
        <v xml:space="preserve"> </v>
      </c>
      <c r="Q4424" s="7" t="str">
        <f>IF(ISNUMBER(N4424),+G4424*_xll.BDP($C4424, "PX_POS_MULT_FACTOR")*P4424/K4424," ")</f>
        <v xml:space="preserve"> </v>
      </c>
      <c r="R4424" s="8" t="str">
        <f>IF(OR($A4424="TUA",$A4424="TYA"),"",IF(ISNUMBER(_xll.BDP($C4424,"DUR_ADJ_OAS_MID")),_xll.BDP($C4424,"DUR_ADJ_OAS_MID"),IF(ISNUMBER(_xll.BDP($E4424&amp;" ISIN","DUR_ADJ_OAS_MID")),_xll.BDP($E4424&amp;" ISIN","DUR_ADJ_OAS_MID")," ")))</f>
        <v xml:space="preserve"> </v>
      </c>
      <c r="S4424" s="7" t="str">
        <f t="shared" si="48"/>
        <v xml:space="preserve"> </v>
      </c>
      <c r="AB4424" s="8" t="s">
        <v>6678</v>
      </c>
      <c r="AG4424" t="s">
        <v>7302</v>
      </c>
    </row>
    <row r="4425" spans="1:33" x14ac:dyDescent="0.35">
      <c r="A4425" t="s">
        <v>4023</v>
      </c>
      <c r="B4425" t="s">
        <v>3050</v>
      </c>
      <c r="C4425" t="s">
        <v>3051</v>
      </c>
      <c r="D4425" t="s">
        <v>3052</v>
      </c>
      <c r="E4425" t="s">
        <v>3053</v>
      </c>
      <c r="F4425" t="s">
        <v>3054</v>
      </c>
      <c r="G4425" s="1">
        <v>51.828871345583359</v>
      </c>
      <c r="H4425" s="1">
        <v>171.85</v>
      </c>
      <c r="I4425" s="2">
        <v>8906.7915407385008</v>
      </c>
      <c r="J4425" s="3">
        <v>3.0571320473334941E-4</v>
      </c>
      <c r="K4425" s="4">
        <v>29134467.870000001</v>
      </c>
      <c r="L4425" s="5">
        <v>1100001</v>
      </c>
      <c r="M4425" s="6">
        <v>26.4858558</v>
      </c>
      <c r="N4425" s="7" t="str">
        <f>IF(ISNUMBER(_xll.BDP($C4425, "DELTA_MID")),_xll.BDP($C4425, "DELTA_MID")," ")</f>
        <v xml:space="preserve"> </v>
      </c>
      <c r="O4425" s="7" t="str">
        <f>IF(ISNUMBER(N4425),_xll.BDP($C4425, "OPT_UNDL_TICKER"),"")</f>
        <v/>
      </c>
      <c r="P4425" s="8" t="str">
        <f>IF(ISNUMBER(N4425),_xll.BDP($C4425, "OPT_UNDL_PX")," ")</f>
        <v xml:space="preserve"> </v>
      </c>
      <c r="Q4425" s="7" t="str">
        <f>IF(ISNUMBER(N4425),+G4425*_xll.BDP($C4425, "PX_POS_MULT_FACTOR")*P4425/K4425," ")</f>
        <v xml:space="preserve"> </v>
      </c>
      <c r="R4425" s="8" t="str">
        <f>IF(OR($A4425="TUA",$A4425="TYA"),"",IF(ISNUMBER(_xll.BDP($C4425,"DUR_ADJ_OAS_MID")),_xll.BDP($C4425,"DUR_ADJ_OAS_MID"),IF(ISNUMBER(_xll.BDP($E4425&amp;" ISIN","DUR_ADJ_OAS_MID")),_xll.BDP($E4425&amp;" ISIN","DUR_ADJ_OAS_MID")," ")))</f>
        <v xml:space="preserve"> </v>
      </c>
      <c r="S4425" s="7" t="str">
        <f t="shared" si="48"/>
        <v xml:space="preserve"> </v>
      </c>
      <c r="AB4425" s="8" t="s">
        <v>6678</v>
      </c>
      <c r="AG4425" t="s">
        <v>7302</v>
      </c>
    </row>
    <row r="4426" spans="1:33" x14ac:dyDescent="0.35">
      <c r="A4426" t="s">
        <v>4023</v>
      </c>
      <c r="B4426" t="s">
        <v>1932</v>
      </c>
      <c r="C4426" t="s">
        <v>1933</v>
      </c>
      <c r="D4426" t="s">
        <v>1934</v>
      </c>
      <c r="E4426" t="s">
        <v>1935</v>
      </c>
      <c r="F4426" t="s">
        <v>1936</v>
      </c>
      <c r="G4426" s="1">
        <v>6275.8204011001662</v>
      </c>
      <c r="H4426" s="1">
        <v>113.03</v>
      </c>
      <c r="I4426" s="2">
        <v>709355.97993635177</v>
      </c>
      <c r="J4426" s="3">
        <v>2.434765526185503E-2</v>
      </c>
      <c r="K4426" s="4">
        <v>29134467.870000001</v>
      </c>
      <c r="L4426" s="5">
        <v>1100001</v>
      </c>
      <c r="M4426" s="6">
        <v>26.4858558</v>
      </c>
      <c r="N4426" s="7" t="str">
        <f>IF(ISNUMBER(_xll.BDP($C4426, "DELTA_MID")),_xll.BDP($C4426, "DELTA_MID")," ")</f>
        <v xml:space="preserve"> </v>
      </c>
      <c r="O4426" s="7" t="str">
        <f>IF(ISNUMBER(N4426),_xll.BDP($C4426, "OPT_UNDL_TICKER"),"")</f>
        <v/>
      </c>
      <c r="P4426" s="8" t="str">
        <f>IF(ISNUMBER(N4426),_xll.BDP($C4426, "OPT_UNDL_PX")," ")</f>
        <v xml:space="preserve"> </v>
      </c>
      <c r="Q4426" s="7" t="str">
        <f>IF(ISNUMBER(N4426),+G4426*_xll.BDP($C4426, "PX_POS_MULT_FACTOR")*P4426/K4426," ")</f>
        <v xml:space="preserve"> </v>
      </c>
      <c r="R4426" s="8" t="str">
        <f>IF(OR($A4426="TUA",$A4426="TYA"),"",IF(ISNUMBER(_xll.BDP($C4426,"DUR_ADJ_OAS_MID")),_xll.BDP($C4426,"DUR_ADJ_OAS_MID"),IF(ISNUMBER(_xll.BDP($E4426&amp;" ISIN","DUR_ADJ_OAS_MID")),_xll.BDP($E4426&amp;" ISIN","DUR_ADJ_OAS_MID")," ")))</f>
        <v xml:space="preserve"> </v>
      </c>
      <c r="S4426" s="7" t="str">
        <f t="shared" si="48"/>
        <v xml:space="preserve"> </v>
      </c>
      <c r="AB4426" s="8" t="s">
        <v>6678</v>
      </c>
      <c r="AG4426" t="s">
        <v>7302</v>
      </c>
    </row>
    <row r="4427" spans="1:33" x14ac:dyDescent="0.35">
      <c r="A4427" t="s">
        <v>4023</v>
      </c>
      <c r="B4427" t="s">
        <v>700</v>
      </c>
      <c r="C4427" t="s">
        <v>3060</v>
      </c>
      <c r="D4427" t="s">
        <v>702</v>
      </c>
      <c r="E4427" t="s">
        <v>703</v>
      </c>
      <c r="F4427" t="s">
        <v>704</v>
      </c>
      <c r="G4427" s="1">
        <v>8716.1324518432339</v>
      </c>
      <c r="H4427" s="1">
        <v>70.739999999999995</v>
      </c>
      <c r="I4427" s="2">
        <v>616579.20964339026</v>
      </c>
      <c r="J4427" s="3">
        <v>2.1163221940232759E-2</v>
      </c>
      <c r="K4427" s="4">
        <v>29134467.870000001</v>
      </c>
      <c r="L4427" s="5">
        <v>1100001</v>
      </c>
      <c r="M4427" s="6">
        <v>26.4858558</v>
      </c>
      <c r="N4427" s="7" t="str">
        <f>IF(ISNUMBER(_xll.BDP($C4427, "DELTA_MID")),_xll.BDP($C4427, "DELTA_MID")," ")</f>
        <v xml:space="preserve"> </v>
      </c>
      <c r="O4427" s="7" t="str">
        <f>IF(ISNUMBER(N4427),_xll.BDP($C4427, "OPT_UNDL_TICKER"),"")</f>
        <v/>
      </c>
      <c r="P4427" s="8" t="str">
        <f>IF(ISNUMBER(N4427),_xll.BDP($C4427, "OPT_UNDL_PX")," ")</f>
        <v xml:space="preserve"> </v>
      </c>
      <c r="Q4427" s="7" t="str">
        <f>IF(ISNUMBER(N4427),+G4427*_xll.BDP($C4427, "PX_POS_MULT_FACTOR")*P4427/K4427," ")</f>
        <v xml:space="preserve"> </v>
      </c>
      <c r="R4427" s="8" t="str">
        <f>IF(OR($A4427="TUA",$A4427="TYA"),"",IF(ISNUMBER(_xll.BDP($C4427,"DUR_ADJ_OAS_MID")),_xll.BDP($C4427,"DUR_ADJ_OAS_MID"),IF(ISNUMBER(_xll.BDP($E4427&amp;" ISIN","DUR_ADJ_OAS_MID")),_xll.BDP($E4427&amp;" ISIN","DUR_ADJ_OAS_MID")," ")))</f>
        <v xml:space="preserve"> </v>
      </c>
      <c r="S4427" s="7" t="str">
        <f t="shared" si="48"/>
        <v xml:space="preserve"> </v>
      </c>
      <c r="AB4427" s="8" t="s">
        <v>6678</v>
      </c>
      <c r="AG4427" t="s">
        <v>7302</v>
      </c>
    </row>
    <row r="4428" spans="1:33" x14ac:dyDescent="0.35">
      <c r="A4428" t="s">
        <v>4023</v>
      </c>
      <c r="B4428" t="s">
        <v>705</v>
      </c>
      <c r="C4428" t="s">
        <v>1968</v>
      </c>
      <c r="D4428" t="s">
        <v>707</v>
      </c>
      <c r="E4428" t="s">
        <v>708</v>
      </c>
      <c r="F4428" t="s">
        <v>709</v>
      </c>
      <c r="G4428" s="1">
        <v>3862.9587608539441</v>
      </c>
      <c r="H4428" s="1">
        <v>241.75</v>
      </c>
      <c r="I4428" s="2">
        <v>933870.28043644084</v>
      </c>
      <c r="J4428" s="3">
        <v>3.205379568294963E-2</v>
      </c>
      <c r="K4428" s="4">
        <v>29134467.870000001</v>
      </c>
      <c r="L4428" s="5">
        <v>1100001</v>
      </c>
      <c r="M4428" s="6">
        <v>26.4858558</v>
      </c>
      <c r="N4428" s="7" t="str">
        <f>IF(ISNUMBER(_xll.BDP($C4428, "DELTA_MID")),_xll.BDP($C4428, "DELTA_MID")," ")</f>
        <v xml:space="preserve"> </v>
      </c>
      <c r="O4428" s="7" t="str">
        <f>IF(ISNUMBER(N4428),_xll.BDP($C4428, "OPT_UNDL_TICKER"),"")</f>
        <v/>
      </c>
      <c r="P4428" s="8" t="str">
        <f>IF(ISNUMBER(N4428),_xll.BDP($C4428, "OPT_UNDL_PX")," ")</f>
        <v xml:space="preserve"> </v>
      </c>
      <c r="Q4428" s="7" t="str">
        <f>IF(ISNUMBER(N4428),+G4428*_xll.BDP($C4428, "PX_POS_MULT_FACTOR")*P4428/K4428," ")</f>
        <v xml:space="preserve"> </v>
      </c>
      <c r="R4428" s="8" t="str">
        <f>IF(OR($A4428="TUA",$A4428="TYA"),"",IF(ISNUMBER(_xll.BDP($C4428,"DUR_ADJ_OAS_MID")),_xll.BDP($C4428,"DUR_ADJ_OAS_MID"),IF(ISNUMBER(_xll.BDP($E4428&amp;" ISIN","DUR_ADJ_OAS_MID")),_xll.BDP($E4428&amp;" ISIN","DUR_ADJ_OAS_MID")," ")))</f>
        <v xml:space="preserve"> </v>
      </c>
      <c r="S4428" s="7" t="str">
        <f t="shared" si="48"/>
        <v xml:space="preserve"> </v>
      </c>
      <c r="AB4428" s="8" t="s">
        <v>6678</v>
      </c>
      <c r="AG4428" t="s">
        <v>7302</v>
      </c>
    </row>
    <row r="4429" spans="1:33" x14ac:dyDescent="0.35">
      <c r="A4429" t="s">
        <v>4023</v>
      </c>
      <c r="B4429" t="s">
        <v>189</v>
      </c>
      <c r="C4429" t="s">
        <v>1984</v>
      </c>
      <c r="D4429" t="s">
        <v>191</v>
      </c>
      <c r="E4429" t="s">
        <v>192</v>
      </c>
      <c r="F4429" t="s">
        <v>193</v>
      </c>
      <c r="G4429" s="1">
        <v>9525.7865545682325</v>
      </c>
      <c r="H4429" s="1">
        <v>38.18</v>
      </c>
      <c r="I4429" s="2">
        <v>363694.53065341507</v>
      </c>
      <c r="J4429" s="3">
        <v>1.2483307822069901E-2</v>
      </c>
      <c r="K4429" s="4">
        <v>29134467.870000001</v>
      </c>
      <c r="L4429" s="5">
        <v>1100001</v>
      </c>
      <c r="M4429" s="6">
        <v>26.4858558</v>
      </c>
      <c r="N4429" s="7" t="str">
        <f>IF(ISNUMBER(_xll.BDP($C4429, "DELTA_MID")),_xll.BDP($C4429, "DELTA_MID")," ")</f>
        <v xml:space="preserve"> </v>
      </c>
      <c r="O4429" s="7" t="str">
        <f>IF(ISNUMBER(N4429),_xll.BDP($C4429, "OPT_UNDL_TICKER"),"")</f>
        <v/>
      </c>
      <c r="P4429" s="8" t="str">
        <f>IF(ISNUMBER(N4429),_xll.BDP($C4429, "OPT_UNDL_PX")," ")</f>
        <v xml:space="preserve"> </v>
      </c>
      <c r="Q4429" s="7" t="str">
        <f>IF(ISNUMBER(N4429),+G4429*_xll.BDP($C4429, "PX_POS_MULT_FACTOR")*P4429/K4429," ")</f>
        <v xml:space="preserve"> </v>
      </c>
      <c r="R4429" s="8" t="str">
        <f>IF(OR($A4429="TUA",$A4429="TYA"),"",IF(ISNUMBER(_xll.BDP($C4429,"DUR_ADJ_OAS_MID")),_xll.BDP($C4429,"DUR_ADJ_OAS_MID"),IF(ISNUMBER(_xll.BDP($E4429&amp;" ISIN","DUR_ADJ_OAS_MID")),_xll.BDP($E4429&amp;" ISIN","DUR_ADJ_OAS_MID")," ")))</f>
        <v xml:space="preserve"> </v>
      </c>
      <c r="S4429" s="7" t="str">
        <f t="shared" si="48"/>
        <v xml:space="preserve"> </v>
      </c>
      <c r="AB4429" s="8" t="s">
        <v>6678</v>
      </c>
      <c r="AG4429" t="s">
        <v>7302</v>
      </c>
    </row>
    <row r="4430" spans="1:33" x14ac:dyDescent="0.35">
      <c r="A4430" t="s">
        <v>4023</v>
      </c>
      <c r="B4430" t="s">
        <v>6703</v>
      </c>
      <c r="C4430" t="s">
        <v>6704</v>
      </c>
      <c r="D4430" t="s">
        <v>5173</v>
      </c>
      <c r="E4430" t="s">
        <v>5174</v>
      </c>
      <c r="G4430" s="1">
        <v>143.2151463891978</v>
      </c>
      <c r="H4430" s="1">
        <v>78.069999999999993</v>
      </c>
      <c r="I4430" s="2">
        <v>11180.806478604671</v>
      </c>
      <c r="J4430" s="3">
        <v>3.8376559779619801E-4</v>
      </c>
      <c r="K4430" s="4">
        <v>29134467.870000001</v>
      </c>
      <c r="L4430" s="5">
        <v>1100001</v>
      </c>
      <c r="M4430" s="6">
        <v>26.4858558</v>
      </c>
      <c r="N4430" s="7" t="str">
        <f>IF(ISNUMBER(_xll.BDP($C4430, "DELTA_MID")),_xll.BDP($C4430, "DELTA_MID")," ")</f>
        <v xml:space="preserve"> </v>
      </c>
      <c r="O4430" s="7" t="str">
        <f>IF(ISNUMBER(N4430),_xll.BDP($C4430, "OPT_UNDL_TICKER"),"")</f>
        <v/>
      </c>
      <c r="P4430" s="8" t="str">
        <f>IF(ISNUMBER(N4430),_xll.BDP($C4430, "OPT_UNDL_PX")," ")</f>
        <v xml:space="preserve"> </v>
      </c>
      <c r="Q4430" s="7" t="str">
        <f>IF(ISNUMBER(N4430),+G4430*_xll.BDP($C4430, "PX_POS_MULT_FACTOR")*P4430/K4430," ")</f>
        <v xml:space="preserve"> </v>
      </c>
      <c r="R4430" s="8" t="str">
        <f>IF(OR($A4430="TUA",$A4430="TYA"),"",IF(ISNUMBER(_xll.BDP($C4430,"DUR_ADJ_OAS_MID")),_xll.BDP($C4430,"DUR_ADJ_OAS_MID"),IF(ISNUMBER(_xll.BDP($E4430&amp;" ISIN","DUR_ADJ_OAS_MID")),_xll.BDP($E4430&amp;" ISIN","DUR_ADJ_OAS_MID")," ")))</f>
        <v xml:space="preserve"> </v>
      </c>
      <c r="S4430" s="7" t="str">
        <f t="shared" si="48"/>
        <v xml:space="preserve"> </v>
      </c>
      <c r="AB4430" s="8" t="s">
        <v>6678</v>
      </c>
      <c r="AG4430" t="s">
        <v>7302</v>
      </c>
    </row>
    <row r="4431" spans="1:33" x14ac:dyDescent="0.35">
      <c r="A4431" t="s">
        <v>4023</v>
      </c>
      <c r="B4431" t="s">
        <v>1985</v>
      </c>
      <c r="C4431" t="s">
        <v>1986</v>
      </c>
      <c r="D4431" t="s">
        <v>1987</v>
      </c>
      <c r="E4431" t="s">
        <v>1988</v>
      </c>
      <c r="F4431" t="s">
        <v>1989</v>
      </c>
      <c r="G4431" s="1">
        <v>1126.0551291228101</v>
      </c>
      <c r="H4431" s="1">
        <v>151.31</v>
      </c>
      <c r="I4431" s="2">
        <v>170383.40158757241</v>
      </c>
      <c r="J4431" s="3">
        <v>5.8481727673158424E-3</v>
      </c>
      <c r="K4431" s="4">
        <v>29134467.870000001</v>
      </c>
      <c r="L4431" s="5">
        <v>1100001</v>
      </c>
      <c r="M4431" s="6">
        <v>26.4858558</v>
      </c>
      <c r="N4431" s="7" t="str">
        <f>IF(ISNUMBER(_xll.BDP($C4431, "DELTA_MID")),_xll.BDP($C4431, "DELTA_MID")," ")</f>
        <v xml:space="preserve"> </v>
      </c>
      <c r="O4431" s="7" t="str">
        <f>IF(ISNUMBER(N4431),_xll.BDP($C4431, "OPT_UNDL_TICKER"),"")</f>
        <v/>
      </c>
      <c r="P4431" s="8" t="str">
        <f>IF(ISNUMBER(N4431),_xll.BDP($C4431, "OPT_UNDL_PX")," ")</f>
        <v xml:space="preserve"> </v>
      </c>
      <c r="Q4431" s="7" t="str">
        <f>IF(ISNUMBER(N4431),+G4431*_xll.BDP($C4431, "PX_POS_MULT_FACTOR")*P4431/K4431," ")</f>
        <v xml:space="preserve"> </v>
      </c>
      <c r="R4431" s="8" t="str">
        <f>IF(OR($A4431="TUA",$A4431="TYA"),"",IF(ISNUMBER(_xll.BDP($C4431,"DUR_ADJ_OAS_MID")),_xll.BDP($C4431,"DUR_ADJ_OAS_MID"),IF(ISNUMBER(_xll.BDP($E4431&amp;" ISIN","DUR_ADJ_OAS_MID")),_xll.BDP($E4431&amp;" ISIN","DUR_ADJ_OAS_MID")," ")))</f>
        <v xml:space="preserve"> </v>
      </c>
      <c r="S4431" s="7" t="str">
        <f t="shared" si="48"/>
        <v xml:space="preserve"> </v>
      </c>
      <c r="AB4431" s="8" t="s">
        <v>6678</v>
      </c>
      <c r="AG4431" t="s">
        <v>7302</v>
      </c>
    </row>
    <row r="4432" spans="1:33" x14ac:dyDescent="0.35">
      <c r="A4432" t="s">
        <v>4023</v>
      </c>
      <c r="B4432" t="s">
        <v>5943</v>
      </c>
      <c r="C4432" t="s">
        <v>5944</v>
      </c>
      <c r="D4432" t="s">
        <v>5945</v>
      </c>
      <c r="E4432" t="s">
        <v>5946</v>
      </c>
      <c r="F4432" t="s">
        <v>5947</v>
      </c>
      <c r="G4432" s="1">
        <v>1808.872235786079</v>
      </c>
      <c r="H4432" s="1">
        <v>86.94</v>
      </c>
      <c r="I4432" s="2">
        <v>157263.35217924169</v>
      </c>
      <c r="J4432" s="3">
        <v>5.3978453590078123E-3</v>
      </c>
      <c r="K4432" s="4">
        <v>29134467.870000001</v>
      </c>
      <c r="L4432" s="5">
        <v>1100001</v>
      </c>
      <c r="M4432" s="6">
        <v>26.4858558</v>
      </c>
      <c r="N4432" s="7" t="str">
        <f>IF(ISNUMBER(_xll.BDP($C4432, "DELTA_MID")),_xll.BDP($C4432, "DELTA_MID")," ")</f>
        <v xml:space="preserve"> </v>
      </c>
      <c r="O4432" s="7" t="str">
        <f>IF(ISNUMBER(N4432),_xll.BDP($C4432, "OPT_UNDL_TICKER"),"")</f>
        <v/>
      </c>
      <c r="P4432" s="8" t="str">
        <f>IF(ISNUMBER(N4432),_xll.BDP($C4432, "OPT_UNDL_PX")," ")</f>
        <v xml:space="preserve"> </v>
      </c>
      <c r="Q4432" s="7" t="str">
        <f>IF(ISNUMBER(N4432),+G4432*_xll.BDP($C4432, "PX_POS_MULT_FACTOR")*P4432/K4432," ")</f>
        <v xml:space="preserve"> </v>
      </c>
      <c r="R4432" s="8" t="str">
        <f>IF(OR($A4432="TUA",$A4432="TYA"),"",IF(ISNUMBER(_xll.BDP($C4432,"DUR_ADJ_OAS_MID")),_xll.BDP($C4432,"DUR_ADJ_OAS_MID"),IF(ISNUMBER(_xll.BDP($E4432&amp;" ISIN","DUR_ADJ_OAS_MID")),_xll.BDP($E4432&amp;" ISIN","DUR_ADJ_OAS_MID")," ")))</f>
        <v xml:space="preserve"> </v>
      </c>
      <c r="S4432" s="7" t="str">
        <f t="shared" si="48"/>
        <v xml:space="preserve"> </v>
      </c>
      <c r="AB4432" s="8" t="s">
        <v>6678</v>
      </c>
      <c r="AG4432" t="s">
        <v>7302</v>
      </c>
    </row>
    <row r="4433" spans="1:33" x14ac:dyDescent="0.35">
      <c r="A4433" t="s">
        <v>4023</v>
      </c>
      <c r="B4433" t="s">
        <v>1994</v>
      </c>
      <c r="C4433" t="s">
        <v>1995</v>
      </c>
      <c r="D4433" t="s">
        <v>1996</v>
      </c>
      <c r="E4433" t="s">
        <v>1997</v>
      </c>
      <c r="F4433" t="s">
        <v>1998</v>
      </c>
      <c r="G4433" s="1">
        <v>13.497581291984901</v>
      </c>
      <c r="H4433" s="1">
        <v>5037.3900000000003</v>
      </c>
      <c r="I4433" s="2">
        <v>67992.581024431798</v>
      </c>
      <c r="J4433" s="3">
        <v>2.333750570898338E-3</v>
      </c>
      <c r="K4433" s="4">
        <v>29134467.870000001</v>
      </c>
      <c r="L4433" s="5">
        <v>1100001</v>
      </c>
      <c r="M4433" s="6">
        <v>26.4858558</v>
      </c>
      <c r="N4433" s="7" t="str">
        <f>IF(ISNUMBER(_xll.BDP($C4433, "DELTA_MID")),_xll.BDP($C4433, "DELTA_MID")," ")</f>
        <v xml:space="preserve"> </v>
      </c>
      <c r="O4433" s="7" t="str">
        <f>IF(ISNUMBER(N4433),_xll.BDP($C4433, "OPT_UNDL_TICKER"),"")</f>
        <v/>
      </c>
      <c r="P4433" s="8" t="str">
        <f>IF(ISNUMBER(N4433),_xll.BDP($C4433, "OPT_UNDL_PX")," ")</f>
        <v xml:space="preserve"> </v>
      </c>
      <c r="Q4433" s="7" t="str">
        <f>IF(ISNUMBER(N4433),+G4433*_xll.BDP($C4433, "PX_POS_MULT_FACTOR")*P4433/K4433," ")</f>
        <v xml:space="preserve"> </v>
      </c>
      <c r="R4433" s="8" t="str">
        <f>IF(OR($A4433="TUA",$A4433="TYA"),"",IF(ISNUMBER(_xll.BDP($C4433,"DUR_ADJ_OAS_MID")),_xll.BDP($C4433,"DUR_ADJ_OAS_MID"),IF(ISNUMBER(_xll.BDP($E4433&amp;" ISIN","DUR_ADJ_OAS_MID")),_xll.BDP($E4433&amp;" ISIN","DUR_ADJ_OAS_MID")," ")))</f>
        <v xml:space="preserve"> </v>
      </c>
      <c r="S4433" s="7" t="str">
        <f t="shared" si="48"/>
        <v xml:space="preserve"> </v>
      </c>
      <c r="AB4433" s="8" t="s">
        <v>6678</v>
      </c>
      <c r="AG4433" t="s">
        <v>7302</v>
      </c>
    </row>
    <row r="4434" spans="1:33" x14ac:dyDescent="0.35">
      <c r="A4434" t="s">
        <v>4023</v>
      </c>
      <c r="B4434" t="s">
        <v>5948</v>
      </c>
      <c r="C4434" t="s">
        <v>5949</v>
      </c>
      <c r="D4434" t="s">
        <v>5950</v>
      </c>
      <c r="E4434" t="s">
        <v>5951</v>
      </c>
      <c r="F4434" t="s">
        <v>5952</v>
      </c>
      <c r="G4434" s="1">
        <v>1366.7929153434709</v>
      </c>
      <c r="H4434" s="1">
        <v>94.76</v>
      </c>
      <c r="I4434" s="2">
        <v>129517.2966579474</v>
      </c>
      <c r="J4434" s="3">
        <v>4.4455006776119074E-3</v>
      </c>
      <c r="K4434" s="4">
        <v>29134467.870000001</v>
      </c>
      <c r="L4434" s="5">
        <v>1100001</v>
      </c>
      <c r="M4434" s="6">
        <v>26.4858558</v>
      </c>
      <c r="N4434" s="7" t="str">
        <f>IF(ISNUMBER(_xll.BDP($C4434, "DELTA_MID")),_xll.BDP($C4434, "DELTA_MID")," ")</f>
        <v xml:space="preserve"> </v>
      </c>
      <c r="O4434" s="7" t="str">
        <f>IF(ISNUMBER(N4434),_xll.BDP($C4434, "OPT_UNDL_TICKER"),"")</f>
        <v/>
      </c>
      <c r="P4434" s="8" t="str">
        <f>IF(ISNUMBER(N4434),_xll.BDP($C4434, "OPT_UNDL_PX")," ")</f>
        <v xml:space="preserve"> </v>
      </c>
      <c r="Q4434" s="7" t="str">
        <f>IF(ISNUMBER(N4434),+G4434*_xll.BDP($C4434, "PX_POS_MULT_FACTOR")*P4434/K4434," ")</f>
        <v xml:space="preserve"> </v>
      </c>
      <c r="R4434" s="8" t="str">
        <f>IF(OR($A4434="TUA",$A4434="TYA"),"",IF(ISNUMBER(_xll.BDP($C4434,"DUR_ADJ_OAS_MID")),_xll.BDP($C4434,"DUR_ADJ_OAS_MID"),IF(ISNUMBER(_xll.BDP($E4434&amp;" ISIN","DUR_ADJ_OAS_MID")),_xll.BDP($E4434&amp;" ISIN","DUR_ADJ_OAS_MID")," ")))</f>
        <v xml:space="preserve"> </v>
      </c>
      <c r="S4434" s="7" t="str">
        <f t="shared" si="48"/>
        <v xml:space="preserve"> </v>
      </c>
      <c r="AB4434" s="8" t="s">
        <v>6678</v>
      </c>
      <c r="AG4434" t="s">
        <v>7302</v>
      </c>
    </row>
    <row r="4435" spans="1:33" x14ac:dyDescent="0.35">
      <c r="A4435" t="s">
        <v>4023</v>
      </c>
      <c r="B4435" t="s">
        <v>734</v>
      </c>
      <c r="C4435" t="s">
        <v>6705</v>
      </c>
      <c r="D4435" t="s">
        <v>736</v>
      </c>
      <c r="E4435" t="s">
        <v>737</v>
      </c>
      <c r="F4435" t="s">
        <v>738</v>
      </c>
      <c r="G4435" s="1">
        <v>59.522607448569687</v>
      </c>
      <c r="H4435" s="1">
        <v>226.37</v>
      </c>
      <c r="I4435" s="2">
        <v>13474.13264813272</v>
      </c>
      <c r="J4435" s="3">
        <v>4.6248082196850918E-4</v>
      </c>
      <c r="K4435" s="4">
        <v>29134467.870000001</v>
      </c>
      <c r="L4435" s="5">
        <v>1100001</v>
      </c>
      <c r="M4435" s="6">
        <v>26.4858558</v>
      </c>
      <c r="N4435" s="7" t="str">
        <f>IF(ISNUMBER(_xll.BDP($C4435, "DELTA_MID")),_xll.BDP($C4435, "DELTA_MID")," ")</f>
        <v xml:space="preserve"> </v>
      </c>
      <c r="O4435" s="7" t="str">
        <f>IF(ISNUMBER(N4435),_xll.BDP($C4435, "OPT_UNDL_TICKER"),"")</f>
        <v/>
      </c>
      <c r="P4435" s="8" t="str">
        <f>IF(ISNUMBER(N4435),_xll.BDP($C4435, "OPT_UNDL_PX")," ")</f>
        <v xml:space="preserve"> </v>
      </c>
      <c r="Q4435" s="7" t="str">
        <f>IF(ISNUMBER(N4435),+G4435*_xll.BDP($C4435, "PX_POS_MULT_FACTOR")*P4435/K4435," ")</f>
        <v xml:space="preserve"> </v>
      </c>
      <c r="R4435" s="8" t="str">
        <f>IF(OR($A4435="TUA",$A4435="TYA"),"",IF(ISNUMBER(_xll.BDP($C4435,"DUR_ADJ_OAS_MID")),_xll.BDP($C4435,"DUR_ADJ_OAS_MID"),IF(ISNUMBER(_xll.BDP($E4435&amp;" ISIN","DUR_ADJ_OAS_MID")),_xll.BDP($E4435&amp;" ISIN","DUR_ADJ_OAS_MID")," ")))</f>
        <v xml:space="preserve"> </v>
      </c>
      <c r="S4435" s="7" t="str">
        <f t="shared" si="48"/>
        <v xml:space="preserve"> </v>
      </c>
      <c r="AB4435" s="8" t="s">
        <v>6678</v>
      </c>
      <c r="AG4435" t="s">
        <v>7302</v>
      </c>
    </row>
    <row r="4436" spans="1:33" x14ac:dyDescent="0.35">
      <c r="A4436" t="s">
        <v>4023</v>
      </c>
      <c r="B4436" t="s">
        <v>5953</v>
      </c>
      <c r="C4436" t="s">
        <v>5954</v>
      </c>
      <c r="D4436" t="s">
        <v>4523</v>
      </c>
      <c r="E4436" t="s">
        <v>4524</v>
      </c>
      <c r="F4436" t="s">
        <v>4525</v>
      </c>
      <c r="G4436" s="1">
        <v>1805.6093178881661</v>
      </c>
      <c r="H4436" s="1">
        <v>456.51</v>
      </c>
      <c r="I4436" s="2">
        <v>824278.70970912662</v>
      </c>
      <c r="J4436" s="3">
        <v>2.8292217774050821E-2</v>
      </c>
      <c r="K4436" s="4">
        <v>29134467.870000001</v>
      </c>
      <c r="L4436" s="5">
        <v>1100001</v>
      </c>
      <c r="M4436" s="6">
        <v>26.4858558</v>
      </c>
      <c r="N4436" s="7" t="str">
        <f>IF(ISNUMBER(_xll.BDP($C4436, "DELTA_MID")),_xll.BDP($C4436, "DELTA_MID")," ")</f>
        <v xml:space="preserve"> </v>
      </c>
      <c r="O4436" s="7" t="str">
        <f>IF(ISNUMBER(N4436),_xll.BDP($C4436, "OPT_UNDL_TICKER"),"")</f>
        <v/>
      </c>
      <c r="P4436" s="8" t="str">
        <f>IF(ISNUMBER(N4436),_xll.BDP($C4436, "OPT_UNDL_PX")," ")</f>
        <v xml:space="preserve"> </v>
      </c>
      <c r="Q4436" s="7" t="str">
        <f>IF(ISNUMBER(N4436),+G4436*_xll.BDP($C4436, "PX_POS_MULT_FACTOR")*P4436/K4436," ")</f>
        <v xml:space="preserve"> </v>
      </c>
      <c r="R4436" s="8" t="str">
        <f>IF(OR($A4436="TUA",$A4436="TYA"),"",IF(ISNUMBER(_xll.BDP($C4436,"DUR_ADJ_OAS_MID")),_xll.BDP($C4436,"DUR_ADJ_OAS_MID"),IF(ISNUMBER(_xll.BDP($E4436&amp;" ISIN","DUR_ADJ_OAS_MID")),_xll.BDP($E4436&amp;" ISIN","DUR_ADJ_OAS_MID")," ")))</f>
        <v xml:space="preserve"> </v>
      </c>
      <c r="S4436" s="7" t="str">
        <f t="shared" si="48"/>
        <v xml:space="preserve"> </v>
      </c>
      <c r="AB4436" s="8" t="s">
        <v>6678</v>
      </c>
      <c r="AG4436" t="s">
        <v>7302</v>
      </c>
    </row>
    <row r="4437" spans="1:33" x14ac:dyDescent="0.35">
      <c r="A4437" t="s">
        <v>4023</v>
      </c>
      <c r="B4437" t="s">
        <v>739</v>
      </c>
      <c r="C4437" t="s">
        <v>6706</v>
      </c>
      <c r="D4437" t="s">
        <v>741</v>
      </c>
      <c r="E4437" t="s">
        <v>742</v>
      </c>
      <c r="F4437" t="s">
        <v>743</v>
      </c>
      <c r="G4437" s="1">
        <v>1354.5985422663421</v>
      </c>
      <c r="H4437" s="1">
        <v>102.89</v>
      </c>
      <c r="I4437" s="2">
        <v>139374.64401378389</v>
      </c>
      <c r="J4437" s="3">
        <v>4.7838403857480144E-3</v>
      </c>
      <c r="K4437" s="4">
        <v>29134467.870000001</v>
      </c>
      <c r="L4437" s="5">
        <v>1100001</v>
      </c>
      <c r="M4437" s="6">
        <v>26.4858558</v>
      </c>
      <c r="N4437" s="7" t="str">
        <f>IF(ISNUMBER(_xll.BDP($C4437, "DELTA_MID")),_xll.BDP($C4437, "DELTA_MID")," ")</f>
        <v xml:space="preserve"> </v>
      </c>
      <c r="O4437" s="7" t="str">
        <f>IF(ISNUMBER(N4437),_xll.BDP($C4437, "OPT_UNDL_TICKER"),"")</f>
        <v/>
      </c>
      <c r="P4437" s="8" t="str">
        <f>IF(ISNUMBER(N4437),_xll.BDP($C4437, "OPT_UNDL_PX")," ")</f>
        <v xml:space="preserve"> </v>
      </c>
      <c r="Q4437" s="7" t="str">
        <f>IF(ISNUMBER(N4437),+G4437*_xll.BDP($C4437, "PX_POS_MULT_FACTOR")*P4437/K4437," ")</f>
        <v xml:space="preserve"> </v>
      </c>
      <c r="R4437" s="8" t="str">
        <f>IF(OR($A4437="TUA",$A4437="TYA"),"",IF(ISNUMBER(_xll.BDP($C4437,"DUR_ADJ_OAS_MID")),_xll.BDP($C4437,"DUR_ADJ_OAS_MID"),IF(ISNUMBER(_xll.BDP($E4437&amp;" ISIN","DUR_ADJ_OAS_MID")),_xll.BDP($E4437&amp;" ISIN","DUR_ADJ_OAS_MID")," ")))</f>
        <v xml:space="preserve"> </v>
      </c>
      <c r="S4437" s="7" t="str">
        <f t="shared" si="48"/>
        <v xml:space="preserve"> </v>
      </c>
      <c r="AB4437" s="8" t="s">
        <v>6678</v>
      </c>
      <c r="AG4437" t="s">
        <v>7302</v>
      </c>
    </row>
    <row r="4438" spans="1:33" x14ac:dyDescent="0.35">
      <c r="A4438" t="s">
        <v>4023</v>
      </c>
      <c r="B4438" t="s">
        <v>6707</v>
      </c>
      <c r="C4438" t="s">
        <v>6708</v>
      </c>
      <c r="D4438" t="s">
        <v>6709</v>
      </c>
      <c r="E4438" t="s">
        <v>6710</v>
      </c>
      <c r="F4438" t="s">
        <v>6711</v>
      </c>
      <c r="G4438" s="1">
        <v>1175.8334002325371</v>
      </c>
      <c r="H4438" s="1">
        <v>27.66</v>
      </c>
      <c r="I4438" s="2">
        <v>32523.55185043197</v>
      </c>
      <c r="J4438" s="3">
        <v>1.1163255836885129E-3</v>
      </c>
      <c r="K4438" s="4">
        <v>29134467.870000001</v>
      </c>
      <c r="L4438" s="5">
        <v>1100001</v>
      </c>
      <c r="M4438" s="6">
        <v>26.4858558</v>
      </c>
      <c r="N4438" s="7" t="str">
        <f>IF(ISNUMBER(_xll.BDP($C4438, "DELTA_MID")),_xll.BDP($C4438, "DELTA_MID")," ")</f>
        <v xml:space="preserve"> </v>
      </c>
      <c r="O4438" s="7" t="str">
        <f>IF(ISNUMBER(N4438),_xll.BDP($C4438, "OPT_UNDL_TICKER"),"")</f>
        <v/>
      </c>
      <c r="P4438" s="8" t="str">
        <f>IF(ISNUMBER(N4438),_xll.BDP($C4438, "OPT_UNDL_PX")," ")</f>
        <v xml:space="preserve"> </v>
      </c>
      <c r="Q4438" s="7" t="str">
        <f>IF(ISNUMBER(N4438),+G4438*_xll.BDP($C4438, "PX_POS_MULT_FACTOR")*P4438/K4438," ")</f>
        <v xml:space="preserve"> </v>
      </c>
      <c r="R4438" s="8" t="str">
        <f>IF(OR($A4438="TUA",$A4438="TYA"),"",IF(ISNUMBER(_xll.BDP($C4438,"DUR_ADJ_OAS_MID")),_xll.BDP($C4438,"DUR_ADJ_OAS_MID"),IF(ISNUMBER(_xll.BDP($E4438&amp;" ISIN","DUR_ADJ_OAS_MID")),_xll.BDP($E4438&amp;" ISIN","DUR_ADJ_OAS_MID")," ")))</f>
        <v xml:space="preserve"> </v>
      </c>
      <c r="S4438" s="7" t="str">
        <f t="shared" si="48"/>
        <v xml:space="preserve"> </v>
      </c>
      <c r="AB4438" s="8" t="s">
        <v>6678</v>
      </c>
      <c r="AG4438" t="s">
        <v>7302</v>
      </c>
    </row>
    <row r="4439" spans="1:33" x14ac:dyDescent="0.35">
      <c r="A4439" t="s">
        <v>4023</v>
      </c>
      <c r="B4439" t="s">
        <v>5955</v>
      </c>
      <c r="C4439" t="s">
        <v>5956</v>
      </c>
      <c r="D4439" t="s">
        <v>5957</v>
      </c>
      <c r="E4439" t="s">
        <v>5958</v>
      </c>
      <c r="F4439" t="s">
        <v>5959</v>
      </c>
      <c r="G4439" s="1">
        <v>9.4909523849471746</v>
      </c>
      <c r="H4439" s="1">
        <v>403.98</v>
      </c>
      <c r="I4439" s="2">
        <v>3834.1549444709599</v>
      </c>
      <c r="J4439" s="3">
        <v>1.3160202415843749E-4</v>
      </c>
      <c r="K4439" s="4">
        <v>29134467.870000001</v>
      </c>
      <c r="L4439" s="5">
        <v>1100001</v>
      </c>
      <c r="M4439" s="6">
        <v>26.4858558</v>
      </c>
      <c r="N4439" s="7" t="str">
        <f>IF(ISNUMBER(_xll.BDP($C4439, "DELTA_MID")),_xll.BDP($C4439, "DELTA_MID")," ")</f>
        <v xml:space="preserve"> </v>
      </c>
      <c r="O4439" s="7" t="str">
        <f>IF(ISNUMBER(N4439),_xll.BDP($C4439, "OPT_UNDL_TICKER"),"")</f>
        <v/>
      </c>
      <c r="P4439" s="8" t="str">
        <f>IF(ISNUMBER(N4439),_xll.BDP($C4439, "OPT_UNDL_PX")," ")</f>
        <v xml:space="preserve"> </v>
      </c>
      <c r="Q4439" s="7" t="str">
        <f>IF(ISNUMBER(N4439),+G4439*_xll.BDP($C4439, "PX_POS_MULT_FACTOR")*P4439/K4439," ")</f>
        <v xml:space="preserve"> </v>
      </c>
      <c r="R4439" s="8" t="str">
        <f>IF(OR($A4439="TUA",$A4439="TYA"),"",IF(ISNUMBER(_xll.BDP($C4439,"DUR_ADJ_OAS_MID")),_xll.BDP($C4439,"DUR_ADJ_OAS_MID"),IF(ISNUMBER(_xll.BDP($E4439&amp;" ISIN","DUR_ADJ_OAS_MID")),_xll.BDP($E4439&amp;" ISIN","DUR_ADJ_OAS_MID")," ")))</f>
        <v xml:space="preserve"> </v>
      </c>
      <c r="S4439" s="7" t="str">
        <f t="shared" si="48"/>
        <v xml:space="preserve"> </v>
      </c>
      <c r="AB4439" s="8" t="s">
        <v>6678</v>
      </c>
      <c r="AG4439" t="s">
        <v>7302</v>
      </c>
    </row>
    <row r="4440" spans="1:33" x14ac:dyDescent="0.35">
      <c r="A4440" t="s">
        <v>4023</v>
      </c>
      <c r="B4440" t="s">
        <v>5960</v>
      </c>
      <c r="C4440" t="s">
        <v>5961</v>
      </c>
      <c r="D4440" t="s">
        <v>4534</v>
      </c>
      <c r="E4440" t="s">
        <v>4535</v>
      </c>
      <c r="F4440" t="s">
        <v>4536</v>
      </c>
      <c r="G4440" s="1">
        <v>4443.6019822286789</v>
      </c>
      <c r="H4440" s="1">
        <v>130.63</v>
      </c>
      <c r="I4440" s="2">
        <v>580467.72693853232</v>
      </c>
      <c r="J4440" s="3">
        <v>1.992374563107242E-2</v>
      </c>
      <c r="K4440" s="4">
        <v>29134467.870000001</v>
      </c>
      <c r="L4440" s="5">
        <v>1100001</v>
      </c>
      <c r="M4440" s="6">
        <v>26.4858558</v>
      </c>
      <c r="N4440" s="7" t="str">
        <f>IF(ISNUMBER(_xll.BDP($C4440, "DELTA_MID")),_xll.BDP($C4440, "DELTA_MID")," ")</f>
        <v xml:space="preserve"> </v>
      </c>
      <c r="O4440" s="7" t="str">
        <f>IF(ISNUMBER(N4440),_xll.BDP($C4440, "OPT_UNDL_TICKER"),"")</f>
        <v/>
      </c>
      <c r="P4440" s="8" t="str">
        <f>IF(ISNUMBER(N4440),_xll.BDP($C4440, "OPT_UNDL_PX")," ")</f>
        <v xml:space="preserve"> </v>
      </c>
      <c r="Q4440" s="7" t="str">
        <f>IF(ISNUMBER(N4440),+G4440*_xll.BDP($C4440, "PX_POS_MULT_FACTOR")*P4440/K4440," ")</f>
        <v xml:space="preserve"> </v>
      </c>
      <c r="R4440" s="8" t="str">
        <f>IF(OR($A4440="TUA",$A4440="TYA"),"",IF(ISNUMBER(_xll.BDP($C4440,"DUR_ADJ_OAS_MID")),_xll.BDP($C4440,"DUR_ADJ_OAS_MID"),IF(ISNUMBER(_xll.BDP($E4440&amp;" ISIN","DUR_ADJ_OAS_MID")),_xll.BDP($E4440&amp;" ISIN","DUR_ADJ_OAS_MID")," ")))</f>
        <v xml:space="preserve"> </v>
      </c>
      <c r="S4440" s="7" t="str">
        <f t="shared" si="48"/>
        <v xml:space="preserve"> </v>
      </c>
      <c r="AB4440" s="8" t="s">
        <v>6678</v>
      </c>
      <c r="AG4440" t="s">
        <v>7302</v>
      </c>
    </row>
    <row r="4441" spans="1:33" x14ac:dyDescent="0.35">
      <c r="A4441" t="s">
        <v>4023</v>
      </c>
      <c r="B4441" t="s">
        <v>5962</v>
      </c>
      <c r="C4441" t="s">
        <v>5963</v>
      </c>
      <c r="D4441" t="s">
        <v>5964</v>
      </c>
      <c r="E4441" t="s">
        <v>5965</v>
      </c>
      <c r="F4441" t="s">
        <v>5966</v>
      </c>
      <c r="G4441" s="1">
        <v>554.57064175527785</v>
      </c>
      <c r="H4441" s="1">
        <v>90.56</v>
      </c>
      <c r="I4441" s="2">
        <v>50221.917317357962</v>
      </c>
      <c r="J4441" s="3">
        <v>1.7237973091340339E-3</v>
      </c>
      <c r="K4441" s="4">
        <v>29134467.870000001</v>
      </c>
      <c r="L4441" s="5">
        <v>1100001</v>
      </c>
      <c r="M4441" s="6">
        <v>26.4858558</v>
      </c>
      <c r="N4441" s="7" t="str">
        <f>IF(ISNUMBER(_xll.BDP($C4441, "DELTA_MID")),_xll.BDP($C4441, "DELTA_MID")," ")</f>
        <v xml:space="preserve"> </v>
      </c>
      <c r="O4441" s="7" t="str">
        <f>IF(ISNUMBER(N4441),_xll.BDP($C4441, "OPT_UNDL_TICKER"),"")</f>
        <v/>
      </c>
      <c r="P4441" s="8" t="str">
        <f>IF(ISNUMBER(N4441),_xll.BDP($C4441, "OPT_UNDL_PX")," ")</f>
        <v xml:space="preserve"> </v>
      </c>
      <c r="Q4441" s="7" t="str">
        <f>IF(ISNUMBER(N4441),+G4441*_xll.BDP($C4441, "PX_POS_MULT_FACTOR")*P4441/K4441," ")</f>
        <v xml:space="preserve"> </v>
      </c>
      <c r="R4441" s="8" t="str">
        <f>IF(OR($A4441="TUA",$A4441="TYA"),"",IF(ISNUMBER(_xll.BDP($C4441,"DUR_ADJ_OAS_MID")),_xll.BDP($C4441,"DUR_ADJ_OAS_MID"),IF(ISNUMBER(_xll.BDP($E4441&amp;" ISIN","DUR_ADJ_OAS_MID")),_xll.BDP($E4441&amp;" ISIN","DUR_ADJ_OAS_MID")," ")))</f>
        <v xml:space="preserve"> </v>
      </c>
      <c r="S4441" s="7" t="str">
        <f t="shared" si="48"/>
        <v xml:space="preserve"> </v>
      </c>
      <c r="AB4441" s="8" t="s">
        <v>6678</v>
      </c>
      <c r="AG4441" t="s">
        <v>7302</v>
      </c>
    </row>
    <row r="4442" spans="1:33" x14ac:dyDescent="0.35">
      <c r="A4442" t="s">
        <v>4023</v>
      </c>
      <c r="B4442" t="s">
        <v>2043</v>
      </c>
      <c r="C4442" t="s">
        <v>2044</v>
      </c>
      <c r="D4442" t="s">
        <v>2045</v>
      </c>
      <c r="E4442" t="s">
        <v>2046</v>
      </c>
      <c r="F4442" t="s">
        <v>2047</v>
      </c>
      <c r="G4442" s="1">
        <v>31.485804486909899</v>
      </c>
      <c r="H4442" s="1">
        <v>305.02999999999997</v>
      </c>
      <c r="I4442" s="2">
        <v>9604.1149426421252</v>
      </c>
      <c r="J4442" s="3">
        <v>3.2964785852607111E-4</v>
      </c>
      <c r="K4442" s="4">
        <v>29134467.870000001</v>
      </c>
      <c r="L4442" s="5">
        <v>1100001</v>
      </c>
      <c r="M4442" s="6">
        <v>26.4858558</v>
      </c>
      <c r="N4442" s="7" t="str">
        <f>IF(ISNUMBER(_xll.BDP($C4442, "DELTA_MID")),_xll.BDP($C4442, "DELTA_MID")," ")</f>
        <v xml:space="preserve"> </v>
      </c>
      <c r="O4442" s="7" t="str">
        <f>IF(ISNUMBER(N4442),_xll.BDP($C4442, "OPT_UNDL_TICKER"),"")</f>
        <v/>
      </c>
      <c r="P4442" s="8" t="str">
        <f>IF(ISNUMBER(N4442),_xll.BDP($C4442, "OPT_UNDL_PX")," ")</f>
        <v xml:space="preserve"> </v>
      </c>
      <c r="Q4442" s="7" t="str">
        <f>IF(ISNUMBER(N4442),+G4442*_xll.BDP($C4442, "PX_POS_MULT_FACTOR")*P4442/K4442," ")</f>
        <v xml:space="preserve"> </v>
      </c>
      <c r="R4442" s="8" t="str">
        <f>IF(OR($A4442="TUA",$A4442="TYA"),"",IF(ISNUMBER(_xll.BDP($C4442,"DUR_ADJ_OAS_MID")),_xll.BDP($C4442,"DUR_ADJ_OAS_MID"),IF(ISNUMBER(_xll.BDP($E4442&amp;" ISIN","DUR_ADJ_OAS_MID")),_xll.BDP($E4442&amp;" ISIN","DUR_ADJ_OAS_MID")," ")))</f>
        <v xml:space="preserve"> </v>
      </c>
      <c r="S4442" s="7" t="str">
        <f t="shared" si="48"/>
        <v xml:space="preserve"> </v>
      </c>
      <c r="AB4442" s="8" t="s">
        <v>6678</v>
      </c>
      <c r="AG4442" t="s">
        <v>7302</v>
      </c>
    </row>
    <row r="4443" spans="1:33" x14ac:dyDescent="0.35">
      <c r="A4443" t="s">
        <v>4023</v>
      </c>
      <c r="B4443" t="s">
        <v>6712</v>
      </c>
      <c r="C4443" t="s">
        <v>6713</v>
      </c>
      <c r="D4443" t="s">
        <v>6714</v>
      </c>
      <c r="E4443" t="s">
        <v>6715</v>
      </c>
      <c r="F4443" t="s">
        <v>6716</v>
      </c>
      <c r="G4443" s="1">
        <v>535.13242526481258</v>
      </c>
      <c r="H4443" s="1">
        <v>132.61000000000001</v>
      </c>
      <c r="I4443" s="2">
        <v>70963.910914366803</v>
      </c>
      <c r="J4443" s="3">
        <v>2.4357373277251069E-3</v>
      </c>
      <c r="K4443" s="4">
        <v>29134467.870000001</v>
      </c>
      <c r="L4443" s="5">
        <v>1100001</v>
      </c>
      <c r="M4443" s="6">
        <v>26.4858558</v>
      </c>
      <c r="N4443" s="7" t="str">
        <f>IF(ISNUMBER(_xll.BDP($C4443, "DELTA_MID")),_xll.BDP($C4443, "DELTA_MID")," ")</f>
        <v xml:space="preserve"> </v>
      </c>
      <c r="O4443" s="7" t="str">
        <f>IF(ISNUMBER(N4443),_xll.BDP($C4443, "OPT_UNDL_TICKER"),"")</f>
        <v/>
      </c>
      <c r="P4443" s="8" t="str">
        <f>IF(ISNUMBER(N4443),_xll.BDP($C4443, "OPT_UNDL_PX")," ")</f>
        <v xml:space="preserve"> </v>
      </c>
      <c r="Q4443" s="7" t="str">
        <f>IF(ISNUMBER(N4443),+G4443*_xll.BDP($C4443, "PX_POS_MULT_FACTOR")*P4443/K4443," ")</f>
        <v xml:space="preserve"> </v>
      </c>
      <c r="R4443" s="8" t="str">
        <f>IF(OR($A4443="TUA",$A4443="TYA"),"",IF(ISNUMBER(_xll.BDP($C4443,"DUR_ADJ_OAS_MID")),_xll.BDP($C4443,"DUR_ADJ_OAS_MID"),IF(ISNUMBER(_xll.BDP($E4443&amp;" ISIN","DUR_ADJ_OAS_MID")),_xll.BDP($E4443&amp;" ISIN","DUR_ADJ_OAS_MID")," ")))</f>
        <v xml:space="preserve"> </v>
      </c>
      <c r="S4443" s="7" t="str">
        <f t="shared" si="48"/>
        <v xml:space="preserve"> </v>
      </c>
      <c r="AB4443" s="8" t="s">
        <v>6678</v>
      </c>
      <c r="AG4443" t="s">
        <v>7302</v>
      </c>
    </row>
    <row r="4444" spans="1:33" x14ac:dyDescent="0.35">
      <c r="A4444" t="s">
        <v>4023</v>
      </c>
      <c r="B4444" t="s">
        <v>2062</v>
      </c>
      <c r="C4444" t="s">
        <v>2063</v>
      </c>
      <c r="D4444" t="s">
        <v>2064</v>
      </c>
      <c r="E4444" t="s">
        <v>2065</v>
      </c>
      <c r="F4444" t="s">
        <v>2066</v>
      </c>
      <c r="G4444" s="1">
        <v>1022.650525969313</v>
      </c>
      <c r="H4444" s="1">
        <v>103.89</v>
      </c>
      <c r="I4444" s="2">
        <v>106243.1631429519</v>
      </c>
      <c r="J4444" s="3">
        <v>3.646648485807813E-3</v>
      </c>
      <c r="K4444" s="4">
        <v>29134467.870000001</v>
      </c>
      <c r="L4444" s="5">
        <v>1100001</v>
      </c>
      <c r="M4444" s="6">
        <v>26.4858558</v>
      </c>
      <c r="N4444" s="7" t="str">
        <f>IF(ISNUMBER(_xll.BDP($C4444, "DELTA_MID")),_xll.BDP($C4444, "DELTA_MID")," ")</f>
        <v xml:space="preserve"> </v>
      </c>
      <c r="O4444" s="7" t="str">
        <f>IF(ISNUMBER(N4444),_xll.BDP($C4444, "OPT_UNDL_TICKER"),"")</f>
        <v/>
      </c>
      <c r="P4444" s="8" t="str">
        <f>IF(ISNUMBER(N4444),_xll.BDP($C4444, "OPT_UNDL_PX")," ")</f>
        <v xml:space="preserve"> </v>
      </c>
      <c r="Q4444" s="7" t="str">
        <f>IF(ISNUMBER(N4444),+G4444*_xll.BDP($C4444, "PX_POS_MULT_FACTOR")*P4444/K4444," ")</f>
        <v xml:space="preserve"> </v>
      </c>
      <c r="R4444" s="8" t="str">
        <f>IF(OR($A4444="TUA",$A4444="TYA"),"",IF(ISNUMBER(_xll.BDP($C4444,"DUR_ADJ_OAS_MID")),_xll.BDP($C4444,"DUR_ADJ_OAS_MID"),IF(ISNUMBER(_xll.BDP($E4444&amp;" ISIN","DUR_ADJ_OAS_MID")),_xll.BDP($E4444&amp;" ISIN","DUR_ADJ_OAS_MID")," ")))</f>
        <v xml:space="preserve"> </v>
      </c>
      <c r="S4444" s="7" t="str">
        <f t="shared" si="48"/>
        <v xml:space="preserve"> </v>
      </c>
      <c r="AB4444" s="8" t="s">
        <v>6678</v>
      </c>
      <c r="AG4444" t="s">
        <v>7302</v>
      </c>
    </row>
    <row r="4445" spans="1:33" x14ac:dyDescent="0.35">
      <c r="A4445" t="s">
        <v>4023</v>
      </c>
      <c r="B4445" t="s">
        <v>769</v>
      </c>
      <c r="C4445" t="s">
        <v>3204</v>
      </c>
      <c r="D4445" t="s">
        <v>771</v>
      </c>
      <c r="E4445" t="s">
        <v>772</v>
      </c>
      <c r="F4445" t="s">
        <v>773</v>
      </c>
      <c r="G4445" s="1">
        <v>28.983268735354208</v>
      </c>
      <c r="H4445" s="1">
        <v>278.70999999999998</v>
      </c>
      <c r="I4445" s="2">
        <v>8077.9268292305705</v>
      </c>
      <c r="J4445" s="3">
        <v>2.7726357883984138E-4</v>
      </c>
      <c r="K4445" s="4">
        <v>29134467.870000001</v>
      </c>
      <c r="L4445" s="5">
        <v>1100001</v>
      </c>
      <c r="M4445" s="6">
        <v>26.4858558</v>
      </c>
      <c r="N4445" s="7" t="str">
        <f>IF(ISNUMBER(_xll.BDP($C4445, "DELTA_MID")),_xll.BDP($C4445, "DELTA_MID")," ")</f>
        <v xml:space="preserve"> </v>
      </c>
      <c r="O4445" s="7" t="str">
        <f>IF(ISNUMBER(N4445),_xll.BDP($C4445, "OPT_UNDL_TICKER"),"")</f>
        <v/>
      </c>
      <c r="P4445" s="8" t="str">
        <f>IF(ISNUMBER(N4445),_xll.BDP($C4445, "OPT_UNDL_PX")," ")</f>
        <v xml:space="preserve"> </v>
      </c>
      <c r="Q4445" s="7" t="str">
        <f>IF(ISNUMBER(N4445),+G4445*_xll.BDP($C4445, "PX_POS_MULT_FACTOR")*P4445/K4445," ")</f>
        <v xml:space="preserve"> </v>
      </c>
      <c r="R4445" s="8" t="str">
        <f>IF(OR($A4445="TUA",$A4445="TYA"),"",IF(ISNUMBER(_xll.BDP($C4445,"DUR_ADJ_OAS_MID")),_xll.BDP($C4445,"DUR_ADJ_OAS_MID"),IF(ISNUMBER(_xll.BDP($E4445&amp;" ISIN","DUR_ADJ_OAS_MID")),_xll.BDP($E4445&amp;" ISIN","DUR_ADJ_OAS_MID")," ")))</f>
        <v xml:space="preserve"> </v>
      </c>
      <c r="S4445" s="7" t="str">
        <f t="shared" si="48"/>
        <v xml:space="preserve"> </v>
      </c>
      <c r="AB4445" s="8" t="s">
        <v>6678</v>
      </c>
      <c r="AG4445" t="s">
        <v>7302</v>
      </c>
    </row>
    <row r="4446" spans="1:33" x14ac:dyDescent="0.35">
      <c r="A4446" t="s">
        <v>4023</v>
      </c>
      <c r="B4446" t="s">
        <v>229</v>
      </c>
      <c r="C4446" t="s">
        <v>6717</v>
      </c>
      <c r="D4446" t="s">
        <v>231</v>
      </c>
      <c r="E4446" t="s">
        <v>232</v>
      </c>
      <c r="F4446" t="s">
        <v>233</v>
      </c>
      <c r="G4446" s="1">
        <v>524.70442497292913</v>
      </c>
      <c r="H4446" s="1">
        <v>43.67</v>
      </c>
      <c r="I4446" s="2">
        <v>22913.84223856782</v>
      </c>
      <c r="J4446" s="3">
        <v>7.864856959396326E-4</v>
      </c>
      <c r="K4446" s="4">
        <v>29134467.870000001</v>
      </c>
      <c r="L4446" s="5">
        <v>1100001</v>
      </c>
      <c r="M4446" s="6">
        <v>26.4858558</v>
      </c>
      <c r="N4446" s="7" t="str">
        <f>IF(ISNUMBER(_xll.BDP($C4446, "DELTA_MID")),_xll.BDP($C4446, "DELTA_MID")," ")</f>
        <v xml:space="preserve"> </v>
      </c>
      <c r="O4446" s="7" t="str">
        <f>IF(ISNUMBER(N4446),_xll.BDP($C4446, "OPT_UNDL_TICKER"),"")</f>
        <v/>
      </c>
      <c r="P4446" s="8" t="str">
        <f>IF(ISNUMBER(N4446),_xll.BDP($C4446, "OPT_UNDL_PX")," ")</f>
        <v xml:space="preserve"> </v>
      </c>
      <c r="Q4446" s="7" t="str">
        <f>IF(ISNUMBER(N4446),+G4446*_xll.BDP($C4446, "PX_POS_MULT_FACTOR")*P4446/K4446," ")</f>
        <v xml:space="preserve"> </v>
      </c>
      <c r="R4446" s="8" t="str">
        <f>IF(OR($A4446="TUA",$A4446="TYA"),"",IF(ISNUMBER(_xll.BDP($C4446,"DUR_ADJ_OAS_MID")),_xll.BDP($C4446,"DUR_ADJ_OAS_MID"),IF(ISNUMBER(_xll.BDP($E4446&amp;" ISIN","DUR_ADJ_OAS_MID")),_xll.BDP($E4446&amp;" ISIN","DUR_ADJ_OAS_MID")," ")))</f>
        <v xml:space="preserve"> </v>
      </c>
      <c r="S4446" s="7" t="str">
        <f t="shared" si="48"/>
        <v xml:space="preserve"> </v>
      </c>
      <c r="AB4446" s="8" t="s">
        <v>6678</v>
      </c>
      <c r="AG4446" t="s">
        <v>7302</v>
      </c>
    </row>
    <row r="4447" spans="1:33" x14ac:dyDescent="0.35">
      <c r="A4447" t="s">
        <v>4023</v>
      </c>
      <c r="B4447" t="s">
        <v>6718</v>
      </c>
      <c r="C4447" t="s">
        <v>6719</v>
      </c>
      <c r="D4447" t="s">
        <v>4549</v>
      </c>
      <c r="E4447" t="s">
        <v>4550</v>
      </c>
      <c r="F4447" t="s">
        <v>4551</v>
      </c>
      <c r="G4447" s="1">
        <v>1081.279263787033</v>
      </c>
      <c r="H4447" s="1">
        <v>91.81</v>
      </c>
      <c r="I4447" s="2">
        <v>99272.249208287496</v>
      </c>
      <c r="J4447" s="3">
        <v>3.4073815815427659E-3</v>
      </c>
      <c r="K4447" s="4">
        <v>29134467.870000001</v>
      </c>
      <c r="L4447" s="5">
        <v>1100001</v>
      </c>
      <c r="M4447" s="6">
        <v>26.4858558</v>
      </c>
      <c r="N4447" s="7" t="str">
        <f>IF(ISNUMBER(_xll.BDP($C4447, "DELTA_MID")),_xll.BDP($C4447, "DELTA_MID")," ")</f>
        <v xml:space="preserve"> </v>
      </c>
      <c r="O4447" s="7" t="str">
        <f>IF(ISNUMBER(N4447),_xll.BDP($C4447, "OPT_UNDL_TICKER"),"")</f>
        <v/>
      </c>
      <c r="P4447" s="8" t="str">
        <f>IF(ISNUMBER(N4447),_xll.BDP($C4447, "OPT_UNDL_PX")," ")</f>
        <v xml:space="preserve"> </v>
      </c>
      <c r="Q4447" s="7" t="str">
        <f>IF(ISNUMBER(N4447),+G4447*_xll.BDP($C4447, "PX_POS_MULT_FACTOR")*P4447/K4447," ")</f>
        <v xml:space="preserve"> </v>
      </c>
      <c r="R4447" s="8" t="str">
        <f>IF(OR($A4447="TUA",$A4447="TYA"),"",IF(ISNUMBER(_xll.BDP($C4447,"DUR_ADJ_OAS_MID")),_xll.BDP($C4447,"DUR_ADJ_OAS_MID"),IF(ISNUMBER(_xll.BDP($E4447&amp;" ISIN","DUR_ADJ_OAS_MID")),_xll.BDP($E4447&amp;" ISIN","DUR_ADJ_OAS_MID")," ")))</f>
        <v xml:space="preserve"> </v>
      </c>
      <c r="S4447" s="7" t="str">
        <f t="shared" si="48"/>
        <v xml:space="preserve"> </v>
      </c>
      <c r="AB4447" s="8" t="s">
        <v>6678</v>
      </c>
      <c r="AG4447" t="s">
        <v>7302</v>
      </c>
    </row>
    <row r="4448" spans="1:33" x14ac:dyDescent="0.35">
      <c r="A4448" t="s">
        <v>4023</v>
      </c>
      <c r="B4448" t="s">
        <v>2076</v>
      </c>
      <c r="C4448" t="s">
        <v>2077</v>
      </c>
      <c r="D4448" t="s">
        <v>2078</v>
      </c>
      <c r="E4448" t="s">
        <v>2079</v>
      </c>
      <c r="F4448" t="s">
        <v>2080</v>
      </c>
      <c r="G4448" s="1">
        <v>583.81577083112586</v>
      </c>
      <c r="H4448" s="1">
        <v>61.77</v>
      </c>
      <c r="I4448" s="2">
        <v>36062.300164238637</v>
      </c>
      <c r="J4448" s="3">
        <v>1.2377881870076061E-3</v>
      </c>
      <c r="K4448" s="4">
        <v>29134467.870000001</v>
      </c>
      <c r="L4448" s="5">
        <v>1100001</v>
      </c>
      <c r="M4448" s="6">
        <v>26.4858558</v>
      </c>
      <c r="N4448" s="7" t="str">
        <f>IF(ISNUMBER(_xll.BDP($C4448, "DELTA_MID")),_xll.BDP($C4448, "DELTA_MID")," ")</f>
        <v xml:space="preserve"> </v>
      </c>
      <c r="O4448" s="7" t="str">
        <f>IF(ISNUMBER(N4448),_xll.BDP($C4448, "OPT_UNDL_TICKER"),"")</f>
        <v/>
      </c>
      <c r="P4448" s="8" t="str">
        <f>IF(ISNUMBER(N4448),_xll.BDP($C4448, "OPT_UNDL_PX")," ")</f>
        <v xml:space="preserve"> </v>
      </c>
      <c r="Q4448" s="7" t="str">
        <f>IF(ISNUMBER(N4448),+G4448*_xll.BDP($C4448, "PX_POS_MULT_FACTOR")*P4448/K4448," ")</f>
        <v xml:space="preserve"> </v>
      </c>
      <c r="R4448" s="8" t="str">
        <f>IF(OR($A4448="TUA",$A4448="TYA"),"",IF(ISNUMBER(_xll.BDP($C4448,"DUR_ADJ_OAS_MID")),_xll.BDP($C4448,"DUR_ADJ_OAS_MID"),IF(ISNUMBER(_xll.BDP($E4448&amp;" ISIN","DUR_ADJ_OAS_MID")),_xll.BDP($E4448&amp;" ISIN","DUR_ADJ_OAS_MID")," ")))</f>
        <v xml:space="preserve"> </v>
      </c>
      <c r="S4448" s="7" t="str">
        <f t="shared" si="48"/>
        <v xml:space="preserve"> </v>
      </c>
      <c r="AB4448" s="8" t="s">
        <v>6678</v>
      </c>
      <c r="AG4448" t="s">
        <v>7302</v>
      </c>
    </row>
    <row r="4449" spans="1:33" x14ac:dyDescent="0.35">
      <c r="A4449" t="s">
        <v>4023</v>
      </c>
      <c r="B4449" t="s">
        <v>3210</v>
      </c>
      <c r="C4449" t="s">
        <v>3211</v>
      </c>
      <c r="D4449" t="s">
        <v>3212</v>
      </c>
      <c r="E4449" t="s">
        <v>3213</v>
      </c>
      <c r="F4449" t="s">
        <v>3214</v>
      </c>
      <c r="G4449" s="1">
        <v>141.31753916734809</v>
      </c>
      <c r="H4449" s="1">
        <v>60.78</v>
      </c>
      <c r="I4449" s="2">
        <v>8589.280030591417</v>
      </c>
      <c r="J4449" s="3">
        <v>2.9481506471706903E-4</v>
      </c>
      <c r="K4449" s="4">
        <v>29134467.870000001</v>
      </c>
      <c r="L4449" s="5">
        <v>1100001</v>
      </c>
      <c r="M4449" s="6">
        <v>26.4858558</v>
      </c>
      <c r="N4449" s="7" t="str">
        <f>IF(ISNUMBER(_xll.BDP($C4449, "DELTA_MID")),_xll.BDP($C4449, "DELTA_MID")," ")</f>
        <v xml:space="preserve"> </v>
      </c>
      <c r="O4449" s="7" t="str">
        <f>IF(ISNUMBER(N4449),_xll.BDP($C4449, "OPT_UNDL_TICKER"),"")</f>
        <v/>
      </c>
      <c r="P4449" s="8" t="str">
        <f>IF(ISNUMBER(N4449),_xll.BDP($C4449, "OPT_UNDL_PX")," ")</f>
        <v xml:space="preserve"> </v>
      </c>
      <c r="Q4449" s="7" t="str">
        <f>IF(ISNUMBER(N4449),+G4449*_xll.BDP($C4449, "PX_POS_MULT_FACTOR")*P4449/K4449," ")</f>
        <v xml:space="preserve"> </v>
      </c>
      <c r="R4449" s="8" t="str">
        <f>IF(OR($A4449="TUA",$A4449="TYA"),"",IF(ISNUMBER(_xll.BDP($C4449,"DUR_ADJ_OAS_MID")),_xll.BDP($C4449,"DUR_ADJ_OAS_MID"),IF(ISNUMBER(_xll.BDP($E4449&amp;" ISIN","DUR_ADJ_OAS_MID")),_xll.BDP($E4449&amp;" ISIN","DUR_ADJ_OAS_MID")," ")))</f>
        <v xml:space="preserve"> </v>
      </c>
      <c r="S4449" s="7" t="str">
        <f t="shared" si="48"/>
        <v xml:space="preserve"> </v>
      </c>
      <c r="AB4449" s="8" t="s">
        <v>6678</v>
      </c>
      <c r="AG4449" t="s">
        <v>7302</v>
      </c>
    </row>
    <row r="4450" spans="1:33" x14ac:dyDescent="0.35">
      <c r="A4450" t="s">
        <v>4023</v>
      </c>
      <c r="B4450" t="s">
        <v>5968</v>
      </c>
      <c r="C4450" t="s">
        <v>5969</v>
      </c>
      <c r="D4450" t="s">
        <v>5970</v>
      </c>
      <c r="E4450" t="s">
        <v>5971</v>
      </c>
      <c r="F4450" t="s">
        <v>5972</v>
      </c>
      <c r="G4450" s="1">
        <v>5976.9306519139491</v>
      </c>
      <c r="H4450" s="1">
        <v>67.06</v>
      </c>
      <c r="I4450" s="2">
        <v>400812.96951734938</v>
      </c>
      <c r="J4450" s="3">
        <v>1.375734649782534E-2</v>
      </c>
      <c r="K4450" s="4">
        <v>29134467.870000001</v>
      </c>
      <c r="L4450" s="5">
        <v>1100001</v>
      </c>
      <c r="M4450" s="6">
        <v>26.4858558</v>
      </c>
      <c r="N4450" s="7" t="str">
        <f>IF(ISNUMBER(_xll.BDP($C4450, "DELTA_MID")),_xll.BDP($C4450, "DELTA_MID")," ")</f>
        <v xml:space="preserve"> </v>
      </c>
      <c r="O4450" s="7" t="str">
        <f>IF(ISNUMBER(N4450),_xll.BDP($C4450, "OPT_UNDL_TICKER"),"")</f>
        <v/>
      </c>
      <c r="P4450" s="8" t="str">
        <f>IF(ISNUMBER(N4450),_xll.BDP($C4450, "OPT_UNDL_PX")," ")</f>
        <v xml:space="preserve"> </v>
      </c>
      <c r="Q4450" s="7" t="str">
        <f>IF(ISNUMBER(N4450),+G4450*_xll.BDP($C4450, "PX_POS_MULT_FACTOR")*P4450/K4450," ")</f>
        <v xml:space="preserve"> </v>
      </c>
      <c r="R4450" s="8" t="str">
        <f>IF(OR($A4450="TUA",$A4450="TYA"),"",IF(ISNUMBER(_xll.BDP($C4450,"DUR_ADJ_OAS_MID")),_xll.BDP($C4450,"DUR_ADJ_OAS_MID"),IF(ISNUMBER(_xll.BDP($E4450&amp;" ISIN","DUR_ADJ_OAS_MID")),_xll.BDP($E4450&amp;" ISIN","DUR_ADJ_OAS_MID")," ")))</f>
        <v xml:space="preserve"> </v>
      </c>
      <c r="S4450" s="7" t="str">
        <f t="shared" si="48"/>
        <v xml:space="preserve"> </v>
      </c>
      <c r="AB4450" s="8" t="s">
        <v>6678</v>
      </c>
      <c r="AG4450" t="s">
        <v>7302</v>
      </c>
    </row>
    <row r="4451" spans="1:33" x14ac:dyDescent="0.35">
      <c r="A4451" t="s">
        <v>4023</v>
      </c>
      <c r="B4451" t="s">
        <v>5973</v>
      </c>
      <c r="C4451" t="s">
        <v>5974</v>
      </c>
      <c r="D4451" t="s">
        <v>5975</v>
      </c>
      <c r="E4451" t="s">
        <v>5976</v>
      </c>
      <c r="F4451" t="s">
        <v>5977</v>
      </c>
      <c r="G4451" s="1">
        <v>6045.3390473998888</v>
      </c>
      <c r="H4451" s="1">
        <v>96.92</v>
      </c>
      <c r="I4451" s="2">
        <v>585914.26047399722</v>
      </c>
      <c r="J4451" s="3">
        <v>2.0110690302921851E-2</v>
      </c>
      <c r="K4451" s="4">
        <v>29134467.870000001</v>
      </c>
      <c r="L4451" s="5">
        <v>1100001</v>
      </c>
      <c r="M4451" s="6">
        <v>26.4858558</v>
      </c>
      <c r="N4451" s="7" t="str">
        <f>IF(ISNUMBER(_xll.BDP($C4451, "DELTA_MID")),_xll.BDP($C4451, "DELTA_MID")," ")</f>
        <v xml:space="preserve"> </v>
      </c>
      <c r="O4451" s="7" t="str">
        <f>IF(ISNUMBER(N4451),_xll.BDP($C4451, "OPT_UNDL_TICKER"),"")</f>
        <v/>
      </c>
      <c r="P4451" s="8" t="str">
        <f>IF(ISNUMBER(N4451),_xll.BDP($C4451, "OPT_UNDL_PX")," ")</f>
        <v xml:space="preserve"> </v>
      </c>
      <c r="Q4451" s="7" t="str">
        <f>IF(ISNUMBER(N4451),+G4451*_xll.BDP($C4451, "PX_POS_MULT_FACTOR")*P4451/K4451," ")</f>
        <v xml:space="preserve"> </v>
      </c>
      <c r="R4451" s="8" t="str">
        <f>IF(OR($A4451="TUA",$A4451="TYA"),"",IF(ISNUMBER(_xll.BDP($C4451,"DUR_ADJ_OAS_MID")),_xll.BDP($C4451,"DUR_ADJ_OAS_MID"),IF(ISNUMBER(_xll.BDP($E4451&amp;" ISIN","DUR_ADJ_OAS_MID")),_xll.BDP($E4451&amp;" ISIN","DUR_ADJ_OAS_MID")," ")))</f>
        <v xml:space="preserve"> </v>
      </c>
      <c r="S4451" s="7" t="str">
        <f t="shared" si="48"/>
        <v xml:space="preserve"> </v>
      </c>
      <c r="AB4451" s="8" t="s">
        <v>6678</v>
      </c>
      <c r="AG4451" t="s">
        <v>7302</v>
      </c>
    </row>
    <row r="4452" spans="1:33" x14ac:dyDescent="0.35">
      <c r="A4452" t="s">
        <v>4023</v>
      </c>
      <c r="B4452" t="s">
        <v>6720</v>
      </c>
      <c r="C4452" t="s">
        <v>6721</v>
      </c>
      <c r="D4452" t="s">
        <v>6722</v>
      </c>
      <c r="E4452" t="s">
        <v>6723</v>
      </c>
      <c r="F4452" t="s">
        <v>6724</v>
      </c>
      <c r="G4452" s="1">
        <v>696.6755001654376</v>
      </c>
      <c r="H4452" s="1">
        <v>115.23</v>
      </c>
      <c r="I4452" s="2">
        <v>80277.917884063383</v>
      </c>
      <c r="J4452" s="3">
        <v>2.7554276344523938E-3</v>
      </c>
      <c r="K4452" s="4">
        <v>29134467.870000001</v>
      </c>
      <c r="L4452" s="5">
        <v>1100001</v>
      </c>
      <c r="M4452" s="6">
        <v>26.4858558</v>
      </c>
      <c r="N4452" s="7" t="str">
        <f>IF(ISNUMBER(_xll.BDP($C4452, "DELTA_MID")),_xll.BDP($C4452, "DELTA_MID")," ")</f>
        <v xml:space="preserve"> </v>
      </c>
      <c r="O4452" s="7" t="str">
        <f>IF(ISNUMBER(N4452),_xll.BDP($C4452, "OPT_UNDL_TICKER"),"")</f>
        <v/>
      </c>
      <c r="P4452" s="8" t="str">
        <f>IF(ISNUMBER(N4452),_xll.BDP($C4452, "OPT_UNDL_PX")," ")</f>
        <v xml:space="preserve"> </v>
      </c>
      <c r="Q4452" s="7" t="str">
        <f>IF(ISNUMBER(N4452),+G4452*_xll.BDP($C4452, "PX_POS_MULT_FACTOR")*P4452/K4452," ")</f>
        <v xml:space="preserve"> </v>
      </c>
      <c r="R4452" s="8" t="str">
        <f>IF(OR($A4452="TUA",$A4452="TYA"),"",IF(ISNUMBER(_xll.BDP($C4452,"DUR_ADJ_OAS_MID")),_xll.BDP($C4452,"DUR_ADJ_OAS_MID"),IF(ISNUMBER(_xll.BDP($E4452&amp;" ISIN","DUR_ADJ_OAS_MID")),_xll.BDP($E4452&amp;" ISIN","DUR_ADJ_OAS_MID")," ")))</f>
        <v xml:space="preserve"> </v>
      </c>
      <c r="S4452" s="7" t="str">
        <f t="shared" si="48"/>
        <v xml:space="preserve"> </v>
      </c>
      <c r="AB4452" s="8" t="s">
        <v>6678</v>
      </c>
      <c r="AG4452" t="s">
        <v>7302</v>
      </c>
    </row>
    <row r="4453" spans="1:33" x14ac:dyDescent="0.35">
      <c r="A4453" t="s">
        <v>4023</v>
      </c>
      <c r="B4453" t="s">
        <v>2115</v>
      </c>
      <c r="C4453" t="s">
        <v>2116</v>
      </c>
      <c r="D4453" t="s">
        <v>2117</v>
      </c>
      <c r="E4453" t="s">
        <v>2118</v>
      </c>
      <c r="F4453" t="s">
        <v>2119</v>
      </c>
      <c r="G4453" s="1">
        <v>40.353210752107778</v>
      </c>
      <c r="H4453" s="1">
        <v>101.87</v>
      </c>
      <c r="I4453" s="2">
        <v>4110.7815793172194</v>
      </c>
      <c r="J4453" s="3">
        <v>1.41096847818186E-4</v>
      </c>
      <c r="K4453" s="4">
        <v>29134467.870000001</v>
      </c>
      <c r="L4453" s="5">
        <v>1100001</v>
      </c>
      <c r="M4453" s="6">
        <v>26.4858558</v>
      </c>
      <c r="N4453" s="7" t="str">
        <f>IF(ISNUMBER(_xll.BDP($C4453, "DELTA_MID")),_xll.BDP($C4453, "DELTA_MID")," ")</f>
        <v xml:space="preserve"> </v>
      </c>
      <c r="O4453" s="7" t="str">
        <f>IF(ISNUMBER(N4453),_xll.BDP($C4453, "OPT_UNDL_TICKER"),"")</f>
        <v/>
      </c>
      <c r="P4453" s="8" t="str">
        <f>IF(ISNUMBER(N4453),_xll.BDP($C4453, "OPT_UNDL_PX")," ")</f>
        <v xml:space="preserve"> </v>
      </c>
      <c r="Q4453" s="7" t="str">
        <f>IF(ISNUMBER(N4453),+G4453*_xll.BDP($C4453, "PX_POS_MULT_FACTOR")*P4453/K4453," ")</f>
        <v xml:space="preserve"> </v>
      </c>
      <c r="R4453" s="8" t="str">
        <f>IF(OR($A4453="TUA",$A4453="TYA"),"",IF(ISNUMBER(_xll.BDP($C4453,"DUR_ADJ_OAS_MID")),_xll.BDP($C4453,"DUR_ADJ_OAS_MID"),IF(ISNUMBER(_xll.BDP($E4453&amp;" ISIN","DUR_ADJ_OAS_MID")),_xll.BDP($E4453&amp;" ISIN","DUR_ADJ_OAS_MID")," ")))</f>
        <v xml:space="preserve"> </v>
      </c>
      <c r="S4453" s="7" t="str">
        <f t="shared" si="48"/>
        <v xml:space="preserve"> </v>
      </c>
      <c r="AB4453" s="8" t="s">
        <v>6678</v>
      </c>
      <c r="AG4453" t="s">
        <v>7302</v>
      </c>
    </row>
    <row r="4454" spans="1:33" x14ac:dyDescent="0.35">
      <c r="A4454" t="s">
        <v>4023</v>
      </c>
      <c r="B4454" t="s">
        <v>6725</v>
      </c>
      <c r="C4454" t="s">
        <v>6726</v>
      </c>
      <c r="D4454" t="s">
        <v>6727</v>
      </c>
      <c r="E4454" t="s">
        <v>6728</v>
      </c>
      <c r="F4454" t="s">
        <v>6729</v>
      </c>
      <c r="G4454" s="1">
        <v>54.663765038937491</v>
      </c>
      <c r="H4454" s="1">
        <v>371.99</v>
      </c>
      <c r="I4454" s="2">
        <v>20334.373956834359</v>
      </c>
      <c r="J4454" s="3">
        <v>6.9794904261055095E-4</v>
      </c>
      <c r="K4454" s="4">
        <v>29134467.870000001</v>
      </c>
      <c r="L4454" s="5">
        <v>1100001</v>
      </c>
      <c r="M4454" s="6">
        <v>26.4858558</v>
      </c>
      <c r="N4454" s="7" t="str">
        <f>IF(ISNUMBER(_xll.BDP($C4454, "DELTA_MID")),_xll.BDP($C4454, "DELTA_MID")," ")</f>
        <v xml:space="preserve"> </v>
      </c>
      <c r="O4454" s="7" t="str">
        <f>IF(ISNUMBER(N4454),_xll.BDP($C4454, "OPT_UNDL_TICKER"),"")</f>
        <v/>
      </c>
      <c r="P4454" s="8" t="str">
        <f>IF(ISNUMBER(N4454),_xll.BDP($C4454, "OPT_UNDL_PX")," ")</f>
        <v xml:space="preserve"> </v>
      </c>
      <c r="Q4454" s="7" t="str">
        <f>IF(ISNUMBER(N4454),+G4454*_xll.BDP($C4454, "PX_POS_MULT_FACTOR")*P4454/K4454," ")</f>
        <v xml:space="preserve"> </v>
      </c>
      <c r="R4454" s="8" t="str">
        <f>IF(OR($A4454="TUA",$A4454="TYA"),"",IF(ISNUMBER(_xll.BDP($C4454,"DUR_ADJ_OAS_MID")),_xll.BDP($C4454,"DUR_ADJ_OAS_MID"),IF(ISNUMBER(_xll.BDP($E4454&amp;" ISIN","DUR_ADJ_OAS_MID")),_xll.BDP($E4454&amp;" ISIN","DUR_ADJ_OAS_MID")," ")))</f>
        <v xml:space="preserve"> </v>
      </c>
      <c r="S4454" s="7" t="str">
        <f t="shared" si="48"/>
        <v xml:space="preserve"> </v>
      </c>
      <c r="AB4454" s="8" t="s">
        <v>6678</v>
      </c>
      <c r="AG4454" t="s">
        <v>7302</v>
      </c>
    </row>
    <row r="4455" spans="1:33" x14ac:dyDescent="0.35">
      <c r="A4455" t="s">
        <v>4023</v>
      </c>
      <c r="B4455" t="s">
        <v>6730</v>
      </c>
      <c r="C4455" t="s">
        <v>6731</v>
      </c>
      <c r="D4455" t="s">
        <v>6732</v>
      </c>
      <c r="E4455" t="s">
        <v>6733</v>
      </c>
      <c r="F4455" t="s">
        <v>6734</v>
      </c>
      <c r="G4455" s="1">
        <v>3534.641459595131</v>
      </c>
      <c r="H4455" s="1">
        <v>32.46</v>
      </c>
      <c r="I4455" s="2">
        <v>114734.4617784579</v>
      </c>
      <c r="J4455" s="3">
        <v>3.9381004757118284E-3</v>
      </c>
      <c r="K4455" s="4">
        <v>29134467.870000001</v>
      </c>
      <c r="L4455" s="5">
        <v>1100001</v>
      </c>
      <c r="M4455" s="6">
        <v>26.4858558</v>
      </c>
      <c r="N4455" s="7" t="str">
        <f>IF(ISNUMBER(_xll.BDP($C4455, "DELTA_MID")),_xll.BDP($C4455, "DELTA_MID")," ")</f>
        <v xml:space="preserve"> </v>
      </c>
      <c r="O4455" s="7" t="str">
        <f>IF(ISNUMBER(N4455),_xll.BDP($C4455, "OPT_UNDL_TICKER"),"")</f>
        <v/>
      </c>
      <c r="P4455" s="8" t="str">
        <f>IF(ISNUMBER(N4455),_xll.BDP($C4455, "OPT_UNDL_PX")," ")</f>
        <v xml:space="preserve"> </v>
      </c>
      <c r="Q4455" s="7" t="str">
        <f>IF(ISNUMBER(N4455),+G4455*_xll.BDP($C4455, "PX_POS_MULT_FACTOR")*P4455/K4455," ")</f>
        <v xml:space="preserve"> </v>
      </c>
      <c r="R4455" s="8" t="str">
        <f>IF(OR($A4455="TUA",$A4455="TYA"),"",IF(ISNUMBER(_xll.BDP($C4455,"DUR_ADJ_OAS_MID")),_xll.BDP($C4455,"DUR_ADJ_OAS_MID"),IF(ISNUMBER(_xll.BDP($E4455&amp;" ISIN","DUR_ADJ_OAS_MID")),_xll.BDP($E4455&amp;" ISIN","DUR_ADJ_OAS_MID")," ")))</f>
        <v xml:space="preserve"> </v>
      </c>
      <c r="S4455" s="7" t="str">
        <f t="shared" si="48"/>
        <v xml:space="preserve"> </v>
      </c>
      <c r="AB4455" s="8" t="s">
        <v>6678</v>
      </c>
      <c r="AG4455" t="s">
        <v>7302</v>
      </c>
    </row>
    <row r="4456" spans="1:33" x14ac:dyDescent="0.35">
      <c r="A4456" t="s">
        <v>4023</v>
      </c>
      <c r="B4456" t="s">
        <v>272</v>
      </c>
      <c r="C4456" t="s">
        <v>3259</v>
      </c>
      <c r="D4456" t="s">
        <v>274</v>
      </c>
      <c r="E4456" t="s">
        <v>275</v>
      </c>
      <c r="F4456" t="s">
        <v>276</v>
      </c>
      <c r="G4456" s="1">
        <v>5499.6782219864899</v>
      </c>
      <c r="H4456" s="1">
        <v>33.46</v>
      </c>
      <c r="I4456" s="2">
        <v>184019.23330766789</v>
      </c>
      <c r="J4456" s="3">
        <v>6.3162036845421177E-3</v>
      </c>
      <c r="K4456" s="4">
        <v>29134467.870000001</v>
      </c>
      <c r="L4456" s="5">
        <v>1100001</v>
      </c>
      <c r="M4456" s="6">
        <v>26.4858558</v>
      </c>
      <c r="N4456" s="7" t="str">
        <f>IF(ISNUMBER(_xll.BDP($C4456, "DELTA_MID")),_xll.BDP($C4456, "DELTA_MID")," ")</f>
        <v xml:space="preserve"> </v>
      </c>
      <c r="O4456" s="7" t="str">
        <f>IF(ISNUMBER(N4456),_xll.BDP($C4456, "OPT_UNDL_TICKER"),"")</f>
        <v/>
      </c>
      <c r="P4456" s="8" t="str">
        <f>IF(ISNUMBER(N4456),_xll.BDP($C4456, "OPT_UNDL_PX")," ")</f>
        <v xml:space="preserve"> </v>
      </c>
      <c r="Q4456" s="7" t="str">
        <f>IF(ISNUMBER(N4456),+G4456*_xll.BDP($C4456, "PX_POS_MULT_FACTOR")*P4456/K4456," ")</f>
        <v xml:space="preserve"> </v>
      </c>
      <c r="R4456" s="8" t="str">
        <f>IF(OR($A4456="TUA",$A4456="TYA"),"",IF(ISNUMBER(_xll.BDP($C4456,"DUR_ADJ_OAS_MID")),_xll.BDP($C4456,"DUR_ADJ_OAS_MID"),IF(ISNUMBER(_xll.BDP($E4456&amp;" ISIN","DUR_ADJ_OAS_MID")),_xll.BDP($E4456&amp;" ISIN","DUR_ADJ_OAS_MID")," ")))</f>
        <v xml:space="preserve"> </v>
      </c>
      <c r="S4456" s="7" t="str">
        <f t="shared" ref="S4456:S4519" si="49">IF(ISNUMBER(N4456),Q4456*N4456,IF(ISNUMBER(R4456),J4456*R4456," "))</f>
        <v xml:space="preserve"> </v>
      </c>
      <c r="AB4456" s="8" t="s">
        <v>6678</v>
      </c>
      <c r="AG4456" t="s">
        <v>7302</v>
      </c>
    </row>
    <row r="4457" spans="1:33" x14ac:dyDescent="0.35">
      <c r="A4457" t="s">
        <v>4023</v>
      </c>
      <c r="B4457" t="s">
        <v>5978</v>
      </c>
      <c r="C4457" t="s">
        <v>5979</v>
      </c>
      <c r="D4457" t="s">
        <v>4597</v>
      </c>
      <c r="E4457" t="s">
        <v>4598</v>
      </c>
      <c r="F4457" t="s">
        <v>4599</v>
      </c>
      <c r="G4457" s="1">
        <v>4072.049761979737</v>
      </c>
      <c r="H4457" s="1">
        <v>76.63</v>
      </c>
      <c r="I4457" s="2">
        <v>312041.17326050717</v>
      </c>
      <c r="J4457" s="3">
        <v>1.071037832758286E-2</v>
      </c>
      <c r="K4457" s="4">
        <v>29134467.870000001</v>
      </c>
      <c r="L4457" s="5">
        <v>1100001</v>
      </c>
      <c r="M4457" s="6">
        <v>26.4858558</v>
      </c>
      <c r="N4457" s="7" t="str">
        <f>IF(ISNUMBER(_xll.BDP($C4457, "DELTA_MID")),_xll.BDP($C4457, "DELTA_MID")," ")</f>
        <v xml:space="preserve"> </v>
      </c>
      <c r="O4457" s="7" t="str">
        <f>IF(ISNUMBER(N4457),_xll.BDP($C4457, "OPT_UNDL_TICKER"),"")</f>
        <v/>
      </c>
      <c r="P4457" s="8" t="str">
        <f>IF(ISNUMBER(N4457),_xll.BDP($C4457, "OPT_UNDL_PX")," ")</f>
        <v xml:space="preserve"> </v>
      </c>
      <c r="Q4457" s="7" t="str">
        <f>IF(ISNUMBER(N4457),+G4457*_xll.BDP($C4457, "PX_POS_MULT_FACTOR")*P4457/K4457," ")</f>
        <v xml:space="preserve"> </v>
      </c>
      <c r="R4457" s="8" t="str">
        <f>IF(OR($A4457="TUA",$A4457="TYA"),"",IF(ISNUMBER(_xll.BDP($C4457,"DUR_ADJ_OAS_MID")),_xll.BDP($C4457,"DUR_ADJ_OAS_MID"),IF(ISNUMBER(_xll.BDP($E4457&amp;" ISIN","DUR_ADJ_OAS_MID")),_xll.BDP($E4457&amp;" ISIN","DUR_ADJ_OAS_MID")," ")))</f>
        <v xml:space="preserve"> </v>
      </c>
      <c r="S4457" s="7" t="str">
        <f t="shared" si="49"/>
        <v xml:space="preserve"> </v>
      </c>
      <c r="AB4457" s="8" t="s">
        <v>6678</v>
      </c>
      <c r="AG4457" t="s">
        <v>7302</v>
      </c>
    </row>
    <row r="4458" spans="1:33" x14ac:dyDescent="0.35">
      <c r="A4458" t="s">
        <v>4023</v>
      </c>
      <c r="B4458" t="s">
        <v>6735</v>
      </c>
      <c r="C4458" t="s">
        <v>6736</v>
      </c>
      <c r="D4458" t="s">
        <v>6737</v>
      </c>
      <c r="E4458" t="s">
        <v>6738</v>
      </c>
      <c r="F4458" t="s">
        <v>6739</v>
      </c>
      <c r="G4458" s="1">
        <v>2058.285823266111</v>
      </c>
      <c r="H4458" s="1">
        <v>111.55</v>
      </c>
      <c r="I4458" s="2">
        <v>229601.78358533469</v>
      </c>
      <c r="J4458" s="3">
        <v>7.8807611867096269E-3</v>
      </c>
      <c r="K4458" s="4">
        <v>29134467.870000001</v>
      </c>
      <c r="L4458" s="5">
        <v>1100001</v>
      </c>
      <c r="M4458" s="6">
        <v>26.4858558</v>
      </c>
      <c r="N4458" s="7" t="str">
        <f>IF(ISNUMBER(_xll.BDP($C4458, "DELTA_MID")),_xll.BDP($C4458, "DELTA_MID")," ")</f>
        <v xml:space="preserve"> </v>
      </c>
      <c r="O4458" s="7" t="str">
        <f>IF(ISNUMBER(N4458),_xll.BDP($C4458, "OPT_UNDL_TICKER"),"")</f>
        <v/>
      </c>
      <c r="P4458" s="8" t="str">
        <f>IF(ISNUMBER(N4458),_xll.BDP($C4458, "OPT_UNDL_PX")," ")</f>
        <v xml:space="preserve"> </v>
      </c>
      <c r="Q4458" s="7" t="str">
        <f>IF(ISNUMBER(N4458),+G4458*_xll.BDP($C4458, "PX_POS_MULT_FACTOR")*P4458/K4458," ")</f>
        <v xml:space="preserve"> </v>
      </c>
      <c r="R4458" s="8" t="str">
        <f>IF(OR($A4458="TUA",$A4458="TYA"),"",IF(ISNUMBER(_xll.BDP($C4458,"DUR_ADJ_OAS_MID")),_xll.BDP($C4458,"DUR_ADJ_OAS_MID"),IF(ISNUMBER(_xll.BDP($E4458&amp;" ISIN","DUR_ADJ_OAS_MID")),_xll.BDP($E4458&amp;" ISIN","DUR_ADJ_OAS_MID")," ")))</f>
        <v xml:space="preserve"> </v>
      </c>
      <c r="S4458" s="7" t="str">
        <f t="shared" si="49"/>
        <v xml:space="preserve"> </v>
      </c>
      <c r="AB4458" s="8" t="s">
        <v>6678</v>
      </c>
      <c r="AG4458" t="s">
        <v>7302</v>
      </c>
    </row>
    <row r="4459" spans="1:33" x14ac:dyDescent="0.35">
      <c r="A4459" t="s">
        <v>4023</v>
      </c>
      <c r="B4459" t="s">
        <v>6740</v>
      </c>
      <c r="C4459" t="s">
        <v>6741</v>
      </c>
      <c r="D4459" t="s">
        <v>5292</v>
      </c>
      <c r="E4459" t="s">
        <v>5293</v>
      </c>
      <c r="G4459" s="1">
        <v>105.3283216315658</v>
      </c>
      <c r="H4459" s="1">
        <v>85.79</v>
      </c>
      <c r="I4459" s="2">
        <v>9036.116712772031</v>
      </c>
      <c r="J4459" s="3">
        <v>3.1015211100102479E-4</v>
      </c>
      <c r="K4459" s="4">
        <v>29134467.870000001</v>
      </c>
      <c r="L4459" s="5">
        <v>1100001</v>
      </c>
      <c r="M4459" s="6">
        <v>26.4858558</v>
      </c>
      <c r="N4459" s="7" t="str">
        <f>IF(ISNUMBER(_xll.BDP($C4459, "DELTA_MID")),_xll.BDP($C4459, "DELTA_MID")," ")</f>
        <v xml:space="preserve"> </v>
      </c>
      <c r="O4459" s="7" t="str">
        <f>IF(ISNUMBER(N4459),_xll.BDP($C4459, "OPT_UNDL_TICKER"),"")</f>
        <v/>
      </c>
      <c r="P4459" s="8" t="str">
        <f>IF(ISNUMBER(N4459),_xll.BDP($C4459, "OPT_UNDL_PX")," ")</f>
        <v xml:space="preserve"> </v>
      </c>
      <c r="Q4459" s="7" t="str">
        <f>IF(ISNUMBER(N4459),+G4459*_xll.BDP($C4459, "PX_POS_MULT_FACTOR")*P4459/K4459," ")</f>
        <v xml:space="preserve"> </v>
      </c>
      <c r="R4459" s="8" t="str">
        <f>IF(OR($A4459="TUA",$A4459="TYA"),"",IF(ISNUMBER(_xll.BDP($C4459,"DUR_ADJ_OAS_MID")),_xll.BDP($C4459,"DUR_ADJ_OAS_MID"),IF(ISNUMBER(_xll.BDP($E4459&amp;" ISIN","DUR_ADJ_OAS_MID")),_xll.BDP($E4459&amp;" ISIN","DUR_ADJ_OAS_MID")," ")))</f>
        <v xml:space="preserve"> </v>
      </c>
      <c r="S4459" s="7" t="str">
        <f t="shared" si="49"/>
        <v xml:space="preserve"> </v>
      </c>
      <c r="AB4459" s="8" t="s">
        <v>6678</v>
      </c>
      <c r="AG4459" t="s">
        <v>7302</v>
      </c>
    </row>
    <row r="4460" spans="1:33" x14ac:dyDescent="0.35">
      <c r="A4460" t="s">
        <v>4023</v>
      </c>
      <c r="B4460" t="s">
        <v>5980</v>
      </c>
      <c r="C4460" t="s">
        <v>5981</v>
      </c>
      <c r="D4460" t="s">
        <v>5982</v>
      </c>
      <c r="E4460" t="s">
        <v>5983</v>
      </c>
      <c r="F4460" t="s">
        <v>5984</v>
      </c>
      <c r="G4460" s="1">
        <v>3396.9587423751432</v>
      </c>
      <c r="H4460" s="1">
        <v>121.35</v>
      </c>
      <c r="I4460" s="2">
        <v>412220.94338722352</v>
      </c>
      <c r="J4460" s="3">
        <v>1.4148909299685229E-2</v>
      </c>
      <c r="K4460" s="4">
        <v>29134467.870000001</v>
      </c>
      <c r="L4460" s="5">
        <v>1100001</v>
      </c>
      <c r="M4460" s="6">
        <v>26.4858558</v>
      </c>
      <c r="N4460" s="7" t="str">
        <f>IF(ISNUMBER(_xll.BDP($C4460, "DELTA_MID")),_xll.BDP($C4460, "DELTA_MID")," ")</f>
        <v xml:space="preserve"> </v>
      </c>
      <c r="O4460" s="7" t="str">
        <f>IF(ISNUMBER(N4460),_xll.BDP($C4460, "OPT_UNDL_TICKER"),"")</f>
        <v/>
      </c>
      <c r="P4460" s="8" t="str">
        <f>IF(ISNUMBER(N4460),_xll.BDP($C4460, "OPT_UNDL_PX")," ")</f>
        <v xml:space="preserve"> </v>
      </c>
      <c r="Q4460" s="7" t="str">
        <f>IF(ISNUMBER(N4460),+G4460*_xll.BDP($C4460, "PX_POS_MULT_FACTOR")*P4460/K4460," ")</f>
        <v xml:space="preserve"> </v>
      </c>
      <c r="R4460" s="8" t="str">
        <f>IF(OR($A4460="TUA",$A4460="TYA"),"",IF(ISNUMBER(_xll.BDP($C4460,"DUR_ADJ_OAS_MID")),_xll.BDP($C4460,"DUR_ADJ_OAS_MID"),IF(ISNUMBER(_xll.BDP($E4460&amp;" ISIN","DUR_ADJ_OAS_MID")),_xll.BDP($E4460&amp;" ISIN","DUR_ADJ_OAS_MID")," ")))</f>
        <v xml:space="preserve"> </v>
      </c>
      <c r="S4460" s="7" t="str">
        <f t="shared" si="49"/>
        <v xml:space="preserve"> </v>
      </c>
      <c r="AB4460" s="8" t="s">
        <v>6678</v>
      </c>
      <c r="AG4460" t="s">
        <v>7302</v>
      </c>
    </row>
    <row r="4461" spans="1:33" x14ac:dyDescent="0.35">
      <c r="A4461" t="s">
        <v>4023</v>
      </c>
      <c r="B4461" t="s">
        <v>5985</v>
      </c>
      <c r="C4461" t="s">
        <v>5986</v>
      </c>
      <c r="D4461" t="s">
        <v>5987</v>
      </c>
      <c r="E4461" t="s">
        <v>5988</v>
      </c>
      <c r="F4461" t="s">
        <v>5989</v>
      </c>
      <c r="G4461" s="1">
        <v>5498.7742207059246</v>
      </c>
      <c r="H4461" s="1">
        <v>31.2</v>
      </c>
      <c r="I4461" s="2">
        <v>171561.7556860249</v>
      </c>
      <c r="J4461" s="3">
        <v>5.8886181292737254E-3</v>
      </c>
      <c r="K4461" s="4">
        <v>29134467.870000001</v>
      </c>
      <c r="L4461" s="5">
        <v>1100001</v>
      </c>
      <c r="M4461" s="6">
        <v>26.4858558</v>
      </c>
      <c r="N4461" s="7" t="str">
        <f>IF(ISNUMBER(_xll.BDP($C4461, "DELTA_MID")),_xll.BDP($C4461, "DELTA_MID")," ")</f>
        <v xml:space="preserve"> </v>
      </c>
      <c r="O4461" s="7" t="str">
        <f>IF(ISNUMBER(N4461),_xll.BDP($C4461, "OPT_UNDL_TICKER"),"")</f>
        <v/>
      </c>
      <c r="P4461" s="8" t="str">
        <f>IF(ISNUMBER(N4461),_xll.BDP($C4461, "OPT_UNDL_PX")," ")</f>
        <v xml:space="preserve"> </v>
      </c>
      <c r="Q4461" s="7" t="str">
        <f>IF(ISNUMBER(N4461),+G4461*_xll.BDP($C4461, "PX_POS_MULT_FACTOR")*P4461/K4461," ")</f>
        <v xml:space="preserve"> </v>
      </c>
      <c r="R4461" s="8" t="str">
        <f>IF(OR($A4461="TUA",$A4461="TYA"),"",IF(ISNUMBER(_xll.BDP($C4461,"DUR_ADJ_OAS_MID")),_xll.BDP($C4461,"DUR_ADJ_OAS_MID"),IF(ISNUMBER(_xll.BDP($E4461&amp;" ISIN","DUR_ADJ_OAS_MID")),_xll.BDP($E4461&amp;" ISIN","DUR_ADJ_OAS_MID")," ")))</f>
        <v xml:space="preserve"> </v>
      </c>
      <c r="S4461" s="7" t="str">
        <f t="shared" si="49"/>
        <v xml:space="preserve"> </v>
      </c>
      <c r="AB4461" s="8" t="s">
        <v>6678</v>
      </c>
      <c r="AG4461" t="s">
        <v>7302</v>
      </c>
    </row>
    <row r="4462" spans="1:33" x14ac:dyDescent="0.35">
      <c r="A4462" t="s">
        <v>4023</v>
      </c>
      <c r="B4462" t="s">
        <v>814</v>
      </c>
      <c r="C4462" t="s">
        <v>6742</v>
      </c>
      <c r="D4462" t="s">
        <v>816</v>
      </c>
      <c r="E4462" t="s">
        <v>817</v>
      </c>
      <c r="F4462" t="s">
        <v>818</v>
      </c>
      <c r="G4462" s="1">
        <v>767.81602275076921</v>
      </c>
      <c r="H4462" s="1">
        <v>237.76</v>
      </c>
      <c r="I4462" s="2">
        <v>182555.93756922291</v>
      </c>
      <c r="J4462" s="3">
        <v>6.2659780979628672E-3</v>
      </c>
      <c r="K4462" s="4">
        <v>29134467.870000001</v>
      </c>
      <c r="L4462" s="5">
        <v>1100001</v>
      </c>
      <c r="M4462" s="6">
        <v>26.4858558</v>
      </c>
      <c r="N4462" s="7" t="str">
        <f>IF(ISNUMBER(_xll.BDP($C4462, "DELTA_MID")),_xll.BDP($C4462, "DELTA_MID")," ")</f>
        <v xml:space="preserve"> </v>
      </c>
      <c r="O4462" s="7" t="str">
        <f>IF(ISNUMBER(N4462),_xll.BDP($C4462, "OPT_UNDL_TICKER"),"")</f>
        <v/>
      </c>
      <c r="P4462" s="8" t="str">
        <f>IF(ISNUMBER(N4462),_xll.BDP($C4462, "OPT_UNDL_PX")," ")</f>
        <v xml:space="preserve"> </v>
      </c>
      <c r="Q4462" s="7" t="str">
        <f>IF(ISNUMBER(N4462),+G4462*_xll.BDP($C4462, "PX_POS_MULT_FACTOR")*P4462/K4462," ")</f>
        <v xml:space="preserve"> </v>
      </c>
      <c r="R4462" s="8" t="str">
        <f>IF(OR($A4462="TUA",$A4462="TYA"),"",IF(ISNUMBER(_xll.BDP($C4462,"DUR_ADJ_OAS_MID")),_xll.BDP($C4462,"DUR_ADJ_OAS_MID"),IF(ISNUMBER(_xll.BDP($E4462&amp;" ISIN","DUR_ADJ_OAS_MID")),_xll.BDP($E4462&amp;" ISIN","DUR_ADJ_OAS_MID")," ")))</f>
        <v xml:space="preserve"> </v>
      </c>
      <c r="S4462" s="7" t="str">
        <f t="shared" si="49"/>
        <v xml:space="preserve"> </v>
      </c>
      <c r="AB4462" s="8" t="s">
        <v>6678</v>
      </c>
      <c r="AG4462" t="s">
        <v>7302</v>
      </c>
    </row>
    <row r="4463" spans="1:33" x14ac:dyDescent="0.35">
      <c r="A4463" t="s">
        <v>4023</v>
      </c>
      <c r="B4463" t="s">
        <v>5992</v>
      </c>
      <c r="C4463" t="s">
        <v>5993</v>
      </c>
      <c r="D4463" t="s">
        <v>5994</v>
      </c>
      <c r="E4463" t="s">
        <v>5995</v>
      </c>
      <c r="F4463" t="s">
        <v>5996</v>
      </c>
      <c r="G4463" s="1">
        <v>639.92013012765244</v>
      </c>
      <c r="H4463" s="1">
        <v>104.6</v>
      </c>
      <c r="I4463" s="2">
        <v>66935.645611352447</v>
      </c>
      <c r="J4463" s="3">
        <v>2.2974727360741201E-3</v>
      </c>
      <c r="K4463" s="4">
        <v>29134467.870000001</v>
      </c>
      <c r="L4463" s="5">
        <v>1100001</v>
      </c>
      <c r="M4463" s="6">
        <v>26.4858558</v>
      </c>
      <c r="N4463" s="7" t="str">
        <f>IF(ISNUMBER(_xll.BDP($C4463, "DELTA_MID")),_xll.BDP($C4463, "DELTA_MID")," ")</f>
        <v xml:space="preserve"> </v>
      </c>
      <c r="O4463" s="7" t="str">
        <f>IF(ISNUMBER(N4463),_xll.BDP($C4463, "OPT_UNDL_TICKER"),"")</f>
        <v/>
      </c>
      <c r="P4463" s="8" t="str">
        <f>IF(ISNUMBER(N4463),_xll.BDP($C4463, "OPT_UNDL_PX")," ")</f>
        <v xml:space="preserve"> </v>
      </c>
      <c r="Q4463" s="7" t="str">
        <f>IF(ISNUMBER(N4463),+G4463*_xll.BDP($C4463, "PX_POS_MULT_FACTOR")*P4463/K4463," ")</f>
        <v xml:space="preserve"> </v>
      </c>
      <c r="R4463" s="8" t="str">
        <f>IF(OR($A4463="TUA",$A4463="TYA"),"",IF(ISNUMBER(_xll.BDP($C4463,"DUR_ADJ_OAS_MID")),_xll.BDP($C4463,"DUR_ADJ_OAS_MID"),IF(ISNUMBER(_xll.BDP($E4463&amp;" ISIN","DUR_ADJ_OAS_MID")),_xll.BDP($E4463&amp;" ISIN","DUR_ADJ_OAS_MID")," ")))</f>
        <v xml:space="preserve"> </v>
      </c>
      <c r="S4463" s="7" t="str">
        <f t="shared" si="49"/>
        <v xml:space="preserve"> </v>
      </c>
      <c r="AB4463" s="8" t="s">
        <v>6678</v>
      </c>
      <c r="AG4463" t="s">
        <v>7302</v>
      </c>
    </row>
    <row r="4464" spans="1:33" x14ac:dyDescent="0.35">
      <c r="A4464" t="s">
        <v>4023</v>
      </c>
      <c r="B4464" t="s">
        <v>2174</v>
      </c>
      <c r="C4464" t="s">
        <v>2175</v>
      </c>
      <c r="D4464" t="s">
        <v>2176</v>
      </c>
      <c r="E4464" t="s">
        <v>2177</v>
      </c>
      <c r="F4464" t="s">
        <v>2178</v>
      </c>
      <c r="G4464" s="1">
        <v>580.50289760022054</v>
      </c>
      <c r="H4464" s="1">
        <v>93.59</v>
      </c>
      <c r="I4464" s="2">
        <v>54329.266186404639</v>
      </c>
      <c r="J4464" s="3">
        <v>1.8647763339569321E-3</v>
      </c>
      <c r="K4464" s="4">
        <v>29134467.870000001</v>
      </c>
      <c r="L4464" s="5">
        <v>1100001</v>
      </c>
      <c r="M4464" s="6">
        <v>26.4858558</v>
      </c>
      <c r="N4464" s="7" t="str">
        <f>IF(ISNUMBER(_xll.BDP($C4464, "DELTA_MID")),_xll.BDP($C4464, "DELTA_MID")," ")</f>
        <v xml:space="preserve"> </v>
      </c>
      <c r="O4464" s="7" t="str">
        <f>IF(ISNUMBER(N4464),_xll.BDP($C4464, "OPT_UNDL_TICKER"),"")</f>
        <v/>
      </c>
      <c r="P4464" s="8" t="str">
        <f>IF(ISNUMBER(N4464),_xll.BDP($C4464, "OPT_UNDL_PX")," ")</f>
        <v xml:space="preserve"> </v>
      </c>
      <c r="Q4464" s="7" t="str">
        <f>IF(ISNUMBER(N4464),+G4464*_xll.BDP($C4464, "PX_POS_MULT_FACTOR")*P4464/K4464," ")</f>
        <v xml:space="preserve"> </v>
      </c>
      <c r="R4464" s="8" t="str">
        <f>IF(OR($A4464="TUA",$A4464="TYA"),"",IF(ISNUMBER(_xll.BDP($C4464,"DUR_ADJ_OAS_MID")),_xll.BDP($C4464,"DUR_ADJ_OAS_MID"),IF(ISNUMBER(_xll.BDP($E4464&amp;" ISIN","DUR_ADJ_OAS_MID")),_xll.BDP($E4464&amp;" ISIN","DUR_ADJ_OAS_MID")," ")))</f>
        <v xml:space="preserve"> </v>
      </c>
      <c r="S4464" s="7" t="str">
        <f t="shared" si="49"/>
        <v xml:space="preserve"> </v>
      </c>
      <c r="AB4464" s="8" t="s">
        <v>6678</v>
      </c>
      <c r="AG4464" t="s">
        <v>7302</v>
      </c>
    </row>
    <row r="4465" spans="1:33" x14ac:dyDescent="0.35">
      <c r="A4465" t="s">
        <v>4023</v>
      </c>
      <c r="B4465" t="s">
        <v>819</v>
      </c>
      <c r="C4465" t="s">
        <v>6743</v>
      </c>
      <c r="D4465" t="s">
        <v>821</v>
      </c>
      <c r="E4465" t="s">
        <v>822</v>
      </c>
      <c r="F4465" t="s">
        <v>823</v>
      </c>
      <c r="G4465" s="1">
        <v>788.2258939382516</v>
      </c>
      <c r="H4465" s="1">
        <v>79.790000000000006</v>
      </c>
      <c r="I4465" s="2">
        <v>62892.544077333099</v>
      </c>
      <c r="J4465" s="3">
        <v>2.1586989114736519E-3</v>
      </c>
      <c r="K4465" s="4">
        <v>29134467.870000001</v>
      </c>
      <c r="L4465" s="5">
        <v>1100001</v>
      </c>
      <c r="M4465" s="6">
        <v>26.4858558</v>
      </c>
      <c r="N4465" s="7" t="str">
        <f>IF(ISNUMBER(_xll.BDP($C4465, "DELTA_MID")),_xll.BDP($C4465, "DELTA_MID")," ")</f>
        <v xml:space="preserve"> </v>
      </c>
      <c r="O4465" s="7" t="str">
        <f>IF(ISNUMBER(N4465),_xll.BDP($C4465, "OPT_UNDL_TICKER"),"")</f>
        <v/>
      </c>
      <c r="P4465" s="8" t="str">
        <f>IF(ISNUMBER(N4465),_xll.BDP($C4465, "OPT_UNDL_PX")," ")</f>
        <v xml:space="preserve"> </v>
      </c>
      <c r="Q4465" s="7" t="str">
        <f>IF(ISNUMBER(N4465),+G4465*_xll.BDP($C4465, "PX_POS_MULT_FACTOR")*P4465/K4465," ")</f>
        <v xml:space="preserve"> </v>
      </c>
      <c r="R4465" s="8" t="str">
        <f>IF(OR($A4465="TUA",$A4465="TYA"),"",IF(ISNUMBER(_xll.BDP($C4465,"DUR_ADJ_OAS_MID")),_xll.BDP($C4465,"DUR_ADJ_OAS_MID"),IF(ISNUMBER(_xll.BDP($E4465&amp;" ISIN","DUR_ADJ_OAS_MID")),_xll.BDP($E4465&amp;" ISIN","DUR_ADJ_OAS_MID")," ")))</f>
        <v xml:space="preserve"> </v>
      </c>
      <c r="S4465" s="7" t="str">
        <f t="shared" si="49"/>
        <v xml:space="preserve"> </v>
      </c>
      <c r="AB4465" s="8" t="s">
        <v>6678</v>
      </c>
      <c r="AG4465" t="s">
        <v>7302</v>
      </c>
    </row>
    <row r="4466" spans="1:33" x14ac:dyDescent="0.35">
      <c r="A4466" t="s">
        <v>4023</v>
      </c>
      <c r="B4466" t="s">
        <v>3321</v>
      </c>
      <c r="C4466" t="s">
        <v>3322</v>
      </c>
      <c r="D4466" t="s">
        <v>3323</v>
      </c>
      <c r="E4466" t="s">
        <v>3324</v>
      </c>
      <c r="F4466" t="s">
        <v>3325</v>
      </c>
      <c r="G4466" s="1">
        <v>4823.8864287754732</v>
      </c>
      <c r="H4466" s="1">
        <v>74.62</v>
      </c>
      <c r="I4466" s="2">
        <v>359958.40531522583</v>
      </c>
      <c r="J4466" s="3">
        <v>1.235507052750663E-2</v>
      </c>
      <c r="K4466" s="4">
        <v>29134467.870000001</v>
      </c>
      <c r="L4466" s="5">
        <v>1100001</v>
      </c>
      <c r="M4466" s="6">
        <v>26.4858558</v>
      </c>
      <c r="N4466" s="7" t="str">
        <f>IF(ISNUMBER(_xll.BDP($C4466, "DELTA_MID")),_xll.BDP($C4466, "DELTA_MID")," ")</f>
        <v xml:space="preserve"> </v>
      </c>
      <c r="O4466" s="7" t="str">
        <f>IF(ISNUMBER(N4466),_xll.BDP($C4466, "OPT_UNDL_TICKER"),"")</f>
        <v/>
      </c>
      <c r="P4466" s="8" t="str">
        <f>IF(ISNUMBER(N4466),_xll.BDP($C4466, "OPT_UNDL_PX")," ")</f>
        <v xml:space="preserve"> </v>
      </c>
      <c r="Q4466" s="7" t="str">
        <f>IF(ISNUMBER(N4466),+G4466*_xll.BDP($C4466, "PX_POS_MULT_FACTOR")*P4466/K4466," ")</f>
        <v xml:space="preserve"> </v>
      </c>
      <c r="R4466" s="8" t="str">
        <f>IF(OR($A4466="TUA",$A4466="TYA"),"",IF(ISNUMBER(_xll.BDP($C4466,"DUR_ADJ_OAS_MID")),_xll.BDP($C4466,"DUR_ADJ_OAS_MID"),IF(ISNUMBER(_xll.BDP($E4466&amp;" ISIN","DUR_ADJ_OAS_MID")),_xll.BDP($E4466&amp;" ISIN","DUR_ADJ_OAS_MID")," ")))</f>
        <v xml:space="preserve"> </v>
      </c>
      <c r="S4466" s="7" t="str">
        <f t="shared" si="49"/>
        <v xml:space="preserve"> </v>
      </c>
      <c r="AB4466" s="8" t="s">
        <v>6678</v>
      </c>
      <c r="AG4466" t="s">
        <v>7302</v>
      </c>
    </row>
    <row r="4467" spans="1:33" x14ac:dyDescent="0.35">
      <c r="A4467" t="s">
        <v>4023</v>
      </c>
      <c r="B4467" t="s">
        <v>5997</v>
      </c>
      <c r="C4467" t="s">
        <v>5998</v>
      </c>
      <c r="D4467" t="s">
        <v>5304</v>
      </c>
      <c r="E4467" t="s">
        <v>5305</v>
      </c>
      <c r="F4467" t="s">
        <v>5306</v>
      </c>
      <c r="G4467" s="1">
        <v>5545.5455462952077</v>
      </c>
      <c r="H4467" s="1">
        <v>47.5</v>
      </c>
      <c r="I4467" s="2">
        <v>263413.4134490224</v>
      </c>
      <c r="J4467" s="3">
        <v>9.0412982527908574E-3</v>
      </c>
      <c r="K4467" s="4">
        <v>29134467.870000001</v>
      </c>
      <c r="L4467" s="5">
        <v>1100001</v>
      </c>
      <c r="M4467" s="6">
        <v>26.4858558</v>
      </c>
      <c r="N4467" s="7" t="str">
        <f>IF(ISNUMBER(_xll.BDP($C4467, "DELTA_MID")),_xll.BDP($C4467, "DELTA_MID")," ")</f>
        <v xml:space="preserve"> </v>
      </c>
      <c r="O4467" s="7" t="str">
        <f>IF(ISNUMBER(N4467),_xll.BDP($C4467, "OPT_UNDL_TICKER"),"")</f>
        <v/>
      </c>
      <c r="P4467" s="8" t="str">
        <f>IF(ISNUMBER(N4467),_xll.BDP($C4467, "OPT_UNDL_PX")," ")</f>
        <v xml:space="preserve"> </v>
      </c>
      <c r="Q4467" s="7" t="str">
        <f>IF(ISNUMBER(N4467),+G4467*_xll.BDP($C4467, "PX_POS_MULT_FACTOR")*P4467/K4467," ")</f>
        <v xml:space="preserve"> </v>
      </c>
      <c r="R4467" s="8" t="str">
        <f>IF(OR($A4467="TUA",$A4467="TYA"),"",IF(ISNUMBER(_xll.BDP($C4467,"DUR_ADJ_OAS_MID")),_xll.BDP($C4467,"DUR_ADJ_OAS_MID"),IF(ISNUMBER(_xll.BDP($E4467&amp;" ISIN","DUR_ADJ_OAS_MID")),_xll.BDP($E4467&amp;" ISIN","DUR_ADJ_OAS_MID")," ")))</f>
        <v xml:space="preserve"> </v>
      </c>
      <c r="S4467" s="7" t="str">
        <f t="shared" si="49"/>
        <v xml:space="preserve"> </v>
      </c>
      <c r="AB4467" s="8" t="s">
        <v>6678</v>
      </c>
      <c r="AG4467" t="s">
        <v>7302</v>
      </c>
    </row>
    <row r="4468" spans="1:33" x14ac:dyDescent="0.35">
      <c r="A4468" t="s">
        <v>4023</v>
      </c>
      <c r="B4468" t="s">
        <v>829</v>
      </c>
      <c r="C4468" t="s">
        <v>6744</v>
      </c>
      <c r="D4468" t="s">
        <v>831</v>
      </c>
      <c r="E4468" t="s">
        <v>832</v>
      </c>
      <c r="F4468" t="s">
        <v>833</v>
      </c>
      <c r="G4468" s="1">
        <v>14.05241018758788</v>
      </c>
      <c r="H4468" s="1">
        <v>942.66</v>
      </c>
      <c r="I4468" s="2">
        <v>13246.644987431589</v>
      </c>
      <c r="J4468" s="3">
        <v>4.5467262510298889E-4</v>
      </c>
      <c r="K4468" s="4">
        <v>29134467.870000001</v>
      </c>
      <c r="L4468" s="5">
        <v>1100001</v>
      </c>
      <c r="M4468" s="6">
        <v>26.4858558</v>
      </c>
      <c r="N4468" s="7" t="str">
        <f>IF(ISNUMBER(_xll.BDP($C4468, "DELTA_MID")),_xll.BDP($C4468, "DELTA_MID")," ")</f>
        <v xml:space="preserve"> </v>
      </c>
      <c r="O4468" s="7" t="str">
        <f>IF(ISNUMBER(N4468),_xll.BDP($C4468, "OPT_UNDL_TICKER"),"")</f>
        <v/>
      </c>
      <c r="P4468" s="8" t="str">
        <f>IF(ISNUMBER(N4468),_xll.BDP($C4468, "OPT_UNDL_PX")," ")</f>
        <v xml:space="preserve"> </v>
      </c>
      <c r="Q4468" s="7" t="str">
        <f>IF(ISNUMBER(N4468),+G4468*_xll.BDP($C4468, "PX_POS_MULT_FACTOR")*P4468/K4468," ")</f>
        <v xml:space="preserve"> </v>
      </c>
      <c r="R4468" s="8" t="str">
        <f>IF(OR($A4468="TUA",$A4468="TYA"),"",IF(ISNUMBER(_xll.BDP($C4468,"DUR_ADJ_OAS_MID")),_xll.BDP($C4468,"DUR_ADJ_OAS_MID"),IF(ISNUMBER(_xll.BDP($E4468&amp;" ISIN","DUR_ADJ_OAS_MID")),_xll.BDP($E4468&amp;" ISIN","DUR_ADJ_OAS_MID")," ")))</f>
        <v xml:space="preserve"> </v>
      </c>
      <c r="S4468" s="7" t="str">
        <f t="shared" si="49"/>
        <v xml:space="preserve"> </v>
      </c>
      <c r="AB4468" s="8" t="s">
        <v>6678</v>
      </c>
      <c r="AG4468" t="s">
        <v>7302</v>
      </c>
    </row>
    <row r="4469" spans="1:33" x14ac:dyDescent="0.35">
      <c r="A4469" t="s">
        <v>4023</v>
      </c>
      <c r="B4469" t="s">
        <v>5999</v>
      </c>
      <c r="C4469" t="s">
        <v>6000</v>
      </c>
      <c r="D4469" t="s">
        <v>6001</v>
      </c>
      <c r="E4469" t="s">
        <v>6002</v>
      </c>
      <c r="F4469" t="s">
        <v>6003</v>
      </c>
      <c r="G4469" s="1">
        <v>541.17182205455197</v>
      </c>
      <c r="H4469" s="1">
        <v>284.43</v>
      </c>
      <c r="I4469" s="2">
        <v>153925.50134697621</v>
      </c>
      <c r="J4469" s="3">
        <v>5.2832782817178051E-3</v>
      </c>
      <c r="K4469" s="4">
        <v>29134467.870000001</v>
      </c>
      <c r="L4469" s="5">
        <v>1100001</v>
      </c>
      <c r="M4469" s="6">
        <v>26.4858558</v>
      </c>
      <c r="N4469" s="7" t="str">
        <f>IF(ISNUMBER(_xll.BDP($C4469, "DELTA_MID")),_xll.BDP($C4469, "DELTA_MID")," ")</f>
        <v xml:space="preserve"> </v>
      </c>
      <c r="O4469" s="7" t="str">
        <f>IF(ISNUMBER(N4469),_xll.BDP($C4469, "OPT_UNDL_TICKER"),"")</f>
        <v/>
      </c>
      <c r="P4469" s="8" t="str">
        <f>IF(ISNUMBER(N4469),_xll.BDP($C4469, "OPT_UNDL_PX")," ")</f>
        <v xml:space="preserve"> </v>
      </c>
      <c r="Q4469" s="7" t="str">
        <f>IF(ISNUMBER(N4469),+G4469*_xll.BDP($C4469, "PX_POS_MULT_FACTOR")*P4469/K4469," ")</f>
        <v xml:space="preserve"> </v>
      </c>
      <c r="R4469" s="8" t="str">
        <f>IF(OR($A4469="TUA",$A4469="TYA"),"",IF(ISNUMBER(_xll.BDP($C4469,"DUR_ADJ_OAS_MID")),_xll.BDP($C4469,"DUR_ADJ_OAS_MID"),IF(ISNUMBER(_xll.BDP($E4469&amp;" ISIN","DUR_ADJ_OAS_MID")),_xll.BDP($E4469&amp;" ISIN","DUR_ADJ_OAS_MID")," ")))</f>
        <v xml:space="preserve"> </v>
      </c>
      <c r="S4469" s="7" t="str">
        <f t="shared" si="49"/>
        <v xml:space="preserve"> </v>
      </c>
      <c r="AB4469" s="8" t="s">
        <v>6678</v>
      </c>
      <c r="AG4469" t="s">
        <v>7302</v>
      </c>
    </row>
    <row r="4470" spans="1:33" x14ac:dyDescent="0.35">
      <c r="A4470" t="s">
        <v>4023</v>
      </c>
      <c r="B4470" t="s">
        <v>6004</v>
      </c>
      <c r="C4470" t="s">
        <v>6005</v>
      </c>
      <c r="D4470" t="s">
        <v>5309</v>
      </c>
      <c r="E4470" t="s">
        <v>5310</v>
      </c>
      <c r="F4470" t="s">
        <v>5311</v>
      </c>
      <c r="G4470" s="1">
        <v>393.7183057020917</v>
      </c>
      <c r="H4470" s="1">
        <v>61.7</v>
      </c>
      <c r="I4470" s="2">
        <v>24292.41946181906</v>
      </c>
      <c r="J4470" s="3">
        <v>8.3380343757138466E-4</v>
      </c>
      <c r="K4470" s="4">
        <v>29134467.870000001</v>
      </c>
      <c r="L4470" s="5">
        <v>1100001</v>
      </c>
      <c r="M4470" s="6">
        <v>26.4858558</v>
      </c>
      <c r="N4470" s="7" t="str">
        <f>IF(ISNUMBER(_xll.BDP($C4470, "DELTA_MID")),_xll.BDP($C4470, "DELTA_MID")," ")</f>
        <v xml:space="preserve"> </v>
      </c>
      <c r="O4470" s="7" t="str">
        <f>IF(ISNUMBER(N4470),_xll.BDP($C4470, "OPT_UNDL_TICKER"),"")</f>
        <v/>
      </c>
      <c r="P4470" s="8" t="str">
        <f>IF(ISNUMBER(N4470),_xll.BDP($C4470, "OPT_UNDL_PX")," ")</f>
        <v xml:space="preserve"> </v>
      </c>
      <c r="Q4470" s="7" t="str">
        <f>IF(ISNUMBER(N4470),+G4470*_xll.BDP($C4470, "PX_POS_MULT_FACTOR")*P4470/K4470," ")</f>
        <v xml:space="preserve"> </v>
      </c>
      <c r="R4470" s="8" t="str">
        <f>IF(OR($A4470="TUA",$A4470="TYA"),"",IF(ISNUMBER(_xll.BDP($C4470,"DUR_ADJ_OAS_MID")),_xll.BDP($C4470,"DUR_ADJ_OAS_MID"),IF(ISNUMBER(_xll.BDP($E4470&amp;" ISIN","DUR_ADJ_OAS_MID")),_xll.BDP($E4470&amp;" ISIN","DUR_ADJ_OAS_MID")," ")))</f>
        <v xml:space="preserve"> </v>
      </c>
      <c r="S4470" s="7" t="str">
        <f t="shared" si="49"/>
        <v xml:space="preserve"> </v>
      </c>
      <c r="AB4470" s="8" t="s">
        <v>6678</v>
      </c>
      <c r="AG4470" t="s">
        <v>7302</v>
      </c>
    </row>
    <row r="4471" spans="1:33" x14ac:dyDescent="0.35">
      <c r="A4471" t="s">
        <v>4023</v>
      </c>
      <c r="B4471" t="s">
        <v>6011</v>
      </c>
      <c r="C4471" t="s">
        <v>6012</v>
      </c>
      <c r="D4471" t="s">
        <v>6013</v>
      </c>
      <c r="E4471" t="s">
        <v>6014</v>
      </c>
      <c r="F4471" t="s">
        <v>6015</v>
      </c>
      <c r="G4471" s="1">
        <v>14332.925425833801</v>
      </c>
      <c r="H4471" s="1">
        <v>38.86</v>
      </c>
      <c r="I4471" s="2">
        <v>556977.48204790137</v>
      </c>
      <c r="J4471" s="3">
        <v>1.911747571753063E-2</v>
      </c>
      <c r="K4471" s="4">
        <v>29134467.870000001</v>
      </c>
      <c r="L4471" s="5">
        <v>1100001</v>
      </c>
      <c r="M4471" s="6">
        <v>26.4858558</v>
      </c>
      <c r="N4471" s="7" t="str">
        <f>IF(ISNUMBER(_xll.BDP($C4471, "DELTA_MID")),_xll.BDP($C4471, "DELTA_MID")," ")</f>
        <v xml:space="preserve"> </v>
      </c>
      <c r="O4471" s="7" t="str">
        <f>IF(ISNUMBER(N4471),_xll.BDP($C4471, "OPT_UNDL_TICKER"),"")</f>
        <v/>
      </c>
      <c r="P4471" s="8" t="str">
        <f>IF(ISNUMBER(N4471),_xll.BDP($C4471, "OPT_UNDL_PX")," ")</f>
        <v xml:space="preserve"> </v>
      </c>
      <c r="Q4471" s="7" t="str">
        <f>IF(ISNUMBER(N4471),+G4471*_xll.BDP($C4471, "PX_POS_MULT_FACTOR")*P4471/K4471," ")</f>
        <v xml:space="preserve"> </v>
      </c>
      <c r="R4471" s="8" t="str">
        <f>IF(OR($A4471="TUA",$A4471="TYA"),"",IF(ISNUMBER(_xll.BDP($C4471,"DUR_ADJ_OAS_MID")),_xll.BDP($C4471,"DUR_ADJ_OAS_MID"),IF(ISNUMBER(_xll.BDP($E4471&amp;" ISIN","DUR_ADJ_OAS_MID")),_xll.BDP($E4471&amp;" ISIN","DUR_ADJ_OAS_MID")," ")))</f>
        <v xml:space="preserve"> </v>
      </c>
      <c r="S4471" s="7" t="str">
        <f t="shared" si="49"/>
        <v xml:space="preserve"> </v>
      </c>
      <c r="AB4471" s="8" t="s">
        <v>6678</v>
      </c>
      <c r="AG4471" t="s">
        <v>7302</v>
      </c>
    </row>
    <row r="4472" spans="1:33" x14ac:dyDescent="0.35">
      <c r="A4472" t="s">
        <v>4023</v>
      </c>
      <c r="B4472" t="s">
        <v>6745</v>
      </c>
      <c r="C4472" t="s">
        <v>6746</v>
      </c>
      <c r="D4472" t="s">
        <v>4664</v>
      </c>
      <c r="E4472" t="s">
        <v>4665</v>
      </c>
      <c r="F4472" t="s">
        <v>4666</v>
      </c>
      <c r="G4472" s="1">
        <v>416.88021989093818</v>
      </c>
      <c r="H4472" s="1">
        <v>175.14</v>
      </c>
      <c r="I4472" s="2">
        <v>73012.401711698913</v>
      </c>
      <c r="J4472" s="3">
        <v>2.50604891901528E-3</v>
      </c>
      <c r="K4472" s="4">
        <v>29134467.870000001</v>
      </c>
      <c r="L4472" s="5">
        <v>1100001</v>
      </c>
      <c r="M4472" s="6">
        <v>26.4858558</v>
      </c>
      <c r="N4472" s="7" t="str">
        <f>IF(ISNUMBER(_xll.BDP($C4472, "DELTA_MID")),_xll.BDP($C4472, "DELTA_MID")," ")</f>
        <v xml:space="preserve"> </v>
      </c>
      <c r="O4472" s="7" t="str">
        <f>IF(ISNUMBER(N4472),_xll.BDP($C4472, "OPT_UNDL_TICKER"),"")</f>
        <v/>
      </c>
      <c r="P4472" s="8" t="str">
        <f>IF(ISNUMBER(N4472),_xll.BDP($C4472, "OPT_UNDL_PX")," ")</f>
        <v xml:space="preserve"> </v>
      </c>
      <c r="Q4472" s="7" t="str">
        <f>IF(ISNUMBER(N4472),+G4472*_xll.BDP($C4472, "PX_POS_MULT_FACTOR")*P4472/K4472," ")</f>
        <v xml:space="preserve"> </v>
      </c>
      <c r="R4472" s="8" t="str">
        <f>IF(OR($A4472="TUA",$A4472="TYA"),"",IF(ISNUMBER(_xll.BDP($C4472,"DUR_ADJ_OAS_MID")),_xll.BDP($C4472,"DUR_ADJ_OAS_MID"),IF(ISNUMBER(_xll.BDP($E4472&amp;" ISIN","DUR_ADJ_OAS_MID")),_xll.BDP($E4472&amp;" ISIN","DUR_ADJ_OAS_MID")," ")))</f>
        <v xml:space="preserve"> </v>
      </c>
      <c r="S4472" s="7" t="str">
        <f t="shared" si="49"/>
        <v xml:space="preserve"> </v>
      </c>
      <c r="AB4472" s="8" t="s">
        <v>6678</v>
      </c>
      <c r="AG4472" t="s">
        <v>7302</v>
      </c>
    </row>
    <row r="4473" spans="1:33" x14ac:dyDescent="0.35">
      <c r="A4473" t="s">
        <v>4023</v>
      </c>
      <c r="B4473" t="s">
        <v>6747</v>
      </c>
      <c r="C4473" t="s">
        <v>6748</v>
      </c>
      <c r="D4473" t="s">
        <v>6749</v>
      </c>
      <c r="E4473" t="s">
        <v>6750</v>
      </c>
      <c r="F4473" t="s">
        <v>6751</v>
      </c>
      <c r="G4473" s="1">
        <v>2340.562763837564</v>
      </c>
      <c r="H4473" s="1">
        <v>20.190000000000001</v>
      </c>
      <c r="I4473" s="2">
        <v>47255.962201880408</v>
      </c>
      <c r="J4473" s="3">
        <v>1.6219950339487841E-3</v>
      </c>
      <c r="K4473" s="4">
        <v>29134467.870000001</v>
      </c>
      <c r="L4473" s="5">
        <v>1100001</v>
      </c>
      <c r="M4473" s="6">
        <v>26.4858558</v>
      </c>
      <c r="N4473" s="7" t="str">
        <f>IF(ISNUMBER(_xll.BDP($C4473, "DELTA_MID")),_xll.BDP($C4473, "DELTA_MID")," ")</f>
        <v xml:space="preserve"> </v>
      </c>
      <c r="O4473" s="7" t="str">
        <f>IF(ISNUMBER(N4473),_xll.BDP($C4473, "OPT_UNDL_TICKER"),"")</f>
        <v/>
      </c>
      <c r="P4473" s="8" t="str">
        <f>IF(ISNUMBER(N4473),_xll.BDP($C4473, "OPT_UNDL_PX")," ")</f>
        <v xml:space="preserve"> </v>
      </c>
      <c r="Q4473" s="7" t="str">
        <f>IF(ISNUMBER(N4473),+G4473*_xll.BDP($C4473, "PX_POS_MULT_FACTOR")*P4473/K4473," ")</f>
        <v xml:space="preserve"> </v>
      </c>
      <c r="R4473" s="8" t="str">
        <f>IF(OR($A4473="TUA",$A4473="TYA"),"",IF(ISNUMBER(_xll.BDP($C4473,"DUR_ADJ_OAS_MID")),_xll.BDP($C4473,"DUR_ADJ_OAS_MID"),IF(ISNUMBER(_xll.BDP($E4473&amp;" ISIN","DUR_ADJ_OAS_MID")),_xll.BDP($E4473&amp;" ISIN","DUR_ADJ_OAS_MID")," ")))</f>
        <v xml:space="preserve"> </v>
      </c>
      <c r="S4473" s="7" t="str">
        <f t="shared" si="49"/>
        <v xml:space="preserve"> </v>
      </c>
      <c r="AB4473" s="8" t="s">
        <v>6678</v>
      </c>
      <c r="AG4473" t="s">
        <v>7302</v>
      </c>
    </row>
    <row r="4474" spans="1:33" x14ac:dyDescent="0.35">
      <c r="A4474" t="s">
        <v>4023</v>
      </c>
      <c r="B4474" t="s">
        <v>2239</v>
      </c>
      <c r="C4474" t="s">
        <v>2240</v>
      </c>
      <c r="D4474" t="s">
        <v>2241</v>
      </c>
      <c r="E4474" t="s">
        <v>2242</v>
      </c>
      <c r="F4474" t="s">
        <v>2243</v>
      </c>
      <c r="G4474" s="1">
        <v>190.55930694587309</v>
      </c>
      <c r="H4474" s="1">
        <v>2037.33</v>
      </c>
      <c r="I4474" s="2">
        <v>388232.19282003562</v>
      </c>
      <c r="J4474" s="3">
        <v>1.332552887364734E-2</v>
      </c>
      <c r="K4474" s="4">
        <v>29134467.870000001</v>
      </c>
      <c r="L4474" s="5">
        <v>1100001</v>
      </c>
      <c r="M4474" s="6">
        <v>26.4858558</v>
      </c>
      <c r="N4474" s="7" t="str">
        <f>IF(ISNUMBER(_xll.BDP($C4474, "DELTA_MID")),_xll.BDP($C4474, "DELTA_MID")," ")</f>
        <v xml:space="preserve"> </v>
      </c>
      <c r="O4474" s="7" t="str">
        <f>IF(ISNUMBER(N4474),_xll.BDP($C4474, "OPT_UNDL_TICKER"),"")</f>
        <v/>
      </c>
      <c r="P4474" s="8" t="str">
        <f>IF(ISNUMBER(N4474),_xll.BDP($C4474, "OPT_UNDL_PX")," ")</f>
        <v xml:space="preserve"> </v>
      </c>
      <c r="Q4474" s="7" t="str">
        <f>IF(ISNUMBER(N4474),+G4474*_xll.BDP($C4474, "PX_POS_MULT_FACTOR")*P4474/K4474," ")</f>
        <v xml:space="preserve"> </v>
      </c>
      <c r="R4474" s="8" t="str">
        <f>IF(OR($A4474="TUA",$A4474="TYA"),"",IF(ISNUMBER(_xll.BDP($C4474,"DUR_ADJ_OAS_MID")),_xll.BDP($C4474,"DUR_ADJ_OAS_MID"),IF(ISNUMBER(_xll.BDP($E4474&amp;" ISIN","DUR_ADJ_OAS_MID")),_xll.BDP($E4474&amp;" ISIN","DUR_ADJ_OAS_MID")," ")))</f>
        <v xml:space="preserve"> </v>
      </c>
      <c r="S4474" s="7" t="str">
        <f t="shared" si="49"/>
        <v xml:space="preserve"> </v>
      </c>
      <c r="AB4474" s="8" t="s">
        <v>6678</v>
      </c>
      <c r="AG4474" t="s">
        <v>7302</v>
      </c>
    </row>
    <row r="4475" spans="1:33" x14ac:dyDescent="0.35">
      <c r="A4475" t="s">
        <v>4023</v>
      </c>
      <c r="B4475" t="s">
        <v>307</v>
      </c>
      <c r="C4475" t="s">
        <v>2254</v>
      </c>
      <c r="D4475" t="s">
        <v>309</v>
      </c>
      <c r="E4475" t="s">
        <v>310</v>
      </c>
      <c r="F4475" t="s">
        <v>311</v>
      </c>
      <c r="G4475" s="1">
        <v>3918.151293450499</v>
      </c>
      <c r="H4475" s="1">
        <v>41.42</v>
      </c>
      <c r="I4475" s="2">
        <v>162289.82657471969</v>
      </c>
      <c r="J4475" s="3">
        <v>5.5703720863846916E-3</v>
      </c>
      <c r="K4475" s="4">
        <v>29134467.870000001</v>
      </c>
      <c r="L4475" s="5">
        <v>1100001</v>
      </c>
      <c r="M4475" s="6">
        <v>26.4858558</v>
      </c>
      <c r="N4475" s="7" t="str">
        <f>IF(ISNUMBER(_xll.BDP($C4475, "DELTA_MID")),_xll.BDP($C4475, "DELTA_MID")," ")</f>
        <v xml:space="preserve"> </v>
      </c>
      <c r="O4475" s="7" t="str">
        <f>IF(ISNUMBER(N4475),_xll.BDP($C4475, "OPT_UNDL_TICKER"),"")</f>
        <v/>
      </c>
      <c r="P4475" s="8" t="str">
        <f>IF(ISNUMBER(N4475),_xll.BDP($C4475, "OPT_UNDL_PX")," ")</f>
        <v xml:space="preserve"> </v>
      </c>
      <c r="Q4475" s="7" t="str">
        <f>IF(ISNUMBER(N4475),+G4475*_xll.BDP($C4475, "PX_POS_MULT_FACTOR")*P4475/K4475," ")</f>
        <v xml:space="preserve"> </v>
      </c>
      <c r="R4475" s="8" t="str">
        <f>IF(OR($A4475="TUA",$A4475="TYA"),"",IF(ISNUMBER(_xll.BDP($C4475,"DUR_ADJ_OAS_MID")),_xll.BDP($C4475,"DUR_ADJ_OAS_MID"),IF(ISNUMBER(_xll.BDP($E4475&amp;" ISIN","DUR_ADJ_OAS_MID")),_xll.BDP($E4475&amp;" ISIN","DUR_ADJ_OAS_MID")," ")))</f>
        <v xml:space="preserve"> </v>
      </c>
      <c r="S4475" s="7" t="str">
        <f t="shared" si="49"/>
        <v xml:space="preserve"> </v>
      </c>
      <c r="AB4475" s="8" t="s">
        <v>6678</v>
      </c>
      <c r="AG4475" t="s">
        <v>7302</v>
      </c>
    </row>
    <row r="4476" spans="1:33" x14ac:dyDescent="0.35">
      <c r="A4476" t="s">
        <v>4023</v>
      </c>
      <c r="B4476" t="s">
        <v>6752</v>
      </c>
      <c r="C4476" t="s">
        <v>6753</v>
      </c>
      <c r="D4476" t="s">
        <v>5336</v>
      </c>
      <c r="E4476" t="s">
        <v>5337</v>
      </c>
      <c r="F4476" t="s">
        <v>5338</v>
      </c>
      <c r="G4476" s="1">
        <v>1963.6925862351759</v>
      </c>
      <c r="H4476" s="1">
        <v>56.32</v>
      </c>
      <c r="I4476" s="2">
        <v>110595.1664567651</v>
      </c>
      <c r="J4476" s="3">
        <v>3.7960249334310259E-3</v>
      </c>
      <c r="K4476" s="4">
        <v>29134467.870000001</v>
      </c>
      <c r="L4476" s="5">
        <v>1100001</v>
      </c>
      <c r="M4476" s="6">
        <v>26.4858558</v>
      </c>
      <c r="N4476" s="7" t="str">
        <f>IF(ISNUMBER(_xll.BDP($C4476, "DELTA_MID")),_xll.BDP($C4476, "DELTA_MID")," ")</f>
        <v xml:space="preserve"> </v>
      </c>
      <c r="O4476" s="7" t="str">
        <f>IF(ISNUMBER(N4476),_xll.BDP($C4476, "OPT_UNDL_TICKER"),"")</f>
        <v/>
      </c>
      <c r="P4476" s="8" t="str">
        <f>IF(ISNUMBER(N4476),_xll.BDP($C4476, "OPT_UNDL_PX")," ")</f>
        <v xml:space="preserve"> </v>
      </c>
      <c r="Q4476" s="7" t="str">
        <f>IF(ISNUMBER(N4476),+G4476*_xll.BDP($C4476, "PX_POS_MULT_FACTOR")*P4476/K4476," ")</f>
        <v xml:space="preserve"> </v>
      </c>
      <c r="R4476" s="8" t="str">
        <f>IF(OR($A4476="TUA",$A4476="TYA"),"",IF(ISNUMBER(_xll.BDP($C4476,"DUR_ADJ_OAS_MID")),_xll.BDP($C4476,"DUR_ADJ_OAS_MID"),IF(ISNUMBER(_xll.BDP($E4476&amp;" ISIN","DUR_ADJ_OAS_MID")),_xll.BDP($E4476&amp;" ISIN","DUR_ADJ_OAS_MID")," ")))</f>
        <v xml:space="preserve"> </v>
      </c>
      <c r="S4476" s="7" t="str">
        <f t="shared" si="49"/>
        <v xml:space="preserve"> </v>
      </c>
      <c r="AB4476" s="8" t="s">
        <v>6678</v>
      </c>
      <c r="AG4476" t="s">
        <v>7302</v>
      </c>
    </row>
    <row r="4477" spans="1:33" x14ac:dyDescent="0.35">
      <c r="A4477" t="s">
        <v>4023</v>
      </c>
      <c r="B4477" t="s">
        <v>2256</v>
      </c>
      <c r="C4477" t="s">
        <v>2257</v>
      </c>
      <c r="D4477" t="s">
        <v>2258</v>
      </c>
      <c r="E4477" t="s">
        <v>2259</v>
      </c>
      <c r="F4477" t="s">
        <v>2260</v>
      </c>
      <c r="G4477" s="1">
        <v>144.9316268562545</v>
      </c>
      <c r="H4477" s="1">
        <v>104.7</v>
      </c>
      <c r="I4477" s="2">
        <v>15174.34133184985</v>
      </c>
      <c r="J4477" s="3">
        <v>5.2083811516856265E-4</v>
      </c>
      <c r="K4477" s="4">
        <v>29134467.870000001</v>
      </c>
      <c r="L4477" s="5">
        <v>1100001</v>
      </c>
      <c r="M4477" s="6">
        <v>26.4858558</v>
      </c>
      <c r="N4477" s="7" t="str">
        <f>IF(ISNUMBER(_xll.BDP($C4477, "DELTA_MID")),_xll.BDP($C4477, "DELTA_MID")," ")</f>
        <v xml:space="preserve"> </v>
      </c>
      <c r="O4477" s="7" t="str">
        <f>IF(ISNUMBER(N4477),_xll.BDP($C4477, "OPT_UNDL_TICKER"),"")</f>
        <v/>
      </c>
      <c r="P4477" s="8" t="str">
        <f>IF(ISNUMBER(N4477),_xll.BDP($C4477, "OPT_UNDL_PX")," ")</f>
        <v xml:space="preserve"> </v>
      </c>
      <c r="Q4477" s="7" t="str">
        <f>IF(ISNUMBER(N4477),+G4477*_xll.BDP($C4477, "PX_POS_MULT_FACTOR")*P4477/K4477," ")</f>
        <v xml:space="preserve"> </v>
      </c>
      <c r="R4477" s="8" t="str">
        <f>IF(OR($A4477="TUA",$A4477="TYA"),"",IF(ISNUMBER(_xll.BDP($C4477,"DUR_ADJ_OAS_MID")),_xll.BDP($C4477,"DUR_ADJ_OAS_MID"),IF(ISNUMBER(_xll.BDP($E4477&amp;" ISIN","DUR_ADJ_OAS_MID")),_xll.BDP($E4477&amp;" ISIN","DUR_ADJ_OAS_MID")," ")))</f>
        <v xml:space="preserve"> </v>
      </c>
      <c r="S4477" s="7" t="str">
        <f t="shared" si="49"/>
        <v xml:space="preserve"> </v>
      </c>
      <c r="AB4477" s="8" t="s">
        <v>6678</v>
      </c>
      <c r="AG4477" t="s">
        <v>7302</v>
      </c>
    </row>
    <row r="4478" spans="1:33" x14ac:dyDescent="0.35">
      <c r="A4478" t="s">
        <v>4023</v>
      </c>
      <c r="B4478" t="s">
        <v>6754</v>
      </c>
      <c r="C4478" t="s">
        <v>6755</v>
      </c>
      <c r="D4478" t="s">
        <v>6756</v>
      </c>
      <c r="E4478" t="s">
        <v>6757</v>
      </c>
      <c r="F4478" t="s">
        <v>6758</v>
      </c>
      <c r="G4478" s="1">
        <v>1299.437418946279</v>
      </c>
      <c r="H4478" s="1">
        <v>111.43</v>
      </c>
      <c r="I4478" s="2">
        <v>144796.3115931839</v>
      </c>
      <c r="J4478" s="3">
        <v>4.9699315683154064E-3</v>
      </c>
      <c r="K4478" s="4">
        <v>29134467.870000001</v>
      </c>
      <c r="L4478" s="5">
        <v>1100001</v>
      </c>
      <c r="M4478" s="6">
        <v>26.4858558</v>
      </c>
      <c r="N4478" s="7" t="str">
        <f>IF(ISNUMBER(_xll.BDP($C4478, "DELTA_MID")),_xll.BDP($C4478, "DELTA_MID")," ")</f>
        <v xml:space="preserve"> </v>
      </c>
      <c r="O4478" s="7" t="str">
        <f>IF(ISNUMBER(N4478),_xll.BDP($C4478, "OPT_UNDL_TICKER"),"")</f>
        <v/>
      </c>
      <c r="P4478" s="8" t="str">
        <f>IF(ISNUMBER(N4478),_xll.BDP($C4478, "OPT_UNDL_PX")," ")</f>
        <v xml:space="preserve"> </v>
      </c>
      <c r="Q4478" s="7" t="str">
        <f>IF(ISNUMBER(N4478),+G4478*_xll.BDP($C4478, "PX_POS_MULT_FACTOR")*P4478/K4478," ")</f>
        <v xml:space="preserve"> </v>
      </c>
      <c r="R4478" s="8" t="str">
        <f>IF(OR($A4478="TUA",$A4478="TYA"),"",IF(ISNUMBER(_xll.BDP($C4478,"DUR_ADJ_OAS_MID")),_xll.BDP($C4478,"DUR_ADJ_OAS_MID"),IF(ISNUMBER(_xll.BDP($E4478&amp;" ISIN","DUR_ADJ_OAS_MID")),_xll.BDP($E4478&amp;" ISIN","DUR_ADJ_OAS_MID")," ")))</f>
        <v xml:space="preserve"> </v>
      </c>
      <c r="S4478" s="7" t="str">
        <f t="shared" si="49"/>
        <v xml:space="preserve"> </v>
      </c>
      <c r="AB4478" s="8" t="s">
        <v>6678</v>
      </c>
      <c r="AG4478" t="s">
        <v>7302</v>
      </c>
    </row>
    <row r="4479" spans="1:33" x14ac:dyDescent="0.35">
      <c r="A4479" t="s">
        <v>4023</v>
      </c>
      <c r="B4479" t="s">
        <v>6759</v>
      </c>
      <c r="C4479" t="s">
        <v>6760</v>
      </c>
      <c r="D4479" t="s">
        <v>6761</v>
      </c>
      <c r="E4479" t="s">
        <v>6762</v>
      </c>
      <c r="G4479" s="1">
        <v>2528.2439424469958</v>
      </c>
      <c r="H4479" s="1">
        <v>29.04</v>
      </c>
      <c r="I4479" s="2">
        <v>73420.204088660772</v>
      </c>
      <c r="J4479" s="3">
        <v>2.520046167181318E-3</v>
      </c>
      <c r="K4479" s="4">
        <v>29134467.870000001</v>
      </c>
      <c r="L4479" s="5">
        <v>1100001</v>
      </c>
      <c r="M4479" s="6">
        <v>26.4858558</v>
      </c>
      <c r="N4479" s="7" t="str">
        <f>IF(ISNUMBER(_xll.BDP($C4479, "DELTA_MID")),_xll.BDP($C4479, "DELTA_MID")," ")</f>
        <v xml:space="preserve"> </v>
      </c>
      <c r="O4479" s="7" t="str">
        <f>IF(ISNUMBER(N4479),_xll.BDP($C4479, "OPT_UNDL_TICKER"),"")</f>
        <v/>
      </c>
      <c r="P4479" s="8" t="str">
        <f>IF(ISNUMBER(N4479),_xll.BDP($C4479, "OPT_UNDL_PX")," ")</f>
        <v xml:space="preserve"> </v>
      </c>
      <c r="Q4479" s="7" t="str">
        <f>IF(ISNUMBER(N4479),+G4479*_xll.BDP($C4479, "PX_POS_MULT_FACTOR")*P4479/K4479," ")</f>
        <v xml:space="preserve"> </v>
      </c>
      <c r="R4479" s="8" t="str">
        <f>IF(OR($A4479="TUA",$A4479="TYA"),"",IF(ISNUMBER(_xll.BDP($C4479,"DUR_ADJ_OAS_MID")),_xll.BDP($C4479,"DUR_ADJ_OAS_MID"),IF(ISNUMBER(_xll.BDP($E4479&amp;" ISIN","DUR_ADJ_OAS_MID")),_xll.BDP($E4479&amp;" ISIN","DUR_ADJ_OAS_MID")," ")))</f>
        <v xml:space="preserve"> </v>
      </c>
      <c r="S4479" s="7" t="str">
        <f t="shared" si="49"/>
        <v xml:space="preserve"> </v>
      </c>
      <c r="AB4479" s="8" t="s">
        <v>6678</v>
      </c>
      <c r="AG4479" t="s">
        <v>7302</v>
      </c>
    </row>
    <row r="4480" spans="1:33" x14ac:dyDescent="0.35">
      <c r="A4480" t="s">
        <v>4023</v>
      </c>
      <c r="B4480" t="s">
        <v>2266</v>
      </c>
      <c r="C4480" t="s">
        <v>2267</v>
      </c>
      <c r="D4480" t="s">
        <v>2268</v>
      </c>
      <c r="E4480" t="s">
        <v>2269</v>
      </c>
      <c r="F4480" t="s">
        <v>2270</v>
      </c>
      <c r="G4480" s="1">
        <v>1132.9518059565321</v>
      </c>
      <c r="H4480" s="1">
        <v>96.08</v>
      </c>
      <c r="I4480" s="2">
        <v>108854.0095163036</v>
      </c>
      <c r="J4480" s="3">
        <v>3.7362621483947359E-3</v>
      </c>
      <c r="K4480" s="4">
        <v>29134467.870000001</v>
      </c>
      <c r="L4480" s="5">
        <v>1100001</v>
      </c>
      <c r="M4480" s="6">
        <v>26.4858558</v>
      </c>
      <c r="N4480" s="7" t="str">
        <f>IF(ISNUMBER(_xll.BDP($C4480, "DELTA_MID")),_xll.BDP($C4480, "DELTA_MID")," ")</f>
        <v xml:space="preserve"> </v>
      </c>
      <c r="O4480" s="7" t="str">
        <f>IF(ISNUMBER(N4480),_xll.BDP($C4480, "OPT_UNDL_TICKER"),"")</f>
        <v/>
      </c>
      <c r="P4480" s="8" t="str">
        <f>IF(ISNUMBER(N4480),_xll.BDP($C4480, "OPT_UNDL_PX")," ")</f>
        <v xml:space="preserve"> </v>
      </c>
      <c r="Q4480" s="7" t="str">
        <f>IF(ISNUMBER(N4480),+G4480*_xll.BDP($C4480, "PX_POS_MULT_FACTOR")*P4480/K4480," ")</f>
        <v xml:space="preserve"> </v>
      </c>
      <c r="R4480" s="8" t="str">
        <f>IF(OR($A4480="TUA",$A4480="TYA"),"",IF(ISNUMBER(_xll.BDP($C4480,"DUR_ADJ_OAS_MID")),_xll.BDP($C4480,"DUR_ADJ_OAS_MID"),IF(ISNUMBER(_xll.BDP($E4480&amp;" ISIN","DUR_ADJ_OAS_MID")),_xll.BDP($E4480&amp;" ISIN","DUR_ADJ_OAS_MID")," ")))</f>
        <v xml:space="preserve"> </v>
      </c>
      <c r="S4480" s="7" t="str">
        <f t="shared" si="49"/>
        <v xml:space="preserve"> </v>
      </c>
      <c r="AB4480" s="8" t="s">
        <v>6678</v>
      </c>
      <c r="AG4480" t="s">
        <v>7302</v>
      </c>
    </row>
    <row r="4481" spans="1:33" x14ac:dyDescent="0.35">
      <c r="A4481" t="s">
        <v>4023</v>
      </c>
      <c r="B4481" t="s">
        <v>6763</v>
      </c>
      <c r="C4481" t="s">
        <v>6764</v>
      </c>
      <c r="D4481" t="s">
        <v>6765</v>
      </c>
      <c r="E4481" t="s">
        <v>6766</v>
      </c>
      <c r="F4481" t="s">
        <v>6767</v>
      </c>
      <c r="G4481" s="1">
        <v>1831.157675932599</v>
      </c>
      <c r="H4481" s="1">
        <v>84.14</v>
      </c>
      <c r="I4481" s="2">
        <v>154073.60685296889</v>
      </c>
      <c r="J4481" s="3">
        <v>5.2883617967712992E-3</v>
      </c>
      <c r="K4481" s="4">
        <v>29134467.870000001</v>
      </c>
      <c r="L4481" s="5">
        <v>1100001</v>
      </c>
      <c r="M4481" s="6">
        <v>26.4858558</v>
      </c>
      <c r="N4481" s="7" t="str">
        <f>IF(ISNUMBER(_xll.BDP($C4481, "DELTA_MID")),_xll.BDP($C4481, "DELTA_MID")," ")</f>
        <v xml:space="preserve"> </v>
      </c>
      <c r="O4481" s="7" t="str">
        <f>IF(ISNUMBER(N4481),_xll.BDP($C4481, "OPT_UNDL_TICKER"),"")</f>
        <v/>
      </c>
      <c r="P4481" s="8" t="str">
        <f>IF(ISNUMBER(N4481),_xll.BDP($C4481, "OPT_UNDL_PX")," ")</f>
        <v xml:space="preserve"> </v>
      </c>
      <c r="Q4481" s="7" t="str">
        <f>IF(ISNUMBER(N4481),+G4481*_xll.BDP($C4481, "PX_POS_MULT_FACTOR")*P4481/K4481," ")</f>
        <v xml:space="preserve"> </v>
      </c>
      <c r="R4481" s="8" t="str">
        <f>IF(OR($A4481="TUA",$A4481="TYA"),"",IF(ISNUMBER(_xll.BDP($C4481,"DUR_ADJ_OAS_MID")),_xll.BDP($C4481,"DUR_ADJ_OAS_MID"),IF(ISNUMBER(_xll.BDP($E4481&amp;" ISIN","DUR_ADJ_OAS_MID")),_xll.BDP($E4481&amp;" ISIN","DUR_ADJ_OAS_MID")," ")))</f>
        <v xml:space="preserve"> </v>
      </c>
      <c r="S4481" s="7" t="str">
        <f t="shared" si="49"/>
        <v xml:space="preserve"> </v>
      </c>
      <c r="AB4481" s="8" t="s">
        <v>6678</v>
      </c>
      <c r="AG4481" t="s">
        <v>7302</v>
      </c>
    </row>
    <row r="4482" spans="1:33" x14ac:dyDescent="0.35">
      <c r="A4482" t="s">
        <v>4023</v>
      </c>
      <c r="B4482" t="s">
        <v>6768</v>
      </c>
      <c r="C4482" t="s">
        <v>6769</v>
      </c>
      <c r="D4482" t="s">
        <v>5783</v>
      </c>
      <c r="E4482" t="s">
        <v>5784</v>
      </c>
      <c r="F4482" t="s">
        <v>5785</v>
      </c>
      <c r="G4482" s="1">
        <v>51.007660847166512</v>
      </c>
      <c r="H4482" s="1">
        <v>94.11</v>
      </c>
      <c r="I4482" s="2">
        <v>4800.3309623268397</v>
      </c>
      <c r="J4482" s="3">
        <v>1.647646692483366E-4</v>
      </c>
      <c r="K4482" s="4">
        <v>29134467.870000001</v>
      </c>
      <c r="L4482" s="5">
        <v>1100001</v>
      </c>
      <c r="M4482" s="6">
        <v>26.4858558</v>
      </c>
      <c r="N4482" s="7" t="str">
        <f>IF(ISNUMBER(_xll.BDP($C4482, "DELTA_MID")),_xll.BDP($C4482, "DELTA_MID")," ")</f>
        <v xml:space="preserve"> </v>
      </c>
      <c r="O4482" s="7" t="str">
        <f>IF(ISNUMBER(N4482),_xll.BDP($C4482, "OPT_UNDL_TICKER"),"")</f>
        <v/>
      </c>
      <c r="P4482" s="8" t="str">
        <f>IF(ISNUMBER(N4482),_xll.BDP($C4482, "OPT_UNDL_PX")," ")</f>
        <v xml:space="preserve"> </v>
      </c>
      <c r="Q4482" s="7" t="str">
        <f>IF(ISNUMBER(N4482),+G4482*_xll.BDP($C4482, "PX_POS_MULT_FACTOR")*P4482/K4482," ")</f>
        <v xml:space="preserve"> </v>
      </c>
      <c r="R4482" s="8" t="str">
        <f>IF(OR($A4482="TUA",$A4482="TYA"),"",IF(ISNUMBER(_xll.BDP($C4482,"DUR_ADJ_OAS_MID")),_xll.BDP($C4482,"DUR_ADJ_OAS_MID"),IF(ISNUMBER(_xll.BDP($E4482&amp;" ISIN","DUR_ADJ_OAS_MID")),_xll.BDP($E4482&amp;" ISIN","DUR_ADJ_OAS_MID")," ")))</f>
        <v xml:space="preserve"> </v>
      </c>
      <c r="S4482" s="7" t="str">
        <f t="shared" si="49"/>
        <v xml:space="preserve"> </v>
      </c>
      <c r="AB4482" s="8" t="s">
        <v>6678</v>
      </c>
      <c r="AG4482" t="s">
        <v>7302</v>
      </c>
    </row>
    <row r="4483" spans="1:33" x14ac:dyDescent="0.35">
      <c r="A4483" t="s">
        <v>4023</v>
      </c>
      <c r="B4483" t="s">
        <v>6770</v>
      </c>
      <c r="C4483" t="s">
        <v>6771</v>
      </c>
      <c r="D4483" t="s">
        <v>6772</v>
      </c>
      <c r="E4483" t="s">
        <v>6773</v>
      </c>
      <c r="F4483" t="s">
        <v>6774</v>
      </c>
      <c r="G4483" s="1">
        <v>3146.543379321537</v>
      </c>
      <c r="H4483" s="1">
        <v>47.85</v>
      </c>
      <c r="I4483" s="2">
        <v>150562.10070053549</v>
      </c>
      <c r="J4483" s="3">
        <v>5.1678342426693356E-3</v>
      </c>
      <c r="K4483" s="4">
        <v>29134467.870000001</v>
      </c>
      <c r="L4483" s="5">
        <v>1100001</v>
      </c>
      <c r="M4483" s="6">
        <v>26.4858558</v>
      </c>
      <c r="N4483" s="7" t="str">
        <f>IF(ISNUMBER(_xll.BDP($C4483, "DELTA_MID")),_xll.BDP($C4483, "DELTA_MID")," ")</f>
        <v xml:space="preserve"> </v>
      </c>
      <c r="O4483" s="7" t="str">
        <f>IF(ISNUMBER(N4483),_xll.BDP($C4483, "OPT_UNDL_TICKER"),"")</f>
        <v/>
      </c>
      <c r="P4483" s="8" t="str">
        <f>IF(ISNUMBER(N4483),_xll.BDP($C4483, "OPT_UNDL_PX")," ")</f>
        <v xml:space="preserve"> </v>
      </c>
      <c r="Q4483" s="7" t="str">
        <f>IF(ISNUMBER(N4483),+G4483*_xll.BDP($C4483, "PX_POS_MULT_FACTOR")*P4483/K4483," ")</f>
        <v xml:space="preserve"> </v>
      </c>
      <c r="R4483" s="8" t="str">
        <f>IF(OR($A4483="TUA",$A4483="TYA"),"",IF(ISNUMBER(_xll.BDP($C4483,"DUR_ADJ_OAS_MID")),_xll.BDP($C4483,"DUR_ADJ_OAS_MID"),IF(ISNUMBER(_xll.BDP($E4483&amp;" ISIN","DUR_ADJ_OAS_MID")),_xll.BDP($E4483&amp;" ISIN","DUR_ADJ_OAS_MID")," ")))</f>
        <v xml:space="preserve"> </v>
      </c>
      <c r="S4483" s="7" t="str">
        <f t="shared" si="49"/>
        <v xml:space="preserve"> </v>
      </c>
      <c r="AB4483" s="8" t="s">
        <v>6678</v>
      </c>
      <c r="AG4483" t="s">
        <v>7302</v>
      </c>
    </row>
    <row r="4484" spans="1:33" x14ac:dyDescent="0.35">
      <c r="A4484" t="s">
        <v>4023</v>
      </c>
      <c r="B4484" t="s">
        <v>2290</v>
      </c>
      <c r="C4484" t="s">
        <v>2291</v>
      </c>
      <c r="D4484" t="s">
        <v>2292</v>
      </c>
      <c r="E4484" t="s">
        <v>2293</v>
      </c>
      <c r="F4484" t="s">
        <v>2294</v>
      </c>
      <c r="G4484" s="1">
        <v>4404.048001910307</v>
      </c>
      <c r="H4484" s="1">
        <v>194.04</v>
      </c>
      <c r="I4484" s="2">
        <v>854561.47429067595</v>
      </c>
      <c r="J4484" s="3">
        <v>2.9331631458099319E-2</v>
      </c>
      <c r="K4484" s="4">
        <v>29134467.870000001</v>
      </c>
      <c r="L4484" s="5">
        <v>1100001</v>
      </c>
      <c r="M4484" s="6">
        <v>26.4858558</v>
      </c>
      <c r="N4484" s="7" t="str">
        <f>IF(ISNUMBER(_xll.BDP($C4484, "DELTA_MID")),_xll.BDP($C4484, "DELTA_MID")," ")</f>
        <v xml:space="preserve"> </v>
      </c>
      <c r="O4484" s="7" t="str">
        <f>IF(ISNUMBER(N4484),_xll.BDP($C4484, "OPT_UNDL_TICKER"),"")</f>
        <v/>
      </c>
      <c r="P4484" s="8" t="str">
        <f>IF(ISNUMBER(N4484),_xll.BDP($C4484, "OPT_UNDL_PX")," ")</f>
        <v xml:space="preserve"> </v>
      </c>
      <c r="Q4484" s="7" t="str">
        <f>IF(ISNUMBER(N4484),+G4484*_xll.BDP($C4484, "PX_POS_MULT_FACTOR")*P4484/K4484," ")</f>
        <v xml:space="preserve"> </v>
      </c>
      <c r="R4484" s="8" t="str">
        <f>IF(OR($A4484="TUA",$A4484="TYA"),"",IF(ISNUMBER(_xll.BDP($C4484,"DUR_ADJ_OAS_MID")),_xll.BDP($C4484,"DUR_ADJ_OAS_MID"),IF(ISNUMBER(_xll.BDP($E4484&amp;" ISIN","DUR_ADJ_OAS_MID")),_xll.BDP($E4484&amp;" ISIN","DUR_ADJ_OAS_MID")," ")))</f>
        <v xml:space="preserve"> </v>
      </c>
      <c r="S4484" s="7" t="str">
        <f t="shared" si="49"/>
        <v xml:space="preserve"> </v>
      </c>
      <c r="AB4484" s="8" t="s">
        <v>6678</v>
      </c>
      <c r="AG4484" t="s">
        <v>7302</v>
      </c>
    </row>
    <row r="4485" spans="1:33" x14ac:dyDescent="0.35">
      <c r="A4485" t="s">
        <v>4023</v>
      </c>
      <c r="B4485" t="s">
        <v>2290</v>
      </c>
      <c r="C4485" t="s">
        <v>2295</v>
      </c>
      <c r="D4485" t="s">
        <v>2296</v>
      </c>
      <c r="E4485" t="s">
        <v>2297</v>
      </c>
      <c r="F4485" t="s">
        <v>2298</v>
      </c>
      <c r="G4485" s="1">
        <v>5190.1211188420684</v>
      </c>
      <c r="H4485" s="1">
        <v>192.76</v>
      </c>
      <c r="I4485" s="2">
        <v>1000447.746867997</v>
      </c>
      <c r="J4485" s="3">
        <v>3.4338974417932169E-2</v>
      </c>
      <c r="K4485" s="4">
        <v>29134467.870000001</v>
      </c>
      <c r="L4485" s="5">
        <v>1100001</v>
      </c>
      <c r="M4485" s="6">
        <v>26.4858558</v>
      </c>
      <c r="N4485" s="7" t="str">
        <f>IF(ISNUMBER(_xll.BDP($C4485, "DELTA_MID")),_xll.BDP($C4485, "DELTA_MID")," ")</f>
        <v xml:space="preserve"> </v>
      </c>
      <c r="O4485" s="7" t="str">
        <f>IF(ISNUMBER(N4485),_xll.BDP($C4485, "OPT_UNDL_TICKER"),"")</f>
        <v/>
      </c>
      <c r="P4485" s="8" t="str">
        <f>IF(ISNUMBER(N4485),_xll.BDP($C4485, "OPT_UNDL_PX")," ")</f>
        <v xml:space="preserve"> </v>
      </c>
      <c r="Q4485" s="7" t="str">
        <f>IF(ISNUMBER(N4485),+G4485*_xll.BDP($C4485, "PX_POS_MULT_FACTOR")*P4485/K4485," ")</f>
        <v xml:space="preserve"> </v>
      </c>
      <c r="R4485" s="8" t="str">
        <f>IF(OR($A4485="TUA",$A4485="TYA"),"",IF(ISNUMBER(_xll.BDP($C4485,"DUR_ADJ_OAS_MID")),_xll.BDP($C4485,"DUR_ADJ_OAS_MID"),IF(ISNUMBER(_xll.BDP($E4485&amp;" ISIN","DUR_ADJ_OAS_MID")),_xll.BDP($E4485&amp;" ISIN","DUR_ADJ_OAS_MID")," ")))</f>
        <v xml:space="preserve"> </v>
      </c>
      <c r="S4485" s="7" t="str">
        <f t="shared" si="49"/>
        <v xml:space="preserve"> </v>
      </c>
      <c r="AB4485" s="8" t="s">
        <v>6678</v>
      </c>
      <c r="AG4485" t="s">
        <v>7302</v>
      </c>
    </row>
    <row r="4486" spans="1:33" x14ac:dyDescent="0.35">
      <c r="A4486" t="s">
        <v>4023</v>
      </c>
      <c r="B4486" t="s">
        <v>6775</v>
      </c>
      <c r="C4486" t="s">
        <v>6776</v>
      </c>
      <c r="D4486" t="s">
        <v>5375</v>
      </c>
      <c r="E4486" t="s">
        <v>5376</v>
      </c>
      <c r="G4486" s="1">
        <v>5217.787101107313</v>
      </c>
      <c r="H4486" s="1">
        <v>20.67</v>
      </c>
      <c r="I4486" s="2">
        <v>107851.65937988819</v>
      </c>
      <c r="J4486" s="3">
        <v>3.7018578771072699E-3</v>
      </c>
      <c r="K4486" s="4">
        <v>29134467.870000001</v>
      </c>
      <c r="L4486" s="5">
        <v>1100001</v>
      </c>
      <c r="M4486" s="6">
        <v>26.4858558</v>
      </c>
      <c r="N4486" s="7" t="str">
        <f>IF(ISNUMBER(_xll.BDP($C4486, "DELTA_MID")),_xll.BDP($C4486, "DELTA_MID")," ")</f>
        <v xml:space="preserve"> </v>
      </c>
      <c r="O4486" s="7" t="str">
        <f>IF(ISNUMBER(N4486),_xll.BDP($C4486, "OPT_UNDL_TICKER"),"")</f>
        <v/>
      </c>
      <c r="P4486" s="8" t="str">
        <f>IF(ISNUMBER(N4486),_xll.BDP($C4486, "OPT_UNDL_PX")," ")</f>
        <v xml:space="preserve"> </v>
      </c>
      <c r="Q4486" s="7" t="str">
        <f>IF(ISNUMBER(N4486),+G4486*_xll.BDP($C4486, "PX_POS_MULT_FACTOR")*P4486/K4486," ")</f>
        <v xml:space="preserve"> </v>
      </c>
      <c r="R4486" s="8" t="str">
        <f>IF(OR($A4486="TUA",$A4486="TYA"),"",IF(ISNUMBER(_xll.BDP($C4486,"DUR_ADJ_OAS_MID")),_xll.BDP($C4486,"DUR_ADJ_OAS_MID"),IF(ISNUMBER(_xll.BDP($E4486&amp;" ISIN","DUR_ADJ_OAS_MID")),_xll.BDP($E4486&amp;" ISIN","DUR_ADJ_OAS_MID")," ")))</f>
        <v xml:space="preserve"> </v>
      </c>
      <c r="S4486" s="7" t="str">
        <f t="shared" si="49"/>
        <v xml:space="preserve"> </v>
      </c>
      <c r="AB4486" s="8" t="s">
        <v>6678</v>
      </c>
      <c r="AG4486" t="s">
        <v>7302</v>
      </c>
    </row>
    <row r="4487" spans="1:33" x14ac:dyDescent="0.35">
      <c r="A4487" t="s">
        <v>4023</v>
      </c>
      <c r="B4487" t="s">
        <v>6026</v>
      </c>
      <c r="C4487" t="s">
        <v>6027</v>
      </c>
      <c r="D4487" t="s">
        <v>4701</v>
      </c>
      <c r="E4487" t="s">
        <v>4702</v>
      </c>
      <c r="F4487" t="s">
        <v>4703</v>
      </c>
      <c r="G4487" s="1">
        <v>3533.6954437224458</v>
      </c>
      <c r="H4487" s="1">
        <v>57.97</v>
      </c>
      <c r="I4487" s="2">
        <v>204848.32487259019</v>
      </c>
      <c r="J4487" s="3">
        <v>7.0311332194786429E-3</v>
      </c>
      <c r="K4487" s="4">
        <v>29134467.870000001</v>
      </c>
      <c r="L4487" s="5">
        <v>1100001</v>
      </c>
      <c r="M4487" s="6">
        <v>26.4858558</v>
      </c>
      <c r="N4487" s="7" t="str">
        <f>IF(ISNUMBER(_xll.BDP($C4487, "DELTA_MID")),_xll.BDP($C4487, "DELTA_MID")," ")</f>
        <v xml:space="preserve"> </v>
      </c>
      <c r="O4487" s="7" t="str">
        <f>IF(ISNUMBER(N4487),_xll.BDP($C4487, "OPT_UNDL_TICKER"),"")</f>
        <v/>
      </c>
      <c r="P4487" s="8" t="str">
        <f>IF(ISNUMBER(N4487),_xll.BDP($C4487, "OPT_UNDL_PX")," ")</f>
        <v xml:space="preserve"> </v>
      </c>
      <c r="Q4487" s="7" t="str">
        <f>IF(ISNUMBER(N4487),+G4487*_xll.BDP($C4487, "PX_POS_MULT_FACTOR")*P4487/K4487," ")</f>
        <v xml:space="preserve"> </v>
      </c>
      <c r="R4487" s="8" t="str">
        <f>IF(OR($A4487="TUA",$A4487="TYA"),"",IF(ISNUMBER(_xll.BDP($C4487,"DUR_ADJ_OAS_MID")),_xll.BDP($C4487,"DUR_ADJ_OAS_MID"),IF(ISNUMBER(_xll.BDP($E4487&amp;" ISIN","DUR_ADJ_OAS_MID")),_xll.BDP($E4487&amp;" ISIN","DUR_ADJ_OAS_MID")," ")))</f>
        <v xml:space="preserve"> </v>
      </c>
      <c r="S4487" s="7" t="str">
        <f t="shared" si="49"/>
        <v xml:space="preserve"> </v>
      </c>
      <c r="AB4487" s="8" t="s">
        <v>6678</v>
      </c>
      <c r="AG4487" t="s">
        <v>7302</v>
      </c>
    </row>
    <row r="4488" spans="1:33" x14ac:dyDescent="0.35">
      <c r="A4488" t="s">
        <v>4023</v>
      </c>
      <c r="B4488" t="s">
        <v>6777</v>
      </c>
      <c r="C4488" t="s">
        <v>6778</v>
      </c>
      <c r="D4488" t="s">
        <v>6779</v>
      </c>
      <c r="E4488" t="s">
        <v>6780</v>
      </c>
      <c r="F4488" t="s">
        <v>6781</v>
      </c>
      <c r="G4488" s="1">
        <v>665.04323598192104</v>
      </c>
      <c r="H4488" s="1">
        <v>26.79</v>
      </c>
      <c r="I4488" s="2">
        <v>17816.508291955659</v>
      </c>
      <c r="J4488" s="3">
        <v>6.1152681323901805E-4</v>
      </c>
      <c r="K4488" s="4">
        <v>29134467.870000001</v>
      </c>
      <c r="L4488" s="5">
        <v>1100001</v>
      </c>
      <c r="M4488" s="6">
        <v>26.4858558</v>
      </c>
      <c r="N4488" s="7" t="str">
        <f>IF(ISNUMBER(_xll.BDP($C4488, "DELTA_MID")),_xll.BDP($C4488, "DELTA_MID")," ")</f>
        <v xml:space="preserve"> </v>
      </c>
      <c r="O4488" s="7" t="str">
        <f>IF(ISNUMBER(N4488),_xll.BDP($C4488, "OPT_UNDL_TICKER"),"")</f>
        <v/>
      </c>
      <c r="P4488" s="8" t="str">
        <f>IF(ISNUMBER(N4488),_xll.BDP($C4488, "OPT_UNDL_PX")," ")</f>
        <v xml:space="preserve"> </v>
      </c>
      <c r="Q4488" s="7" t="str">
        <f>IF(ISNUMBER(N4488),+G4488*_xll.BDP($C4488, "PX_POS_MULT_FACTOR")*P4488/K4488," ")</f>
        <v xml:space="preserve"> </v>
      </c>
      <c r="R4488" s="8" t="str">
        <f>IF(OR($A4488="TUA",$A4488="TYA"),"",IF(ISNUMBER(_xll.BDP($C4488,"DUR_ADJ_OAS_MID")),_xll.BDP($C4488,"DUR_ADJ_OAS_MID"),IF(ISNUMBER(_xll.BDP($E4488&amp;" ISIN","DUR_ADJ_OAS_MID")),_xll.BDP($E4488&amp;" ISIN","DUR_ADJ_OAS_MID")," ")))</f>
        <v xml:space="preserve"> </v>
      </c>
      <c r="S4488" s="7" t="str">
        <f t="shared" si="49"/>
        <v xml:space="preserve"> </v>
      </c>
      <c r="AB4488" s="8" t="s">
        <v>6678</v>
      </c>
      <c r="AG4488" t="s">
        <v>7302</v>
      </c>
    </row>
    <row r="4489" spans="1:33" x14ac:dyDescent="0.35">
      <c r="A4489" t="s">
        <v>4023</v>
      </c>
      <c r="B4489" t="s">
        <v>6782</v>
      </c>
      <c r="C4489" t="s">
        <v>6783</v>
      </c>
      <c r="D4489" t="s">
        <v>6784</v>
      </c>
      <c r="E4489" t="s">
        <v>6785</v>
      </c>
      <c r="F4489" t="s">
        <v>6786</v>
      </c>
      <c r="G4489" s="1">
        <v>436.64919152597639</v>
      </c>
      <c r="H4489" s="1">
        <v>15.44</v>
      </c>
      <c r="I4489" s="2">
        <v>6741.8635171610758</v>
      </c>
      <c r="J4489" s="3">
        <v>2.3140506795057091E-4</v>
      </c>
      <c r="K4489" s="4">
        <v>29134467.870000001</v>
      </c>
      <c r="L4489" s="5">
        <v>1100001</v>
      </c>
      <c r="M4489" s="6">
        <v>26.4858558</v>
      </c>
      <c r="N4489" s="7" t="str">
        <f>IF(ISNUMBER(_xll.BDP($C4489, "DELTA_MID")),_xll.BDP($C4489, "DELTA_MID")," ")</f>
        <v xml:space="preserve"> </v>
      </c>
      <c r="O4489" s="7" t="str">
        <f>IF(ISNUMBER(N4489),_xll.BDP($C4489, "OPT_UNDL_TICKER"),"")</f>
        <v/>
      </c>
      <c r="P4489" s="8" t="str">
        <f>IF(ISNUMBER(N4489),_xll.BDP($C4489, "OPT_UNDL_PX")," ")</f>
        <v xml:space="preserve"> </v>
      </c>
      <c r="Q4489" s="7" t="str">
        <f>IF(ISNUMBER(N4489),+G4489*_xll.BDP($C4489, "PX_POS_MULT_FACTOR")*P4489/K4489," ")</f>
        <v xml:space="preserve"> </v>
      </c>
      <c r="R4489" s="8" t="str">
        <f>IF(OR($A4489="TUA",$A4489="TYA"),"",IF(ISNUMBER(_xll.BDP($C4489,"DUR_ADJ_OAS_MID")),_xll.BDP($C4489,"DUR_ADJ_OAS_MID"),IF(ISNUMBER(_xll.BDP($E4489&amp;" ISIN","DUR_ADJ_OAS_MID")),_xll.BDP($E4489&amp;" ISIN","DUR_ADJ_OAS_MID")," ")))</f>
        <v xml:space="preserve"> </v>
      </c>
      <c r="S4489" s="7" t="str">
        <f t="shared" si="49"/>
        <v xml:space="preserve"> </v>
      </c>
      <c r="AB4489" s="8" t="s">
        <v>6678</v>
      </c>
      <c r="AG4489" t="s">
        <v>7302</v>
      </c>
    </row>
    <row r="4490" spans="1:33" x14ac:dyDescent="0.35">
      <c r="A4490" t="s">
        <v>4023</v>
      </c>
      <c r="B4490" t="s">
        <v>2313</v>
      </c>
      <c r="C4490" t="s">
        <v>2314</v>
      </c>
      <c r="D4490" t="s">
        <v>2315</v>
      </c>
      <c r="E4490" t="s">
        <v>2316</v>
      </c>
      <c r="F4490" t="s">
        <v>2317</v>
      </c>
      <c r="G4490" s="1">
        <v>4063.738546215523</v>
      </c>
      <c r="H4490" s="1">
        <v>34.19</v>
      </c>
      <c r="I4490" s="2">
        <v>138939.22089510871</v>
      </c>
      <c r="J4490" s="3">
        <v>4.7688950941223666E-3</v>
      </c>
      <c r="K4490" s="4">
        <v>29134467.870000001</v>
      </c>
      <c r="L4490" s="5">
        <v>1100001</v>
      </c>
      <c r="M4490" s="6">
        <v>26.4858558</v>
      </c>
      <c r="N4490" s="7" t="str">
        <f>IF(ISNUMBER(_xll.BDP($C4490, "DELTA_MID")),_xll.BDP($C4490, "DELTA_MID")," ")</f>
        <v xml:space="preserve"> </v>
      </c>
      <c r="O4490" s="7" t="str">
        <f>IF(ISNUMBER(N4490),_xll.BDP($C4490, "OPT_UNDL_TICKER"),"")</f>
        <v/>
      </c>
      <c r="P4490" s="8" t="str">
        <f>IF(ISNUMBER(N4490),_xll.BDP($C4490, "OPT_UNDL_PX")," ")</f>
        <v xml:space="preserve"> </v>
      </c>
      <c r="Q4490" s="7" t="str">
        <f>IF(ISNUMBER(N4490),+G4490*_xll.BDP($C4490, "PX_POS_MULT_FACTOR")*P4490/K4490," ")</f>
        <v xml:space="preserve"> </v>
      </c>
      <c r="R4490" s="8" t="str">
        <f>IF(OR($A4490="TUA",$A4490="TYA"),"",IF(ISNUMBER(_xll.BDP($C4490,"DUR_ADJ_OAS_MID")),_xll.BDP($C4490,"DUR_ADJ_OAS_MID"),IF(ISNUMBER(_xll.BDP($E4490&amp;" ISIN","DUR_ADJ_OAS_MID")),_xll.BDP($E4490&amp;" ISIN","DUR_ADJ_OAS_MID")," ")))</f>
        <v xml:space="preserve"> </v>
      </c>
      <c r="S4490" s="7" t="str">
        <f t="shared" si="49"/>
        <v xml:space="preserve"> </v>
      </c>
      <c r="AB4490" s="8" t="s">
        <v>6678</v>
      </c>
      <c r="AG4490" t="s">
        <v>7302</v>
      </c>
    </row>
    <row r="4491" spans="1:33" x14ac:dyDescent="0.35">
      <c r="A4491" t="s">
        <v>4023</v>
      </c>
      <c r="B4491" t="s">
        <v>6787</v>
      </c>
      <c r="C4491" t="s">
        <v>6788</v>
      </c>
      <c r="D4491" t="s">
        <v>6789</v>
      </c>
      <c r="E4491" t="s">
        <v>6790</v>
      </c>
      <c r="F4491" t="s">
        <v>6791</v>
      </c>
      <c r="G4491" s="1">
        <v>939.28997703250468</v>
      </c>
      <c r="H4491" s="1">
        <v>240.94</v>
      </c>
      <c r="I4491" s="2">
        <v>226312.52706621171</v>
      </c>
      <c r="J4491" s="3">
        <v>7.7678620414841186E-3</v>
      </c>
      <c r="K4491" s="4">
        <v>29134467.870000001</v>
      </c>
      <c r="L4491" s="5">
        <v>1100001</v>
      </c>
      <c r="M4491" s="6">
        <v>26.4858558</v>
      </c>
      <c r="N4491" s="7" t="str">
        <f>IF(ISNUMBER(_xll.BDP($C4491, "DELTA_MID")),_xll.BDP($C4491, "DELTA_MID")," ")</f>
        <v xml:space="preserve"> </v>
      </c>
      <c r="O4491" s="7" t="str">
        <f>IF(ISNUMBER(N4491),_xll.BDP($C4491, "OPT_UNDL_TICKER"),"")</f>
        <v/>
      </c>
      <c r="P4491" s="8" t="str">
        <f>IF(ISNUMBER(N4491),_xll.BDP($C4491, "OPT_UNDL_PX")," ")</f>
        <v xml:space="preserve"> </v>
      </c>
      <c r="Q4491" s="7" t="str">
        <f>IF(ISNUMBER(N4491),+G4491*_xll.BDP($C4491, "PX_POS_MULT_FACTOR")*P4491/K4491," ")</f>
        <v xml:space="preserve"> </v>
      </c>
      <c r="R4491" s="8" t="str">
        <f>IF(OR($A4491="TUA",$A4491="TYA"),"",IF(ISNUMBER(_xll.BDP($C4491,"DUR_ADJ_OAS_MID")),_xll.BDP($C4491,"DUR_ADJ_OAS_MID"),IF(ISNUMBER(_xll.BDP($E4491&amp;" ISIN","DUR_ADJ_OAS_MID")),_xll.BDP($E4491&amp;" ISIN","DUR_ADJ_OAS_MID")," ")))</f>
        <v xml:space="preserve"> </v>
      </c>
      <c r="S4491" s="7" t="str">
        <f t="shared" si="49"/>
        <v xml:space="preserve"> </v>
      </c>
      <c r="AB4491" s="8" t="s">
        <v>6678</v>
      </c>
      <c r="AG4491" t="s">
        <v>7302</v>
      </c>
    </row>
    <row r="4492" spans="1:33" x14ac:dyDescent="0.35">
      <c r="A4492" t="s">
        <v>4023</v>
      </c>
      <c r="B4492" t="s">
        <v>6028</v>
      </c>
      <c r="C4492" t="s">
        <v>6029</v>
      </c>
      <c r="D4492" t="s">
        <v>6030</v>
      </c>
      <c r="E4492" t="s">
        <v>6031</v>
      </c>
      <c r="F4492" t="s">
        <v>6032</v>
      </c>
      <c r="G4492" s="1">
        <v>954.41345479401866</v>
      </c>
      <c r="H4492" s="1">
        <v>130.58000000000001</v>
      </c>
      <c r="I4492" s="2">
        <v>124627.308927003</v>
      </c>
      <c r="J4492" s="3">
        <v>4.2776586647505829E-3</v>
      </c>
      <c r="K4492" s="4">
        <v>29134467.870000001</v>
      </c>
      <c r="L4492" s="5">
        <v>1100001</v>
      </c>
      <c r="M4492" s="6">
        <v>26.4858558</v>
      </c>
      <c r="N4492" s="7" t="str">
        <f>IF(ISNUMBER(_xll.BDP($C4492, "DELTA_MID")),_xll.BDP($C4492, "DELTA_MID")," ")</f>
        <v xml:space="preserve"> </v>
      </c>
      <c r="O4492" s="7" t="str">
        <f>IF(ISNUMBER(N4492),_xll.BDP($C4492, "OPT_UNDL_TICKER"),"")</f>
        <v/>
      </c>
      <c r="P4492" s="8" t="str">
        <f>IF(ISNUMBER(N4492),_xll.BDP($C4492, "OPT_UNDL_PX")," ")</f>
        <v xml:space="preserve"> </v>
      </c>
      <c r="Q4492" s="7" t="str">
        <f>IF(ISNUMBER(N4492),+G4492*_xll.BDP($C4492, "PX_POS_MULT_FACTOR")*P4492/K4492," ")</f>
        <v xml:space="preserve"> </v>
      </c>
      <c r="R4492" s="8" t="str">
        <f>IF(OR($A4492="TUA",$A4492="TYA"),"",IF(ISNUMBER(_xll.BDP($C4492,"DUR_ADJ_OAS_MID")),_xll.BDP($C4492,"DUR_ADJ_OAS_MID"),IF(ISNUMBER(_xll.BDP($E4492&amp;" ISIN","DUR_ADJ_OAS_MID")),_xll.BDP($E4492&amp;" ISIN","DUR_ADJ_OAS_MID")," ")))</f>
        <v xml:space="preserve"> </v>
      </c>
      <c r="S4492" s="7" t="str">
        <f t="shared" si="49"/>
        <v xml:space="preserve"> </v>
      </c>
      <c r="AB4492" s="8" t="s">
        <v>6678</v>
      </c>
      <c r="AG4492" t="s">
        <v>7302</v>
      </c>
    </row>
    <row r="4493" spans="1:33" x14ac:dyDescent="0.35">
      <c r="A4493" t="s">
        <v>4023</v>
      </c>
      <c r="B4493" t="s">
        <v>6792</v>
      </c>
      <c r="C4493" t="s">
        <v>6793</v>
      </c>
      <c r="D4493" t="s">
        <v>4714</v>
      </c>
      <c r="E4493" t="s">
        <v>4715</v>
      </c>
      <c r="F4493" t="s">
        <v>4716</v>
      </c>
      <c r="G4493" s="1">
        <v>1720.71521643542</v>
      </c>
      <c r="H4493" s="1">
        <v>110.11</v>
      </c>
      <c r="I4493" s="2">
        <v>189467.95248170409</v>
      </c>
      <c r="J4493" s="3">
        <v>6.5032233753890114E-3</v>
      </c>
      <c r="K4493" s="4">
        <v>29134467.870000001</v>
      </c>
      <c r="L4493" s="5">
        <v>1100001</v>
      </c>
      <c r="M4493" s="6">
        <v>26.4858558</v>
      </c>
      <c r="N4493" s="7" t="str">
        <f>IF(ISNUMBER(_xll.BDP($C4493, "DELTA_MID")),_xll.BDP($C4493, "DELTA_MID")," ")</f>
        <v xml:space="preserve"> </v>
      </c>
      <c r="O4493" s="7" t="str">
        <f>IF(ISNUMBER(N4493),_xll.BDP($C4493, "OPT_UNDL_TICKER"),"")</f>
        <v/>
      </c>
      <c r="P4493" s="8" t="str">
        <f>IF(ISNUMBER(N4493),_xll.BDP($C4493, "OPT_UNDL_PX")," ")</f>
        <v xml:space="preserve"> </v>
      </c>
      <c r="Q4493" s="7" t="str">
        <f>IF(ISNUMBER(N4493),+G4493*_xll.BDP($C4493, "PX_POS_MULT_FACTOR")*P4493/K4493," ")</f>
        <v xml:space="preserve"> </v>
      </c>
      <c r="R4493" s="8" t="str">
        <f>IF(OR($A4493="TUA",$A4493="TYA"),"",IF(ISNUMBER(_xll.BDP($C4493,"DUR_ADJ_OAS_MID")),_xll.BDP($C4493,"DUR_ADJ_OAS_MID"),IF(ISNUMBER(_xll.BDP($E4493&amp;" ISIN","DUR_ADJ_OAS_MID")),_xll.BDP($E4493&amp;" ISIN","DUR_ADJ_OAS_MID")," ")))</f>
        <v xml:space="preserve"> </v>
      </c>
      <c r="S4493" s="7" t="str">
        <f t="shared" si="49"/>
        <v xml:space="preserve"> </v>
      </c>
      <c r="AB4493" s="8" t="s">
        <v>6678</v>
      </c>
      <c r="AG4493" t="s">
        <v>7302</v>
      </c>
    </row>
    <row r="4494" spans="1:33" x14ac:dyDescent="0.35">
      <c r="A4494" t="s">
        <v>4023</v>
      </c>
      <c r="B4494" t="s">
        <v>868</v>
      </c>
      <c r="C4494" t="s">
        <v>6033</v>
      </c>
      <c r="D4494" t="s">
        <v>870</v>
      </c>
      <c r="E4494" t="s">
        <v>871</v>
      </c>
      <c r="F4494" t="s">
        <v>872</v>
      </c>
      <c r="G4494" s="1">
        <v>1040.6616083311919</v>
      </c>
      <c r="H4494" s="1">
        <v>171.76</v>
      </c>
      <c r="I4494" s="2">
        <v>178744.03784696551</v>
      </c>
      <c r="J4494" s="3">
        <v>6.1351399532860434E-3</v>
      </c>
      <c r="K4494" s="4">
        <v>29134467.870000001</v>
      </c>
      <c r="L4494" s="5">
        <v>1100001</v>
      </c>
      <c r="M4494" s="6">
        <v>26.4858558</v>
      </c>
      <c r="N4494" s="7" t="str">
        <f>IF(ISNUMBER(_xll.BDP($C4494, "DELTA_MID")),_xll.BDP($C4494, "DELTA_MID")," ")</f>
        <v xml:space="preserve"> </v>
      </c>
      <c r="O4494" s="7" t="str">
        <f>IF(ISNUMBER(N4494),_xll.BDP($C4494, "OPT_UNDL_TICKER"),"")</f>
        <v/>
      </c>
      <c r="P4494" s="8" t="str">
        <f>IF(ISNUMBER(N4494),_xll.BDP($C4494, "OPT_UNDL_PX")," ")</f>
        <v xml:space="preserve"> </v>
      </c>
      <c r="Q4494" s="7" t="str">
        <f>IF(ISNUMBER(N4494),+G4494*_xll.BDP($C4494, "PX_POS_MULT_FACTOR")*P4494/K4494," ")</f>
        <v xml:space="preserve"> </v>
      </c>
      <c r="R4494" s="8" t="str">
        <f>IF(OR($A4494="TUA",$A4494="TYA"),"",IF(ISNUMBER(_xll.BDP($C4494,"DUR_ADJ_OAS_MID")),_xll.BDP($C4494,"DUR_ADJ_OAS_MID"),IF(ISNUMBER(_xll.BDP($E4494&amp;" ISIN","DUR_ADJ_OAS_MID")),_xll.BDP($E4494&amp;" ISIN","DUR_ADJ_OAS_MID")," ")))</f>
        <v xml:space="preserve"> </v>
      </c>
      <c r="S4494" s="7" t="str">
        <f t="shared" si="49"/>
        <v xml:space="preserve"> </v>
      </c>
      <c r="AB4494" s="8" t="s">
        <v>6678</v>
      </c>
      <c r="AG4494" t="s">
        <v>7302</v>
      </c>
    </row>
    <row r="4495" spans="1:33" x14ac:dyDescent="0.35">
      <c r="A4495" t="s">
        <v>4023</v>
      </c>
      <c r="B4495" t="s">
        <v>2340</v>
      </c>
      <c r="C4495" t="s">
        <v>2341</v>
      </c>
      <c r="D4495" t="s">
        <v>2342</v>
      </c>
      <c r="E4495" t="s">
        <v>2343</v>
      </c>
      <c r="F4495" t="s">
        <v>2344</v>
      </c>
      <c r="G4495" s="1">
        <v>54.208072121338688</v>
      </c>
      <c r="H4495" s="1">
        <v>708.16</v>
      </c>
      <c r="I4495" s="2">
        <v>38387.988353447203</v>
      </c>
      <c r="J4495" s="3">
        <v>1.3176141923970279E-3</v>
      </c>
      <c r="K4495" s="4">
        <v>29134467.870000001</v>
      </c>
      <c r="L4495" s="5">
        <v>1100001</v>
      </c>
      <c r="M4495" s="6">
        <v>26.4858558</v>
      </c>
      <c r="N4495" s="7" t="str">
        <f>IF(ISNUMBER(_xll.BDP($C4495, "DELTA_MID")),_xll.BDP($C4495, "DELTA_MID")," ")</f>
        <v xml:space="preserve"> </v>
      </c>
      <c r="O4495" s="7" t="str">
        <f>IF(ISNUMBER(N4495),_xll.BDP($C4495, "OPT_UNDL_TICKER"),"")</f>
        <v/>
      </c>
      <c r="P4495" s="8" t="str">
        <f>IF(ISNUMBER(N4495),_xll.BDP($C4495, "OPT_UNDL_PX")," ")</f>
        <v xml:space="preserve"> </v>
      </c>
      <c r="Q4495" s="7" t="str">
        <f>IF(ISNUMBER(N4495),+G4495*_xll.BDP($C4495, "PX_POS_MULT_FACTOR")*P4495/K4495," ")</f>
        <v xml:space="preserve"> </v>
      </c>
      <c r="R4495" s="8" t="str">
        <f>IF(OR($A4495="TUA",$A4495="TYA"),"",IF(ISNUMBER(_xll.BDP($C4495,"DUR_ADJ_OAS_MID")),_xll.BDP($C4495,"DUR_ADJ_OAS_MID"),IF(ISNUMBER(_xll.BDP($E4495&amp;" ISIN","DUR_ADJ_OAS_MID")),_xll.BDP($E4495&amp;" ISIN","DUR_ADJ_OAS_MID")," ")))</f>
        <v xml:space="preserve"> </v>
      </c>
      <c r="S4495" s="7" t="str">
        <f t="shared" si="49"/>
        <v xml:space="preserve"> </v>
      </c>
      <c r="AB4495" s="8" t="s">
        <v>6678</v>
      </c>
      <c r="AG4495" t="s">
        <v>7302</v>
      </c>
    </row>
    <row r="4496" spans="1:33" x14ac:dyDescent="0.35">
      <c r="A4496" t="s">
        <v>4023</v>
      </c>
      <c r="B4496" t="s">
        <v>6794</v>
      </c>
      <c r="C4496" t="s">
        <v>6795</v>
      </c>
      <c r="D4496" t="s">
        <v>4734</v>
      </c>
      <c r="E4496" t="s">
        <v>4735</v>
      </c>
      <c r="F4496" t="s">
        <v>4736</v>
      </c>
      <c r="G4496" s="1">
        <v>365.88845485611068</v>
      </c>
      <c r="H4496" s="1">
        <v>255.64</v>
      </c>
      <c r="I4496" s="2">
        <v>93535.724599416135</v>
      </c>
      <c r="J4496" s="3">
        <v>3.210483370308288E-3</v>
      </c>
      <c r="K4496" s="4">
        <v>29134467.870000001</v>
      </c>
      <c r="L4496" s="5">
        <v>1100001</v>
      </c>
      <c r="M4496" s="6">
        <v>26.4858558</v>
      </c>
      <c r="N4496" s="7" t="str">
        <f>IF(ISNUMBER(_xll.BDP($C4496, "DELTA_MID")),_xll.BDP($C4496, "DELTA_MID")," ")</f>
        <v xml:space="preserve"> </v>
      </c>
      <c r="O4496" s="7" t="str">
        <f>IF(ISNUMBER(N4496),_xll.BDP($C4496, "OPT_UNDL_TICKER"),"")</f>
        <v/>
      </c>
      <c r="P4496" s="8" t="str">
        <f>IF(ISNUMBER(N4496),_xll.BDP($C4496, "OPT_UNDL_PX")," ")</f>
        <v xml:space="preserve"> </v>
      </c>
      <c r="Q4496" s="7" t="str">
        <f>IF(ISNUMBER(N4496),+G4496*_xll.BDP($C4496, "PX_POS_MULT_FACTOR")*P4496/K4496," ")</f>
        <v xml:space="preserve"> </v>
      </c>
      <c r="R4496" s="8" t="str">
        <f>IF(OR($A4496="TUA",$A4496="TYA"),"",IF(ISNUMBER(_xll.BDP($C4496,"DUR_ADJ_OAS_MID")),_xll.BDP($C4496,"DUR_ADJ_OAS_MID"),IF(ISNUMBER(_xll.BDP($E4496&amp;" ISIN","DUR_ADJ_OAS_MID")),_xll.BDP($E4496&amp;" ISIN","DUR_ADJ_OAS_MID")," ")))</f>
        <v xml:space="preserve"> </v>
      </c>
      <c r="S4496" s="7" t="str">
        <f t="shared" si="49"/>
        <v xml:space="preserve"> </v>
      </c>
      <c r="AB4496" s="8" t="s">
        <v>6678</v>
      </c>
      <c r="AG4496" t="s">
        <v>7302</v>
      </c>
    </row>
    <row r="4497" spans="1:33" x14ac:dyDescent="0.35">
      <c r="A4497" t="s">
        <v>4023</v>
      </c>
      <c r="B4497" t="s">
        <v>6034</v>
      </c>
      <c r="C4497" t="s">
        <v>6035</v>
      </c>
      <c r="D4497" t="s">
        <v>6036</v>
      </c>
      <c r="E4497" t="s">
        <v>6037</v>
      </c>
      <c r="F4497" t="s">
        <v>6038</v>
      </c>
      <c r="G4497" s="1">
        <v>3864.1042785659838</v>
      </c>
      <c r="H4497" s="1">
        <v>111.23</v>
      </c>
      <c r="I4497" s="2">
        <v>429804.3189048944</v>
      </c>
      <c r="J4497" s="3">
        <v>1.475243415540352E-2</v>
      </c>
      <c r="K4497" s="4">
        <v>29134467.870000001</v>
      </c>
      <c r="L4497" s="5">
        <v>1100001</v>
      </c>
      <c r="M4497" s="6">
        <v>26.4858558</v>
      </c>
      <c r="N4497" s="7" t="str">
        <f>IF(ISNUMBER(_xll.BDP($C4497, "DELTA_MID")),_xll.BDP($C4497, "DELTA_MID")," ")</f>
        <v xml:space="preserve"> </v>
      </c>
      <c r="O4497" s="7" t="str">
        <f>IF(ISNUMBER(N4497),_xll.BDP($C4497, "OPT_UNDL_TICKER"),"")</f>
        <v/>
      </c>
      <c r="P4497" s="8" t="str">
        <f>IF(ISNUMBER(N4497),_xll.BDP($C4497, "OPT_UNDL_PX")," ")</f>
        <v xml:space="preserve"> </v>
      </c>
      <c r="Q4497" s="7" t="str">
        <f>IF(ISNUMBER(N4497),+G4497*_xll.BDP($C4497, "PX_POS_MULT_FACTOR")*P4497/K4497," ")</f>
        <v xml:space="preserve"> </v>
      </c>
      <c r="R4497" s="8" t="str">
        <f>IF(OR($A4497="TUA",$A4497="TYA"),"",IF(ISNUMBER(_xll.BDP($C4497,"DUR_ADJ_OAS_MID")),_xll.BDP($C4497,"DUR_ADJ_OAS_MID"),IF(ISNUMBER(_xll.BDP($E4497&amp;" ISIN","DUR_ADJ_OAS_MID")),_xll.BDP($E4497&amp;" ISIN","DUR_ADJ_OAS_MID")," ")))</f>
        <v xml:space="preserve"> </v>
      </c>
      <c r="S4497" s="7" t="str">
        <f t="shared" si="49"/>
        <v xml:space="preserve"> </v>
      </c>
      <c r="AB4497" s="8" t="s">
        <v>6678</v>
      </c>
      <c r="AG4497" t="s">
        <v>7302</v>
      </c>
    </row>
    <row r="4498" spans="1:33" x14ac:dyDescent="0.35">
      <c r="A4498" t="s">
        <v>4023</v>
      </c>
      <c r="B4498" t="s">
        <v>6039</v>
      </c>
      <c r="C4498" t="s">
        <v>6040</v>
      </c>
      <c r="D4498" t="s">
        <v>6041</v>
      </c>
      <c r="E4498" t="s">
        <v>6042</v>
      </c>
      <c r="F4498" t="s">
        <v>6043</v>
      </c>
      <c r="G4498" s="1">
        <v>2034.766730349158</v>
      </c>
      <c r="H4498" s="1">
        <v>63.1</v>
      </c>
      <c r="I4498" s="2">
        <v>128393.7806850318</v>
      </c>
      <c r="J4498" s="3">
        <v>4.4069375578759057E-3</v>
      </c>
      <c r="K4498" s="4">
        <v>29134467.870000001</v>
      </c>
      <c r="L4498" s="5">
        <v>1100001</v>
      </c>
      <c r="M4498" s="6">
        <v>26.4858558</v>
      </c>
      <c r="N4498" s="7" t="str">
        <f>IF(ISNUMBER(_xll.BDP($C4498, "DELTA_MID")),_xll.BDP($C4498, "DELTA_MID")," ")</f>
        <v xml:space="preserve"> </v>
      </c>
      <c r="O4498" s="7" t="str">
        <f>IF(ISNUMBER(N4498),_xll.BDP($C4498, "OPT_UNDL_TICKER"),"")</f>
        <v/>
      </c>
      <c r="P4498" s="8" t="str">
        <f>IF(ISNUMBER(N4498),_xll.BDP($C4498, "OPT_UNDL_PX")," ")</f>
        <v xml:space="preserve"> </v>
      </c>
      <c r="Q4498" s="7" t="str">
        <f>IF(ISNUMBER(N4498),+G4498*_xll.BDP($C4498, "PX_POS_MULT_FACTOR")*P4498/K4498," ")</f>
        <v xml:space="preserve"> </v>
      </c>
      <c r="R4498" s="8" t="str">
        <f>IF(OR($A4498="TUA",$A4498="TYA"),"",IF(ISNUMBER(_xll.BDP($C4498,"DUR_ADJ_OAS_MID")),_xll.BDP($C4498,"DUR_ADJ_OAS_MID"),IF(ISNUMBER(_xll.BDP($E4498&amp;" ISIN","DUR_ADJ_OAS_MID")),_xll.BDP($E4498&amp;" ISIN","DUR_ADJ_OAS_MID")," ")))</f>
        <v xml:space="preserve"> </v>
      </c>
      <c r="S4498" s="7" t="str">
        <f t="shared" si="49"/>
        <v xml:space="preserve"> </v>
      </c>
      <c r="AB4498" s="8" t="s">
        <v>6678</v>
      </c>
      <c r="AG4498" t="s">
        <v>7302</v>
      </c>
    </row>
    <row r="4499" spans="1:33" x14ac:dyDescent="0.35">
      <c r="A4499" t="s">
        <v>4023</v>
      </c>
      <c r="B4499" t="s">
        <v>2345</v>
      </c>
      <c r="C4499" t="s">
        <v>2346</v>
      </c>
      <c r="D4499" t="s">
        <v>2347</v>
      </c>
      <c r="E4499" t="s">
        <v>2348</v>
      </c>
      <c r="F4499" t="s">
        <v>2349</v>
      </c>
      <c r="G4499" s="1">
        <v>1698.5886001824019</v>
      </c>
      <c r="H4499" s="1">
        <v>179</v>
      </c>
      <c r="I4499" s="2">
        <v>304047.35943264992</v>
      </c>
      <c r="J4499" s="3">
        <v>1.0436001810272631E-2</v>
      </c>
      <c r="K4499" s="4">
        <v>29134467.870000001</v>
      </c>
      <c r="L4499" s="5">
        <v>1100001</v>
      </c>
      <c r="M4499" s="6">
        <v>26.4858558</v>
      </c>
      <c r="N4499" s="7" t="str">
        <f>IF(ISNUMBER(_xll.BDP($C4499, "DELTA_MID")),_xll.BDP($C4499, "DELTA_MID")," ")</f>
        <v xml:space="preserve"> </v>
      </c>
      <c r="O4499" s="7" t="str">
        <f>IF(ISNUMBER(N4499),_xll.BDP($C4499, "OPT_UNDL_TICKER"),"")</f>
        <v/>
      </c>
      <c r="P4499" s="8" t="str">
        <f>IF(ISNUMBER(N4499),_xll.BDP($C4499, "OPT_UNDL_PX")," ")</f>
        <v xml:space="preserve"> </v>
      </c>
      <c r="Q4499" s="7" t="str">
        <f>IF(ISNUMBER(N4499),+G4499*_xll.BDP($C4499, "PX_POS_MULT_FACTOR")*P4499/K4499," ")</f>
        <v xml:space="preserve"> </v>
      </c>
      <c r="R4499" s="8" t="str">
        <f>IF(OR($A4499="TUA",$A4499="TYA"),"",IF(ISNUMBER(_xll.BDP($C4499,"DUR_ADJ_OAS_MID")),_xll.BDP($C4499,"DUR_ADJ_OAS_MID"),IF(ISNUMBER(_xll.BDP($E4499&amp;" ISIN","DUR_ADJ_OAS_MID")),_xll.BDP($E4499&amp;" ISIN","DUR_ADJ_OAS_MID")," ")))</f>
        <v xml:space="preserve"> </v>
      </c>
      <c r="S4499" s="7" t="str">
        <f t="shared" si="49"/>
        <v xml:space="preserve"> </v>
      </c>
      <c r="AB4499" s="8" t="s">
        <v>6678</v>
      </c>
      <c r="AG4499" t="s">
        <v>7302</v>
      </c>
    </row>
    <row r="4500" spans="1:33" x14ac:dyDescent="0.35">
      <c r="A4500" t="s">
        <v>4023</v>
      </c>
      <c r="B4500" t="s">
        <v>6044</v>
      </c>
      <c r="C4500" t="s">
        <v>6045</v>
      </c>
      <c r="D4500" t="s">
        <v>6046</v>
      </c>
      <c r="E4500" t="s">
        <v>6047</v>
      </c>
      <c r="F4500" t="s">
        <v>6048</v>
      </c>
      <c r="G4500" s="1">
        <v>63.573212606887438</v>
      </c>
      <c r="H4500" s="1">
        <v>109.72</v>
      </c>
      <c r="I4500" s="2">
        <v>6975.2528872276898</v>
      </c>
      <c r="J4500" s="3">
        <v>2.3941583276385029E-4</v>
      </c>
      <c r="K4500" s="4">
        <v>29134467.870000001</v>
      </c>
      <c r="L4500" s="5">
        <v>1100001</v>
      </c>
      <c r="M4500" s="6">
        <v>26.4858558</v>
      </c>
      <c r="N4500" s="7" t="str">
        <f>IF(ISNUMBER(_xll.BDP($C4500, "DELTA_MID")),_xll.BDP($C4500, "DELTA_MID")," ")</f>
        <v xml:space="preserve"> </v>
      </c>
      <c r="O4500" s="7" t="str">
        <f>IF(ISNUMBER(N4500),_xll.BDP($C4500, "OPT_UNDL_TICKER"),"")</f>
        <v/>
      </c>
      <c r="P4500" s="8" t="str">
        <f>IF(ISNUMBER(N4500),_xll.BDP($C4500, "OPT_UNDL_PX")," ")</f>
        <v xml:space="preserve"> </v>
      </c>
      <c r="Q4500" s="7" t="str">
        <f>IF(ISNUMBER(N4500),+G4500*_xll.BDP($C4500, "PX_POS_MULT_FACTOR")*P4500/K4500," ")</f>
        <v xml:space="preserve"> </v>
      </c>
      <c r="R4500" s="8" t="str">
        <f>IF(OR($A4500="TUA",$A4500="TYA"),"",IF(ISNUMBER(_xll.BDP($C4500,"DUR_ADJ_OAS_MID")),_xll.BDP($C4500,"DUR_ADJ_OAS_MID"),IF(ISNUMBER(_xll.BDP($E4500&amp;" ISIN","DUR_ADJ_OAS_MID")),_xll.BDP($E4500&amp;" ISIN","DUR_ADJ_OAS_MID")," ")))</f>
        <v xml:space="preserve"> </v>
      </c>
      <c r="S4500" s="7" t="str">
        <f t="shared" si="49"/>
        <v xml:space="preserve"> </v>
      </c>
      <c r="AB4500" s="8" t="s">
        <v>6678</v>
      </c>
      <c r="AG4500" t="s">
        <v>7302</v>
      </c>
    </row>
    <row r="4501" spans="1:33" x14ac:dyDescent="0.35">
      <c r="A4501" t="s">
        <v>4023</v>
      </c>
      <c r="B4501" t="s">
        <v>878</v>
      </c>
      <c r="C4501" t="s">
        <v>6049</v>
      </c>
      <c r="D4501" t="s">
        <v>880</v>
      </c>
      <c r="E4501" t="s">
        <v>881</v>
      </c>
      <c r="F4501" t="s">
        <v>882</v>
      </c>
      <c r="G4501" s="1">
        <v>323.68017255056043</v>
      </c>
      <c r="H4501" s="1">
        <v>414.93</v>
      </c>
      <c r="I4501" s="2">
        <v>134304.61399640399</v>
      </c>
      <c r="J4501" s="3">
        <v>4.6098186723601909E-3</v>
      </c>
      <c r="K4501" s="4">
        <v>29134467.870000001</v>
      </c>
      <c r="L4501" s="5">
        <v>1100001</v>
      </c>
      <c r="M4501" s="6">
        <v>26.4858558</v>
      </c>
      <c r="N4501" s="7" t="str">
        <f>IF(ISNUMBER(_xll.BDP($C4501, "DELTA_MID")),_xll.BDP($C4501, "DELTA_MID")," ")</f>
        <v xml:space="preserve"> </v>
      </c>
      <c r="O4501" s="7" t="str">
        <f>IF(ISNUMBER(N4501),_xll.BDP($C4501, "OPT_UNDL_TICKER"),"")</f>
        <v/>
      </c>
      <c r="P4501" s="8" t="str">
        <f>IF(ISNUMBER(N4501),_xll.BDP($C4501, "OPT_UNDL_PX")," ")</f>
        <v xml:space="preserve"> </v>
      </c>
      <c r="Q4501" s="7" t="str">
        <f>IF(ISNUMBER(N4501),+G4501*_xll.BDP($C4501, "PX_POS_MULT_FACTOR")*P4501/K4501," ")</f>
        <v xml:space="preserve"> </v>
      </c>
      <c r="R4501" s="8" t="str">
        <f>IF(OR($A4501="TUA",$A4501="TYA"),"",IF(ISNUMBER(_xll.BDP($C4501,"DUR_ADJ_OAS_MID")),_xll.BDP($C4501,"DUR_ADJ_OAS_MID"),IF(ISNUMBER(_xll.BDP($E4501&amp;" ISIN","DUR_ADJ_OAS_MID")),_xll.BDP($E4501&amp;" ISIN","DUR_ADJ_OAS_MID")," ")))</f>
        <v xml:space="preserve"> </v>
      </c>
      <c r="S4501" s="7" t="str">
        <f t="shared" si="49"/>
        <v xml:space="preserve"> </v>
      </c>
      <c r="AB4501" s="8" t="s">
        <v>6678</v>
      </c>
      <c r="AG4501" t="s">
        <v>7302</v>
      </c>
    </row>
    <row r="4502" spans="1:33" x14ac:dyDescent="0.35">
      <c r="A4502" t="s">
        <v>4023</v>
      </c>
      <c r="B4502" t="s">
        <v>883</v>
      </c>
      <c r="C4502" t="s">
        <v>6796</v>
      </c>
      <c r="D4502" t="s">
        <v>885</v>
      </c>
      <c r="E4502" t="s">
        <v>886</v>
      </c>
      <c r="F4502" t="s">
        <v>887</v>
      </c>
      <c r="G4502" s="1">
        <v>540.44827140343432</v>
      </c>
      <c r="H4502" s="1">
        <v>211.11</v>
      </c>
      <c r="I4502" s="2">
        <v>114094.03457597901</v>
      </c>
      <c r="J4502" s="3">
        <v>3.9161187046584979E-3</v>
      </c>
      <c r="K4502" s="4">
        <v>29134467.870000001</v>
      </c>
      <c r="L4502" s="5">
        <v>1100001</v>
      </c>
      <c r="M4502" s="6">
        <v>26.4858558</v>
      </c>
      <c r="N4502" s="7" t="str">
        <f>IF(ISNUMBER(_xll.BDP($C4502, "DELTA_MID")),_xll.BDP($C4502, "DELTA_MID")," ")</f>
        <v xml:space="preserve"> </v>
      </c>
      <c r="O4502" s="7" t="str">
        <f>IF(ISNUMBER(N4502),_xll.BDP($C4502, "OPT_UNDL_TICKER"),"")</f>
        <v/>
      </c>
      <c r="P4502" s="8" t="str">
        <f>IF(ISNUMBER(N4502),_xll.BDP($C4502, "OPT_UNDL_PX")," ")</f>
        <v xml:space="preserve"> </v>
      </c>
      <c r="Q4502" s="7" t="str">
        <f>IF(ISNUMBER(N4502),+G4502*_xll.BDP($C4502, "PX_POS_MULT_FACTOR")*P4502/K4502," ")</f>
        <v xml:space="preserve"> </v>
      </c>
      <c r="R4502" s="8" t="str">
        <f>IF(OR($A4502="TUA",$A4502="TYA"),"",IF(ISNUMBER(_xll.BDP($C4502,"DUR_ADJ_OAS_MID")),_xll.BDP($C4502,"DUR_ADJ_OAS_MID"),IF(ISNUMBER(_xll.BDP($E4502&amp;" ISIN","DUR_ADJ_OAS_MID")),_xll.BDP($E4502&amp;" ISIN","DUR_ADJ_OAS_MID")," ")))</f>
        <v xml:space="preserve"> </v>
      </c>
      <c r="S4502" s="7" t="str">
        <f t="shared" si="49"/>
        <v xml:space="preserve"> </v>
      </c>
      <c r="AB4502" s="8" t="s">
        <v>6678</v>
      </c>
      <c r="AG4502" t="s">
        <v>7302</v>
      </c>
    </row>
    <row r="4503" spans="1:33" x14ac:dyDescent="0.35">
      <c r="A4503" t="s">
        <v>4023</v>
      </c>
      <c r="B4503" t="s">
        <v>6797</v>
      </c>
      <c r="C4503" t="s">
        <v>6798</v>
      </c>
      <c r="D4503" t="s">
        <v>4742</v>
      </c>
      <c r="E4503" t="s">
        <v>4743</v>
      </c>
      <c r="F4503" t="s">
        <v>4744</v>
      </c>
      <c r="G4503" s="1">
        <v>1412.7612929441291</v>
      </c>
      <c r="H4503" s="1">
        <v>135.27000000000001</v>
      </c>
      <c r="I4503" s="2">
        <v>191104.2200965524</v>
      </c>
      <c r="J4503" s="3">
        <v>6.5593859805256286E-3</v>
      </c>
      <c r="K4503" s="4">
        <v>29134467.870000001</v>
      </c>
      <c r="L4503" s="5">
        <v>1100001</v>
      </c>
      <c r="M4503" s="6">
        <v>26.4858558</v>
      </c>
      <c r="N4503" s="7" t="str">
        <f>IF(ISNUMBER(_xll.BDP($C4503, "DELTA_MID")),_xll.BDP($C4503, "DELTA_MID")," ")</f>
        <v xml:space="preserve"> </v>
      </c>
      <c r="O4503" s="7" t="str">
        <f>IF(ISNUMBER(N4503),_xll.BDP($C4503, "OPT_UNDL_TICKER"),"")</f>
        <v/>
      </c>
      <c r="P4503" s="8" t="str">
        <f>IF(ISNUMBER(N4503),_xll.BDP($C4503, "OPT_UNDL_PX")," ")</f>
        <v xml:space="preserve"> </v>
      </c>
      <c r="Q4503" s="7" t="str">
        <f>IF(ISNUMBER(N4503),+G4503*_xll.BDP($C4503, "PX_POS_MULT_FACTOR")*P4503/K4503," ")</f>
        <v xml:space="preserve"> </v>
      </c>
      <c r="R4503" s="8" t="str">
        <f>IF(OR($A4503="TUA",$A4503="TYA"),"",IF(ISNUMBER(_xll.BDP($C4503,"DUR_ADJ_OAS_MID")),_xll.BDP($C4503,"DUR_ADJ_OAS_MID"),IF(ISNUMBER(_xll.BDP($E4503&amp;" ISIN","DUR_ADJ_OAS_MID")),_xll.BDP($E4503&amp;" ISIN","DUR_ADJ_OAS_MID")," ")))</f>
        <v xml:space="preserve"> </v>
      </c>
      <c r="S4503" s="7" t="str">
        <f t="shared" si="49"/>
        <v xml:space="preserve"> </v>
      </c>
      <c r="AB4503" s="8" t="s">
        <v>6678</v>
      </c>
      <c r="AG4503" t="s">
        <v>7302</v>
      </c>
    </row>
    <row r="4504" spans="1:33" x14ac:dyDescent="0.35">
      <c r="A4504" t="s">
        <v>4023</v>
      </c>
      <c r="B4504" t="s">
        <v>6050</v>
      </c>
      <c r="C4504" t="s">
        <v>6051</v>
      </c>
      <c r="D4504" t="s">
        <v>6052</v>
      </c>
      <c r="E4504" t="s">
        <v>6053</v>
      </c>
      <c r="F4504" t="s">
        <v>6054</v>
      </c>
      <c r="G4504" s="1">
        <v>341.38475600842099</v>
      </c>
      <c r="H4504" s="1">
        <v>138.57</v>
      </c>
      <c r="I4504" s="2">
        <v>47305.6856400869</v>
      </c>
      <c r="J4504" s="3">
        <v>1.6237017216572519E-3</v>
      </c>
      <c r="K4504" s="4">
        <v>29134467.870000001</v>
      </c>
      <c r="L4504" s="5">
        <v>1100001</v>
      </c>
      <c r="M4504" s="6">
        <v>26.4858558</v>
      </c>
      <c r="N4504" s="7" t="str">
        <f>IF(ISNUMBER(_xll.BDP($C4504, "DELTA_MID")),_xll.BDP($C4504, "DELTA_MID")," ")</f>
        <v xml:space="preserve"> </v>
      </c>
      <c r="O4504" s="7" t="str">
        <f>IF(ISNUMBER(N4504),_xll.BDP($C4504, "OPT_UNDL_TICKER"),"")</f>
        <v/>
      </c>
      <c r="P4504" s="8" t="str">
        <f>IF(ISNUMBER(N4504),_xll.BDP($C4504, "OPT_UNDL_PX")," ")</f>
        <v xml:space="preserve"> </v>
      </c>
      <c r="Q4504" s="7" t="str">
        <f>IF(ISNUMBER(N4504),+G4504*_xll.BDP($C4504, "PX_POS_MULT_FACTOR")*P4504/K4504," ")</f>
        <v xml:space="preserve"> </v>
      </c>
      <c r="R4504" s="8" t="str">
        <f>IF(OR($A4504="TUA",$A4504="TYA"),"",IF(ISNUMBER(_xll.BDP($C4504,"DUR_ADJ_OAS_MID")),_xll.BDP($C4504,"DUR_ADJ_OAS_MID"),IF(ISNUMBER(_xll.BDP($E4504&amp;" ISIN","DUR_ADJ_OAS_MID")),_xll.BDP($E4504&amp;" ISIN","DUR_ADJ_OAS_MID")," ")))</f>
        <v xml:space="preserve"> </v>
      </c>
      <c r="S4504" s="7" t="str">
        <f t="shared" si="49"/>
        <v xml:space="preserve"> </v>
      </c>
      <c r="AB4504" s="8" t="s">
        <v>6678</v>
      </c>
      <c r="AG4504" t="s">
        <v>7302</v>
      </c>
    </row>
    <row r="4505" spans="1:33" x14ac:dyDescent="0.35">
      <c r="A4505" t="s">
        <v>4023</v>
      </c>
      <c r="B4505" t="s">
        <v>2359</v>
      </c>
      <c r="C4505" t="s">
        <v>2360</v>
      </c>
      <c r="D4505" t="s">
        <v>2361</v>
      </c>
      <c r="E4505" t="s">
        <v>2362</v>
      </c>
      <c r="F4505" t="s">
        <v>2363</v>
      </c>
      <c r="G4505" s="1">
        <v>1055.7140957180341</v>
      </c>
      <c r="H4505" s="1">
        <v>188.48</v>
      </c>
      <c r="I4505" s="2">
        <v>198980.9927609351</v>
      </c>
      <c r="J4505" s="3">
        <v>6.8297452230396648E-3</v>
      </c>
      <c r="K4505" s="4">
        <v>29134467.870000001</v>
      </c>
      <c r="L4505" s="5">
        <v>1100001</v>
      </c>
      <c r="M4505" s="6">
        <v>26.4858558</v>
      </c>
      <c r="N4505" s="7" t="str">
        <f>IF(ISNUMBER(_xll.BDP($C4505, "DELTA_MID")),_xll.BDP($C4505, "DELTA_MID")," ")</f>
        <v xml:space="preserve"> </v>
      </c>
      <c r="O4505" s="7" t="str">
        <f>IF(ISNUMBER(N4505),_xll.BDP($C4505, "OPT_UNDL_TICKER"),"")</f>
        <v/>
      </c>
      <c r="P4505" s="8" t="str">
        <f>IF(ISNUMBER(N4505),_xll.BDP($C4505, "OPT_UNDL_PX")," ")</f>
        <v xml:space="preserve"> </v>
      </c>
      <c r="Q4505" s="7" t="str">
        <f>IF(ISNUMBER(N4505),+G4505*_xll.BDP($C4505, "PX_POS_MULT_FACTOR")*P4505/K4505," ")</f>
        <v xml:space="preserve"> </v>
      </c>
      <c r="R4505" s="8" t="str">
        <f>IF(OR($A4505="TUA",$A4505="TYA"),"",IF(ISNUMBER(_xll.BDP($C4505,"DUR_ADJ_OAS_MID")),_xll.BDP($C4505,"DUR_ADJ_OAS_MID"),IF(ISNUMBER(_xll.BDP($E4505&amp;" ISIN","DUR_ADJ_OAS_MID")),_xll.BDP($E4505&amp;" ISIN","DUR_ADJ_OAS_MID")," ")))</f>
        <v xml:space="preserve"> </v>
      </c>
      <c r="S4505" s="7" t="str">
        <f t="shared" si="49"/>
        <v xml:space="preserve"> </v>
      </c>
      <c r="AB4505" s="8" t="s">
        <v>6678</v>
      </c>
      <c r="AG4505" t="s">
        <v>7302</v>
      </c>
    </row>
    <row r="4506" spans="1:33" x14ac:dyDescent="0.35">
      <c r="A4506" t="s">
        <v>4023</v>
      </c>
      <c r="B4506" t="s">
        <v>6799</v>
      </c>
      <c r="C4506" t="s">
        <v>6800</v>
      </c>
      <c r="D4506" t="s">
        <v>5793</v>
      </c>
      <c r="E4506" t="s">
        <v>5794</v>
      </c>
      <c r="F4506" t="s">
        <v>5795</v>
      </c>
      <c r="G4506" s="1">
        <v>354.52018227384048</v>
      </c>
      <c r="H4506" s="1">
        <v>534.88</v>
      </c>
      <c r="I4506" s="2">
        <v>189625.75509463181</v>
      </c>
      <c r="J4506" s="3">
        <v>6.5086397301215501E-3</v>
      </c>
      <c r="K4506" s="4">
        <v>29134467.870000001</v>
      </c>
      <c r="L4506" s="5">
        <v>1100001</v>
      </c>
      <c r="M4506" s="6">
        <v>26.4858558</v>
      </c>
      <c r="N4506" s="7" t="str">
        <f>IF(ISNUMBER(_xll.BDP($C4506, "DELTA_MID")),_xll.BDP($C4506, "DELTA_MID")," ")</f>
        <v xml:space="preserve"> </v>
      </c>
      <c r="O4506" s="7" t="str">
        <f>IF(ISNUMBER(N4506),_xll.BDP($C4506, "OPT_UNDL_TICKER"),"")</f>
        <v/>
      </c>
      <c r="P4506" s="8" t="str">
        <f>IF(ISNUMBER(N4506),_xll.BDP($C4506, "OPT_UNDL_PX")," ")</f>
        <v xml:space="preserve"> </v>
      </c>
      <c r="Q4506" s="7" t="str">
        <f>IF(ISNUMBER(N4506),+G4506*_xll.BDP($C4506, "PX_POS_MULT_FACTOR")*P4506/K4506," ")</f>
        <v xml:space="preserve"> </v>
      </c>
      <c r="R4506" s="8" t="str">
        <f>IF(OR($A4506="TUA",$A4506="TYA"),"",IF(ISNUMBER(_xll.BDP($C4506,"DUR_ADJ_OAS_MID")),_xll.BDP($C4506,"DUR_ADJ_OAS_MID"),IF(ISNUMBER(_xll.BDP($E4506&amp;" ISIN","DUR_ADJ_OAS_MID")),_xll.BDP($E4506&amp;" ISIN","DUR_ADJ_OAS_MID")," ")))</f>
        <v xml:space="preserve"> </v>
      </c>
      <c r="S4506" s="7" t="str">
        <f t="shared" si="49"/>
        <v xml:space="preserve"> </v>
      </c>
      <c r="AB4506" s="8" t="s">
        <v>6678</v>
      </c>
      <c r="AG4506" t="s">
        <v>7302</v>
      </c>
    </row>
    <row r="4507" spans="1:33" x14ac:dyDescent="0.35">
      <c r="A4507" t="s">
        <v>4023</v>
      </c>
      <c r="B4507" t="s">
        <v>6801</v>
      </c>
      <c r="C4507" t="s">
        <v>6802</v>
      </c>
      <c r="D4507" t="s">
        <v>4767</v>
      </c>
      <c r="E4507" t="s">
        <v>4768</v>
      </c>
      <c r="F4507" t="s">
        <v>4769</v>
      </c>
      <c r="G4507" s="1">
        <v>61.439803635832611</v>
      </c>
      <c r="H4507" s="1">
        <v>486.96</v>
      </c>
      <c r="I4507" s="2">
        <v>29918.72677850505</v>
      </c>
      <c r="J4507" s="3">
        <v>1.02691859388009E-3</v>
      </c>
      <c r="K4507" s="4">
        <v>29134467.870000001</v>
      </c>
      <c r="L4507" s="5">
        <v>1100001</v>
      </c>
      <c r="M4507" s="6">
        <v>26.4858558</v>
      </c>
      <c r="N4507" s="7" t="str">
        <f>IF(ISNUMBER(_xll.BDP($C4507, "DELTA_MID")),_xll.BDP($C4507, "DELTA_MID")," ")</f>
        <v xml:space="preserve"> </v>
      </c>
      <c r="O4507" s="7" t="str">
        <f>IF(ISNUMBER(N4507),_xll.BDP($C4507, "OPT_UNDL_TICKER"),"")</f>
        <v/>
      </c>
      <c r="P4507" s="8" t="str">
        <f>IF(ISNUMBER(N4507),_xll.BDP($C4507, "OPT_UNDL_PX")," ")</f>
        <v xml:space="preserve"> </v>
      </c>
      <c r="Q4507" s="7" t="str">
        <f>IF(ISNUMBER(N4507),+G4507*_xll.BDP($C4507, "PX_POS_MULT_FACTOR")*P4507/K4507," ")</f>
        <v xml:space="preserve"> </v>
      </c>
      <c r="R4507" s="8" t="str">
        <f>IF(OR($A4507="TUA",$A4507="TYA"),"",IF(ISNUMBER(_xll.BDP($C4507,"DUR_ADJ_OAS_MID")),_xll.BDP($C4507,"DUR_ADJ_OAS_MID"),IF(ISNUMBER(_xll.BDP($E4507&amp;" ISIN","DUR_ADJ_OAS_MID")),_xll.BDP($E4507&amp;" ISIN","DUR_ADJ_OAS_MID")," ")))</f>
        <v xml:space="preserve"> </v>
      </c>
      <c r="S4507" s="7" t="str">
        <f t="shared" si="49"/>
        <v xml:space="preserve"> </v>
      </c>
      <c r="AB4507" s="8" t="s">
        <v>6678</v>
      </c>
      <c r="AG4507" t="s">
        <v>7302</v>
      </c>
    </row>
    <row r="4508" spans="1:33" x14ac:dyDescent="0.35">
      <c r="A4508" t="s">
        <v>4023</v>
      </c>
      <c r="B4508" t="s">
        <v>357</v>
      </c>
      <c r="C4508" t="s">
        <v>6803</v>
      </c>
      <c r="D4508" t="s">
        <v>359</v>
      </c>
      <c r="E4508" t="s">
        <v>360</v>
      </c>
      <c r="G4508" s="1">
        <v>819.82586779244969</v>
      </c>
      <c r="H4508" s="1">
        <v>124.6</v>
      </c>
      <c r="I4508" s="2">
        <v>102150.30312693919</v>
      </c>
      <c r="J4508" s="3">
        <v>3.5061667706697409E-3</v>
      </c>
      <c r="K4508" s="4">
        <v>29134467.870000001</v>
      </c>
      <c r="L4508" s="5">
        <v>1100001</v>
      </c>
      <c r="M4508" s="6">
        <v>26.4858558</v>
      </c>
      <c r="N4508" s="7" t="str">
        <f>IF(ISNUMBER(_xll.BDP($C4508, "DELTA_MID")),_xll.BDP($C4508, "DELTA_MID")," ")</f>
        <v xml:space="preserve"> </v>
      </c>
      <c r="O4508" s="7" t="str">
        <f>IF(ISNUMBER(N4508),_xll.BDP($C4508, "OPT_UNDL_TICKER"),"")</f>
        <v/>
      </c>
      <c r="P4508" s="8" t="str">
        <f>IF(ISNUMBER(N4508),_xll.BDP($C4508, "OPT_UNDL_PX")," ")</f>
        <v xml:space="preserve"> </v>
      </c>
      <c r="Q4508" s="7" t="str">
        <f>IF(ISNUMBER(N4508),+G4508*_xll.BDP($C4508, "PX_POS_MULT_FACTOR")*P4508/K4508," ")</f>
        <v xml:space="preserve"> </v>
      </c>
      <c r="R4508" s="8" t="str">
        <f>IF(OR($A4508="TUA",$A4508="TYA"),"",IF(ISNUMBER(_xll.BDP($C4508,"DUR_ADJ_OAS_MID")),_xll.BDP($C4508,"DUR_ADJ_OAS_MID"),IF(ISNUMBER(_xll.BDP($E4508&amp;" ISIN","DUR_ADJ_OAS_MID")),_xll.BDP($E4508&amp;" ISIN","DUR_ADJ_OAS_MID")," ")))</f>
        <v xml:space="preserve"> </v>
      </c>
      <c r="S4508" s="7" t="str">
        <f t="shared" si="49"/>
        <v xml:space="preserve"> </v>
      </c>
      <c r="AB4508" s="8" t="s">
        <v>6678</v>
      </c>
      <c r="AG4508" t="s">
        <v>7302</v>
      </c>
    </row>
    <row r="4509" spans="1:33" x14ac:dyDescent="0.35">
      <c r="A4509" t="s">
        <v>4023</v>
      </c>
      <c r="B4509" t="s">
        <v>6055</v>
      </c>
      <c r="C4509" t="s">
        <v>6056</v>
      </c>
      <c r="D4509" t="s">
        <v>6057</v>
      </c>
      <c r="E4509" t="s">
        <v>6058</v>
      </c>
      <c r="F4509" t="s">
        <v>6059</v>
      </c>
      <c r="G4509" s="1">
        <v>255.45469291434949</v>
      </c>
      <c r="H4509" s="1">
        <v>172.01</v>
      </c>
      <c r="I4509" s="2">
        <v>43940.761728197263</v>
      </c>
      <c r="J4509" s="3">
        <v>1.5082053986454789E-3</v>
      </c>
      <c r="K4509" s="4">
        <v>29134467.870000001</v>
      </c>
      <c r="L4509" s="5">
        <v>1100001</v>
      </c>
      <c r="M4509" s="6">
        <v>26.4858558</v>
      </c>
      <c r="N4509" s="7" t="str">
        <f>IF(ISNUMBER(_xll.BDP($C4509, "DELTA_MID")),_xll.BDP($C4509, "DELTA_MID")," ")</f>
        <v xml:space="preserve"> </v>
      </c>
      <c r="O4509" s="7" t="str">
        <f>IF(ISNUMBER(N4509),_xll.BDP($C4509, "OPT_UNDL_TICKER"),"")</f>
        <v/>
      </c>
      <c r="P4509" s="8" t="str">
        <f>IF(ISNUMBER(N4509),_xll.BDP($C4509, "OPT_UNDL_PX")," ")</f>
        <v xml:space="preserve"> </v>
      </c>
      <c r="Q4509" s="7" t="str">
        <f>IF(ISNUMBER(N4509),+G4509*_xll.BDP($C4509, "PX_POS_MULT_FACTOR")*P4509/K4509," ")</f>
        <v xml:space="preserve"> </v>
      </c>
      <c r="R4509" s="8" t="str">
        <f>IF(OR($A4509="TUA",$A4509="TYA"),"",IF(ISNUMBER(_xll.BDP($C4509,"DUR_ADJ_OAS_MID")),_xll.BDP($C4509,"DUR_ADJ_OAS_MID"),IF(ISNUMBER(_xll.BDP($E4509&amp;" ISIN","DUR_ADJ_OAS_MID")),_xll.BDP($E4509&amp;" ISIN","DUR_ADJ_OAS_MID")," ")))</f>
        <v xml:space="preserve"> </v>
      </c>
      <c r="S4509" s="7" t="str">
        <f t="shared" si="49"/>
        <v xml:space="preserve"> </v>
      </c>
      <c r="AB4509" s="8" t="s">
        <v>6678</v>
      </c>
      <c r="AG4509" t="s">
        <v>7302</v>
      </c>
    </row>
    <row r="4510" spans="1:33" x14ac:dyDescent="0.35">
      <c r="A4510" t="s">
        <v>4023</v>
      </c>
      <c r="B4510" t="s">
        <v>6060</v>
      </c>
      <c r="C4510" t="s">
        <v>6061</v>
      </c>
      <c r="D4510" t="s">
        <v>6062</v>
      </c>
      <c r="E4510" t="s">
        <v>6063</v>
      </c>
      <c r="F4510" t="s">
        <v>6064</v>
      </c>
      <c r="G4510" s="1">
        <v>3237.1225028553008</v>
      </c>
      <c r="H4510" s="1">
        <v>57.05</v>
      </c>
      <c r="I4510" s="2">
        <v>184677.8387878949</v>
      </c>
      <c r="J4510" s="3">
        <v>6.3388093996410077E-3</v>
      </c>
      <c r="K4510" s="4">
        <v>29134467.870000001</v>
      </c>
      <c r="L4510" s="5">
        <v>1100001</v>
      </c>
      <c r="M4510" s="6">
        <v>26.4858558</v>
      </c>
      <c r="N4510" s="7" t="str">
        <f>IF(ISNUMBER(_xll.BDP($C4510, "DELTA_MID")),_xll.BDP($C4510, "DELTA_MID")," ")</f>
        <v xml:space="preserve"> </v>
      </c>
      <c r="O4510" s="7" t="str">
        <f>IF(ISNUMBER(N4510),_xll.BDP($C4510, "OPT_UNDL_TICKER"),"")</f>
        <v/>
      </c>
      <c r="P4510" s="8" t="str">
        <f>IF(ISNUMBER(N4510),_xll.BDP($C4510, "OPT_UNDL_PX")," ")</f>
        <v xml:space="preserve"> </v>
      </c>
      <c r="Q4510" s="7" t="str">
        <f>IF(ISNUMBER(N4510),+G4510*_xll.BDP($C4510, "PX_POS_MULT_FACTOR")*P4510/K4510," ")</f>
        <v xml:space="preserve"> </v>
      </c>
      <c r="R4510" s="8" t="str">
        <f>IF(OR($A4510="TUA",$A4510="TYA"),"",IF(ISNUMBER(_xll.BDP($C4510,"DUR_ADJ_OAS_MID")),_xll.BDP($C4510,"DUR_ADJ_OAS_MID"),IF(ISNUMBER(_xll.BDP($E4510&amp;" ISIN","DUR_ADJ_OAS_MID")),_xll.BDP($E4510&amp;" ISIN","DUR_ADJ_OAS_MID")," ")))</f>
        <v xml:space="preserve"> </v>
      </c>
      <c r="S4510" s="7" t="str">
        <f t="shared" si="49"/>
        <v xml:space="preserve"> </v>
      </c>
      <c r="AB4510" s="8" t="s">
        <v>6678</v>
      </c>
      <c r="AG4510" t="s">
        <v>7302</v>
      </c>
    </row>
    <row r="4511" spans="1:33" x14ac:dyDescent="0.35">
      <c r="A4511" t="s">
        <v>4023</v>
      </c>
      <c r="B4511" t="s">
        <v>6804</v>
      </c>
      <c r="C4511" t="s">
        <v>6805</v>
      </c>
      <c r="D4511" t="s">
        <v>6806</v>
      </c>
      <c r="E4511" t="s">
        <v>6807</v>
      </c>
      <c r="F4511" t="s">
        <v>6808</v>
      </c>
      <c r="G4511" s="1">
        <v>4791.3718057711831</v>
      </c>
      <c r="H4511" s="1">
        <v>17.2</v>
      </c>
      <c r="I4511" s="2">
        <v>82411.595059264349</v>
      </c>
      <c r="J4511" s="3">
        <v>2.828663129424246E-3</v>
      </c>
      <c r="K4511" s="4">
        <v>29134467.870000001</v>
      </c>
      <c r="L4511" s="5">
        <v>1100001</v>
      </c>
      <c r="M4511" s="6">
        <v>26.4858558</v>
      </c>
      <c r="N4511" s="7" t="str">
        <f>IF(ISNUMBER(_xll.BDP($C4511, "DELTA_MID")),_xll.BDP($C4511, "DELTA_MID")," ")</f>
        <v xml:space="preserve"> </v>
      </c>
      <c r="O4511" s="7" t="str">
        <f>IF(ISNUMBER(N4511),_xll.BDP($C4511, "OPT_UNDL_TICKER"),"")</f>
        <v/>
      </c>
      <c r="P4511" s="8" t="str">
        <f>IF(ISNUMBER(N4511),_xll.BDP($C4511, "OPT_UNDL_PX")," ")</f>
        <v xml:space="preserve"> </v>
      </c>
      <c r="Q4511" s="7" t="str">
        <f>IF(ISNUMBER(N4511),+G4511*_xll.BDP($C4511, "PX_POS_MULT_FACTOR")*P4511/K4511," ")</f>
        <v xml:space="preserve"> </v>
      </c>
      <c r="R4511" s="8" t="str">
        <f>IF(OR($A4511="TUA",$A4511="TYA"),"",IF(ISNUMBER(_xll.BDP($C4511,"DUR_ADJ_OAS_MID")),_xll.BDP($C4511,"DUR_ADJ_OAS_MID"),IF(ISNUMBER(_xll.BDP($E4511&amp;" ISIN","DUR_ADJ_OAS_MID")),_xll.BDP($E4511&amp;" ISIN","DUR_ADJ_OAS_MID")," ")))</f>
        <v xml:space="preserve"> </v>
      </c>
      <c r="S4511" s="7" t="str">
        <f t="shared" si="49"/>
        <v xml:space="preserve"> </v>
      </c>
      <c r="AB4511" s="8" t="s">
        <v>6678</v>
      </c>
      <c r="AG4511" t="s">
        <v>7302</v>
      </c>
    </row>
    <row r="4512" spans="1:33" x14ac:dyDescent="0.35">
      <c r="A4512" t="s">
        <v>4023</v>
      </c>
      <c r="B4512" t="s">
        <v>2379</v>
      </c>
      <c r="C4512" t="s">
        <v>2380</v>
      </c>
      <c r="D4512" t="s">
        <v>2381</v>
      </c>
      <c r="E4512" t="s">
        <v>2382</v>
      </c>
      <c r="F4512" t="s">
        <v>2383</v>
      </c>
      <c r="G4512" s="1">
        <v>262.2844015330075</v>
      </c>
      <c r="H4512" s="1">
        <v>644.80999999999995</v>
      </c>
      <c r="I4512" s="2">
        <v>169123.60495249851</v>
      </c>
      <c r="J4512" s="3">
        <v>5.8049320038086744E-3</v>
      </c>
      <c r="K4512" s="4">
        <v>29134467.870000001</v>
      </c>
      <c r="L4512" s="5">
        <v>1100001</v>
      </c>
      <c r="M4512" s="6">
        <v>26.4858558</v>
      </c>
      <c r="N4512" s="7" t="str">
        <f>IF(ISNUMBER(_xll.BDP($C4512, "DELTA_MID")),_xll.BDP($C4512, "DELTA_MID")," ")</f>
        <v xml:space="preserve"> </v>
      </c>
      <c r="O4512" s="7" t="str">
        <f>IF(ISNUMBER(N4512),_xll.BDP($C4512, "OPT_UNDL_TICKER"),"")</f>
        <v/>
      </c>
      <c r="P4512" s="8" t="str">
        <f>IF(ISNUMBER(N4512),_xll.BDP($C4512, "OPT_UNDL_PX")," ")</f>
        <v xml:space="preserve"> </v>
      </c>
      <c r="Q4512" s="7" t="str">
        <f>IF(ISNUMBER(N4512),+G4512*_xll.BDP($C4512, "PX_POS_MULT_FACTOR")*P4512/K4512," ")</f>
        <v xml:space="preserve"> </v>
      </c>
      <c r="R4512" s="8" t="str">
        <f>IF(OR($A4512="TUA",$A4512="TYA"),"",IF(ISNUMBER(_xll.BDP($C4512,"DUR_ADJ_OAS_MID")),_xll.BDP($C4512,"DUR_ADJ_OAS_MID"),IF(ISNUMBER(_xll.BDP($E4512&amp;" ISIN","DUR_ADJ_OAS_MID")),_xll.BDP($E4512&amp;" ISIN","DUR_ADJ_OAS_MID")," ")))</f>
        <v xml:space="preserve"> </v>
      </c>
      <c r="S4512" s="7" t="str">
        <f t="shared" si="49"/>
        <v xml:space="preserve"> </v>
      </c>
      <c r="AB4512" s="8" t="s">
        <v>6678</v>
      </c>
      <c r="AG4512" t="s">
        <v>7302</v>
      </c>
    </row>
    <row r="4513" spans="1:33" x14ac:dyDescent="0.35">
      <c r="A4513" t="s">
        <v>4023</v>
      </c>
      <c r="B4513" t="s">
        <v>2384</v>
      </c>
      <c r="C4513" t="s">
        <v>2385</v>
      </c>
      <c r="D4513" t="s">
        <v>2386</v>
      </c>
      <c r="E4513" t="s">
        <v>2387</v>
      </c>
      <c r="F4513" t="s">
        <v>2388</v>
      </c>
      <c r="G4513" s="1">
        <v>25.878524440472681</v>
      </c>
      <c r="H4513" s="1">
        <v>131.80000000000001</v>
      </c>
      <c r="I4513" s="2">
        <v>3410.7895212542999</v>
      </c>
      <c r="J4513" s="3">
        <v>1.170705961225541E-4</v>
      </c>
      <c r="K4513" s="4">
        <v>29134467.870000001</v>
      </c>
      <c r="L4513" s="5">
        <v>1100001</v>
      </c>
      <c r="M4513" s="6">
        <v>26.4858558</v>
      </c>
      <c r="N4513" s="7" t="str">
        <f>IF(ISNUMBER(_xll.BDP($C4513, "DELTA_MID")),_xll.BDP($C4513, "DELTA_MID")," ")</f>
        <v xml:space="preserve"> </v>
      </c>
      <c r="O4513" s="7" t="str">
        <f>IF(ISNUMBER(N4513),_xll.BDP($C4513, "OPT_UNDL_TICKER"),"")</f>
        <v/>
      </c>
      <c r="P4513" s="8" t="str">
        <f>IF(ISNUMBER(N4513),_xll.BDP($C4513, "OPT_UNDL_PX")," ")</f>
        <v xml:space="preserve"> </v>
      </c>
      <c r="Q4513" s="7" t="str">
        <f>IF(ISNUMBER(N4513),+G4513*_xll.BDP($C4513, "PX_POS_MULT_FACTOR")*P4513/K4513," ")</f>
        <v xml:space="preserve"> </v>
      </c>
      <c r="R4513" s="8" t="str">
        <f>IF(OR($A4513="TUA",$A4513="TYA"),"",IF(ISNUMBER(_xll.BDP($C4513,"DUR_ADJ_OAS_MID")),_xll.BDP($C4513,"DUR_ADJ_OAS_MID"),IF(ISNUMBER(_xll.BDP($E4513&amp;" ISIN","DUR_ADJ_OAS_MID")),_xll.BDP($E4513&amp;" ISIN","DUR_ADJ_OAS_MID")," ")))</f>
        <v xml:space="preserve"> </v>
      </c>
      <c r="S4513" s="7" t="str">
        <f t="shared" si="49"/>
        <v xml:space="preserve"> </v>
      </c>
      <c r="AB4513" s="8" t="s">
        <v>6678</v>
      </c>
      <c r="AG4513" t="s">
        <v>7302</v>
      </c>
    </row>
    <row r="4514" spans="1:33" x14ac:dyDescent="0.35">
      <c r="A4514" t="s">
        <v>4023</v>
      </c>
      <c r="B4514" t="s">
        <v>6065</v>
      </c>
      <c r="C4514" t="s">
        <v>6066</v>
      </c>
      <c r="D4514" t="s">
        <v>5403</v>
      </c>
      <c r="E4514" t="s">
        <v>5404</v>
      </c>
      <c r="F4514" t="s">
        <v>5405</v>
      </c>
      <c r="G4514" s="1">
        <v>2281.2860959978389</v>
      </c>
      <c r="H4514" s="1">
        <v>83.77</v>
      </c>
      <c r="I4514" s="2">
        <v>191103.33626173899</v>
      </c>
      <c r="J4514" s="3">
        <v>6.5593556441276091E-3</v>
      </c>
      <c r="K4514" s="4">
        <v>29134467.870000001</v>
      </c>
      <c r="L4514" s="5">
        <v>1100001</v>
      </c>
      <c r="M4514" s="6">
        <v>26.4858558</v>
      </c>
      <c r="N4514" s="7" t="str">
        <f>IF(ISNUMBER(_xll.BDP($C4514, "DELTA_MID")),_xll.BDP($C4514, "DELTA_MID")," ")</f>
        <v xml:space="preserve"> </v>
      </c>
      <c r="O4514" s="7" t="str">
        <f>IF(ISNUMBER(N4514),_xll.BDP($C4514, "OPT_UNDL_TICKER"),"")</f>
        <v/>
      </c>
      <c r="P4514" s="8" t="str">
        <f>IF(ISNUMBER(N4514),_xll.BDP($C4514, "OPT_UNDL_PX")," ")</f>
        <v xml:space="preserve"> </v>
      </c>
      <c r="Q4514" s="7" t="str">
        <f>IF(ISNUMBER(N4514),+G4514*_xll.BDP($C4514, "PX_POS_MULT_FACTOR")*P4514/K4514," ")</f>
        <v xml:space="preserve"> </v>
      </c>
      <c r="R4514" s="8" t="str">
        <f>IF(OR($A4514="TUA",$A4514="TYA"),"",IF(ISNUMBER(_xll.BDP($C4514,"DUR_ADJ_OAS_MID")),_xll.BDP($C4514,"DUR_ADJ_OAS_MID"),IF(ISNUMBER(_xll.BDP($E4514&amp;" ISIN","DUR_ADJ_OAS_MID")),_xll.BDP($E4514&amp;" ISIN","DUR_ADJ_OAS_MID")," ")))</f>
        <v xml:space="preserve"> </v>
      </c>
      <c r="S4514" s="7" t="str">
        <f t="shared" si="49"/>
        <v xml:space="preserve"> </v>
      </c>
      <c r="AB4514" s="8" t="s">
        <v>6678</v>
      </c>
      <c r="AG4514" t="s">
        <v>7302</v>
      </c>
    </row>
    <row r="4515" spans="1:33" x14ac:dyDescent="0.35">
      <c r="A4515" t="s">
        <v>4023</v>
      </c>
      <c r="B4515" t="s">
        <v>2403</v>
      </c>
      <c r="C4515" t="s">
        <v>2404</v>
      </c>
      <c r="D4515" t="s">
        <v>2405</v>
      </c>
      <c r="E4515" t="s">
        <v>2406</v>
      </c>
      <c r="F4515" t="s">
        <v>2407</v>
      </c>
      <c r="G4515" s="1">
        <v>319.5894481006776</v>
      </c>
      <c r="H4515" s="1">
        <v>75.61</v>
      </c>
      <c r="I4515" s="2">
        <v>24164.158170892231</v>
      </c>
      <c r="J4515" s="3">
        <v>8.2940104753978592E-4</v>
      </c>
      <c r="K4515" s="4">
        <v>29134467.870000001</v>
      </c>
      <c r="L4515" s="5">
        <v>1100001</v>
      </c>
      <c r="M4515" s="6">
        <v>26.4858558</v>
      </c>
      <c r="N4515" s="7" t="str">
        <f>IF(ISNUMBER(_xll.BDP($C4515, "DELTA_MID")),_xll.BDP($C4515, "DELTA_MID")," ")</f>
        <v xml:space="preserve"> </v>
      </c>
      <c r="O4515" s="7" t="str">
        <f>IF(ISNUMBER(N4515),_xll.BDP($C4515, "OPT_UNDL_TICKER"),"")</f>
        <v/>
      </c>
      <c r="P4515" s="8" t="str">
        <f>IF(ISNUMBER(N4515),_xll.BDP($C4515, "OPT_UNDL_PX")," ")</f>
        <v xml:space="preserve"> </v>
      </c>
      <c r="Q4515" s="7" t="str">
        <f>IF(ISNUMBER(N4515),+G4515*_xll.BDP($C4515, "PX_POS_MULT_FACTOR")*P4515/K4515," ")</f>
        <v xml:space="preserve"> </v>
      </c>
      <c r="R4515" s="8" t="str">
        <f>IF(OR($A4515="TUA",$A4515="TYA"),"",IF(ISNUMBER(_xll.BDP($C4515,"DUR_ADJ_OAS_MID")),_xll.BDP($C4515,"DUR_ADJ_OAS_MID"),IF(ISNUMBER(_xll.BDP($E4515&amp;" ISIN","DUR_ADJ_OAS_MID")),_xll.BDP($E4515&amp;" ISIN","DUR_ADJ_OAS_MID")," ")))</f>
        <v xml:space="preserve"> </v>
      </c>
      <c r="S4515" s="7" t="str">
        <f t="shared" si="49"/>
        <v xml:space="preserve"> </v>
      </c>
      <c r="AB4515" s="8" t="s">
        <v>6678</v>
      </c>
      <c r="AG4515" t="s">
        <v>7302</v>
      </c>
    </row>
    <row r="4516" spans="1:33" x14ac:dyDescent="0.35">
      <c r="A4516" t="s">
        <v>4023</v>
      </c>
      <c r="B4516" t="s">
        <v>2403</v>
      </c>
      <c r="C4516" t="s">
        <v>2408</v>
      </c>
      <c r="D4516" t="s">
        <v>2409</v>
      </c>
      <c r="E4516" t="s">
        <v>2410</v>
      </c>
      <c r="F4516" t="s">
        <v>2411</v>
      </c>
      <c r="G4516" s="1">
        <v>116.1601137717763</v>
      </c>
      <c r="H4516" s="1">
        <v>75.959999999999994</v>
      </c>
      <c r="I4516" s="2">
        <v>8823.5222421041271</v>
      </c>
      <c r="J4516" s="3">
        <v>3.0285510212423608E-4</v>
      </c>
      <c r="K4516" s="4">
        <v>29134467.870000001</v>
      </c>
      <c r="L4516" s="5">
        <v>1100001</v>
      </c>
      <c r="M4516" s="6">
        <v>26.4858558</v>
      </c>
      <c r="N4516" s="7" t="str">
        <f>IF(ISNUMBER(_xll.BDP($C4516, "DELTA_MID")),_xll.BDP($C4516, "DELTA_MID")," ")</f>
        <v xml:space="preserve"> </v>
      </c>
      <c r="O4516" s="7" t="str">
        <f>IF(ISNUMBER(N4516),_xll.BDP($C4516, "OPT_UNDL_TICKER"),"")</f>
        <v/>
      </c>
      <c r="P4516" s="8" t="str">
        <f>IF(ISNUMBER(N4516),_xll.BDP($C4516, "OPT_UNDL_PX")," ")</f>
        <v xml:space="preserve"> </v>
      </c>
      <c r="Q4516" s="7" t="str">
        <f>IF(ISNUMBER(N4516),+G4516*_xll.BDP($C4516, "PX_POS_MULT_FACTOR")*P4516/K4516," ")</f>
        <v xml:space="preserve"> </v>
      </c>
      <c r="R4516" s="8" t="str">
        <f>IF(OR($A4516="TUA",$A4516="TYA"),"",IF(ISNUMBER(_xll.BDP($C4516,"DUR_ADJ_OAS_MID")),_xll.BDP($C4516,"DUR_ADJ_OAS_MID"),IF(ISNUMBER(_xll.BDP($E4516&amp;" ISIN","DUR_ADJ_OAS_MID")),_xll.BDP($E4516&amp;" ISIN","DUR_ADJ_OAS_MID")," ")))</f>
        <v xml:space="preserve"> </v>
      </c>
      <c r="S4516" s="7" t="str">
        <f t="shared" si="49"/>
        <v xml:space="preserve"> </v>
      </c>
      <c r="AB4516" s="8" t="s">
        <v>6678</v>
      </c>
      <c r="AG4516" t="s">
        <v>7302</v>
      </c>
    </row>
    <row r="4517" spans="1:33" x14ac:dyDescent="0.35">
      <c r="A4517" t="s">
        <v>4023</v>
      </c>
      <c r="B4517" t="s">
        <v>3538</v>
      </c>
      <c r="C4517" t="s">
        <v>3539</v>
      </c>
      <c r="D4517" t="s">
        <v>3540</v>
      </c>
      <c r="E4517" t="s">
        <v>3541</v>
      </c>
      <c r="F4517" t="s">
        <v>3542</v>
      </c>
      <c r="G4517" s="1">
        <v>1500.218586175107</v>
      </c>
      <c r="H4517" s="1">
        <v>137.19</v>
      </c>
      <c r="I4517" s="2">
        <v>205814.98783736301</v>
      </c>
      <c r="J4517" s="3">
        <v>7.0643125783427258E-3</v>
      </c>
      <c r="K4517" s="4">
        <v>29134467.870000001</v>
      </c>
      <c r="L4517" s="5">
        <v>1100001</v>
      </c>
      <c r="M4517" s="6">
        <v>26.4858558</v>
      </c>
      <c r="N4517" s="7" t="str">
        <f>IF(ISNUMBER(_xll.BDP($C4517, "DELTA_MID")),_xll.BDP($C4517, "DELTA_MID")," ")</f>
        <v xml:space="preserve"> </v>
      </c>
      <c r="O4517" s="7" t="str">
        <f>IF(ISNUMBER(N4517),_xll.BDP($C4517, "OPT_UNDL_TICKER"),"")</f>
        <v/>
      </c>
      <c r="P4517" s="8" t="str">
        <f>IF(ISNUMBER(N4517),_xll.BDP($C4517, "OPT_UNDL_PX")," ")</f>
        <v xml:space="preserve"> </v>
      </c>
      <c r="Q4517" s="7" t="str">
        <f>IF(ISNUMBER(N4517),+G4517*_xll.BDP($C4517, "PX_POS_MULT_FACTOR")*P4517/K4517," ")</f>
        <v xml:space="preserve"> </v>
      </c>
      <c r="R4517" s="8" t="str">
        <f>IF(OR($A4517="TUA",$A4517="TYA"),"",IF(ISNUMBER(_xll.BDP($C4517,"DUR_ADJ_OAS_MID")),_xll.BDP($C4517,"DUR_ADJ_OAS_MID"),IF(ISNUMBER(_xll.BDP($E4517&amp;" ISIN","DUR_ADJ_OAS_MID")),_xll.BDP($E4517&amp;" ISIN","DUR_ADJ_OAS_MID")," ")))</f>
        <v xml:space="preserve"> </v>
      </c>
      <c r="S4517" s="7" t="str">
        <f t="shared" si="49"/>
        <v xml:space="preserve"> </v>
      </c>
      <c r="AB4517" s="8" t="s">
        <v>6678</v>
      </c>
      <c r="AG4517" t="s">
        <v>7302</v>
      </c>
    </row>
    <row r="4518" spans="1:33" x14ac:dyDescent="0.35">
      <c r="A4518" t="s">
        <v>4023</v>
      </c>
      <c r="B4518" t="s">
        <v>3538</v>
      </c>
      <c r="C4518" t="s">
        <v>6809</v>
      </c>
      <c r="D4518" t="s">
        <v>6810</v>
      </c>
      <c r="E4518" t="s">
        <v>6811</v>
      </c>
      <c r="F4518" t="s">
        <v>6812</v>
      </c>
      <c r="G4518" s="1">
        <v>93.731830930544461</v>
      </c>
      <c r="H4518" s="1">
        <v>133.27000000000001</v>
      </c>
      <c r="I4518" s="2">
        <v>12491.641108113659</v>
      </c>
      <c r="J4518" s="3">
        <v>4.2875816932206288E-4</v>
      </c>
      <c r="K4518" s="4">
        <v>29134467.870000001</v>
      </c>
      <c r="L4518" s="5">
        <v>1100001</v>
      </c>
      <c r="M4518" s="6">
        <v>26.4858558</v>
      </c>
      <c r="N4518" s="7" t="str">
        <f>IF(ISNUMBER(_xll.BDP($C4518, "DELTA_MID")),_xll.BDP($C4518, "DELTA_MID")," ")</f>
        <v xml:space="preserve"> </v>
      </c>
      <c r="O4518" s="7" t="str">
        <f>IF(ISNUMBER(N4518),_xll.BDP($C4518, "OPT_UNDL_TICKER"),"")</f>
        <v/>
      </c>
      <c r="P4518" s="8" t="str">
        <f>IF(ISNUMBER(N4518),_xll.BDP($C4518, "OPT_UNDL_PX")," ")</f>
        <v xml:space="preserve"> </v>
      </c>
      <c r="Q4518" s="7" t="str">
        <f>IF(ISNUMBER(N4518),+G4518*_xll.BDP($C4518, "PX_POS_MULT_FACTOR")*P4518/K4518," ")</f>
        <v xml:space="preserve"> </v>
      </c>
      <c r="R4518" s="8" t="str">
        <f>IF(OR($A4518="TUA",$A4518="TYA"),"",IF(ISNUMBER(_xll.BDP($C4518,"DUR_ADJ_OAS_MID")),_xll.BDP($C4518,"DUR_ADJ_OAS_MID"),IF(ISNUMBER(_xll.BDP($E4518&amp;" ISIN","DUR_ADJ_OAS_MID")),_xll.BDP($E4518&amp;" ISIN","DUR_ADJ_OAS_MID")," ")))</f>
        <v xml:space="preserve"> </v>
      </c>
      <c r="S4518" s="7" t="str">
        <f t="shared" si="49"/>
        <v xml:space="preserve"> </v>
      </c>
      <c r="AB4518" s="8" t="s">
        <v>6678</v>
      </c>
      <c r="AG4518" t="s">
        <v>7302</v>
      </c>
    </row>
    <row r="4519" spans="1:33" x14ac:dyDescent="0.35">
      <c r="A4519" t="s">
        <v>4023</v>
      </c>
      <c r="B4519" t="s">
        <v>6067</v>
      </c>
      <c r="C4519" t="s">
        <v>6068</v>
      </c>
      <c r="D4519" t="s">
        <v>6069</v>
      </c>
      <c r="E4519" t="s">
        <v>6070</v>
      </c>
      <c r="F4519" t="s">
        <v>6071</v>
      </c>
      <c r="G4519" s="1">
        <v>278.92739594987779</v>
      </c>
      <c r="H4519" s="1">
        <v>237.04</v>
      </c>
      <c r="I4519" s="2">
        <v>66116.949935959026</v>
      </c>
      <c r="J4519" s="3">
        <v>2.269372148170936E-3</v>
      </c>
      <c r="K4519" s="4">
        <v>29134467.870000001</v>
      </c>
      <c r="L4519" s="5">
        <v>1100001</v>
      </c>
      <c r="M4519" s="6">
        <v>26.4858558</v>
      </c>
      <c r="N4519" s="7" t="str">
        <f>IF(ISNUMBER(_xll.BDP($C4519, "DELTA_MID")),_xll.BDP($C4519, "DELTA_MID")," ")</f>
        <v xml:space="preserve"> </v>
      </c>
      <c r="O4519" s="7" t="str">
        <f>IF(ISNUMBER(N4519),_xll.BDP($C4519, "OPT_UNDL_TICKER"),"")</f>
        <v/>
      </c>
      <c r="P4519" s="8" t="str">
        <f>IF(ISNUMBER(N4519),_xll.BDP($C4519, "OPT_UNDL_PX")," ")</f>
        <v xml:space="preserve"> </v>
      </c>
      <c r="Q4519" s="7" t="str">
        <f>IF(ISNUMBER(N4519),+G4519*_xll.BDP($C4519, "PX_POS_MULT_FACTOR")*P4519/K4519," ")</f>
        <v xml:space="preserve"> </v>
      </c>
      <c r="R4519" s="8" t="str">
        <f>IF(OR($A4519="TUA",$A4519="TYA"),"",IF(ISNUMBER(_xll.BDP($C4519,"DUR_ADJ_OAS_MID")),_xll.BDP($C4519,"DUR_ADJ_OAS_MID"),IF(ISNUMBER(_xll.BDP($E4519&amp;" ISIN","DUR_ADJ_OAS_MID")),_xll.BDP($E4519&amp;" ISIN","DUR_ADJ_OAS_MID")," ")))</f>
        <v xml:space="preserve"> </v>
      </c>
      <c r="S4519" s="7" t="str">
        <f t="shared" si="49"/>
        <v xml:space="preserve"> </v>
      </c>
      <c r="AB4519" s="8" t="s">
        <v>6678</v>
      </c>
      <c r="AG4519" t="s">
        <v>7302</v>
      </c>
    </row>
    <row r="4520" spans="1:33" x14ac:dyDescent="0.35">
      <c r="A4520" t="s">
        <v>4023</v>
      </c>
      <c r="B4520" t="s">
        <v>3547</v>
      </c>
      <c r="C4520" t="s">
        <v>3548</v>
      </c>
      <c r="D4520" t="s">
        <v>3549</v>
      </c>
      <c r="E4520" t="s">
        <v>3550</v>
      </c>
      <c r="F4520" t="s">
        <v>3551</v>
      </c>
      <c r="G4520" s="1">
        <v>685.71065834035517</v>
      </c>
      <c r="H4520" s="1">
        <v>783.17</v>
      </c>
      <c r="I4520" s="2">
        <v>537028.01629241591</v>
      </c>
      <c r="J4520" s="3">
        <v>1.8432738112419689E-2</v>
      </c>
      <c r="K4520" s="4">
        <v>29134467.870000001</v>
      </c>
      <c r="L4520" s="5">
        <v>1100001</v>
      </c>
      <c r="M4520" s="6">
        <v>26.4858558</v>
      </c>
      <c r="N4520" s="7" t="str">
        <f>IF(ISNUMBER(_xll.BDP($C4520, "DELTA_MID")),_xll.BDP($C4520, "DELTA_MID")," ")</f>
        <v xml:space="preserve"> </v>
      </c>
      <c r="O4520" s="7" t="str">
        <f>IF(ISNUMBER(N4520),_xll.BDP($C4520, "OPT_UNDL_TICKER"),"")</f>
        <v/>
      </c>
      <c r="P4520" s="8" t="str">
        <f>IF(ISNUMBER(N4520),_xll.BDP($C4520, "OPT_UNDL_PX")," ")</f>
        <v xml:space="preserve"> </v>
      </c>
      <c r="Q4520" s="7" t="str">
        <f>IF(ISNUMBER(N4520),+G4520*_xll.BDP($C4520, "PX_POS_MULT_FACTOR")*P4520/K4520," ")</f>
        <v xml:space="preserve"> </v>
      </c>
      <c r="R4520" s="8" t="str">
        <f>IF(OR($A4520="TUA",$A4520="TYA"),"",IF(ISNUMBER(_xll.BDP($C4520,"DUR_ADJ_OAS_MID")),_xll.BDP($C4520,"DUR_ADJ_OAS_MID"),IF(ISNUMBER(_xll.BDP($E4520&amp;" ISIN","DUR_ADJ_OAS_MID")),_xll.BDP($E4520&amp;" ISIN","DUR_ADJ_OAS_MID")," ")))</f>
        <v xml:space="preserve"> </v>
      </c>
      <c r="S4520" s="7" t="str">
        <f t="shared" ref="S4520:S4583" si="50">IF(ISNUMBER(N4520),Q4520*N4520,IF(ISNUMBER(R4520),J4520*R4520," "))</f>
        <v xml:space="preserve"> </v>
      </c>
      <c r="AB4520" s="8" t="s">
        <v>6678</v>
      </c>
      <c r="AG4520" t="s">
        <v>7302</v>
      </c>
    </row>
    <row r="4521" spans="1:33" x14ac:dyDescent="0.35">
      <c r="A4521" t="s">
        <v>4023</v>
      </c>
      <c r="B4521" t="s">
        <v>913</v>
      </c>
      <c r="C4521" t="s">
        <v>6072</v>
      </c>
      <c r="D4521" t="s">
        <v>915</v>
      </c>
      <c r="E4521" t="s">
        <v>916</v>
      </c>
      <c r="F4521" t="s">
        <v>917</v>
      </c>
      <c r="G4521" s="1">
        <v>1084.6708768996789</v>
      </c>
      <c r="H4521" s="1">
        <v>210.48</v>
      </c>
      <c r="I4521" s="2">
        <v>228301.5261698445</v>
      </c>
      <c r="J4521" s="3">
        <v>7.8361316633117038E-3</v>
      </c>
      <c r="K4521" s="4">
        <v>29134467.870000001</v>
      </c>
      <c r="L4521" s="5">
        <v>1100001</v>
      </c>
      <c r="M4521" s="6">
        <v>26.4858558</v>
      </c>
      <c r="N4521" s="7" t="str">
        <f>IF(ISNUMBER(_xll.BDP($C4521, "DELTA_MID")),_xll.BDP($C4521, "DELTA_MID")," ")</f>
        <v xml:space="preserve"> </v>
      </c>
      <c r="O4521" s="7" t="str">
        <f>IF(ISNUMBER(N4521),_xll.BDP($C4521, "OPT_UNDL_TICKER"),"")</f>
        <v/>
      </c>
      <c r="P4521" s="8" t="str">
        <f>IF(ISNUMBER(N4521),_xll.BDP($C4521, "OPT_UNDL_PX")," ")</f>
        <v xml:space="preserve"> </v>
      </c>
      <c r="Q4521" s="7" t="str">
        <f>IF(ISNUMBER(N4521),+G4521*_xll.BDP($C4521, "PX_POS_MULT_FACTOR")*P4521/K4521," ")</f>
        <v xml:space="preserve"> </v>
      </c>
      <c r="R4521" s="8" t="str">
        <f>IF(OR($A4521="TUA",$A4521="TYA"),"",IF(ISNUMBER(_xll.BDP($C4521,"DUR_ADJ_OAS_MID")),_xll.BDP($C4521,"DUR_ADJ_OAS_MID"),IF(ISNUMBER(_xll.BDP($E4521&amp;" ISIN","DUR_ADJ_OAS_MID")),_xll.BDP($E4521&amp;" ISIN","DUR_ADJ_OAS_MID")," ")))</f>
        <v xml:space="preserve"> </v>
      </c>
      <c r="S4521" s="7" t="str">
        <f t="shared" si="50"/>
        <v xml:space="preserve"> </v>
      </c>
      <c r="AB4521" s="8" t="s">
        <v>6678</v>
      </c>
      <c r="AG4521" t="s">
        <v>7302</v>
      </c>
    </row>
    <row r="4522" spans="1:33" x14ac:dyDescent="0.35">
      <c r="A4522" t="s">
        <v>4023</v>
      </c>
      <c r="B4522" t="s">
        <v>3553</v>
      </c>
      <c r="C4522" t="s">
        <v>3554</v>
      </c>
      <c r="D4522" t="s">
        <v>3555</v>
      </c>
      <c r="E4522" t="s">
        <v>3556</v>
      </c>
      <c r="F4522" t="s">
        <v>3557</v>
      </c>
      <c r="G4522" s="1">
        <v>1443.015209751798</v>
      </c>
      <c r="H4522" s="1">
        <v>331.91500000000002</v>
      </c>
      <c r="I4522" s="2">
        <v>478958.39334476809</v>
      </c>
      <c r="J4522" s="3">
        <v>1.6439579246201211E-2</v>
      </c>
      <c r="K4522" s="4">
        <v>29134467.870000001</v>
      </c>
      <c r="L4522" s="5">
        <v>1100001</v>
      </c>
      <c r="M4522" s="6">
        <v>26.4858558</v>
      </c>
      <c r="N4522" s="7" t="str">
        <f>IF(ISNUMBER(_xll.BDP($C4522, "DELTA_MID")),_xll.BDP($C4522, "DELTA_MID")," ")</f>
        <v xml:space="preserve"> </v>
      </c>
      <c r="O4522" s="7" t="str">
        <f>IF(ISNUMBER(N4522),_xll.BDP($C4522, "OPT_UNDL_TICKER"),"")</f>
        <v/>
      </c>
      <c r="P4522" s="8" t="str">
        <f>IF(ISNUMBER(N4522),_xll.BDP($C4522, "OPT_UNDL_PX")," ")</f>
        <v xml:space="preserve"> </v>
      </c>
      <c r="Q4522" s="7" t="str">
        <f>IF(ISNUMBER(N4522),+G4522*_xll.BDP($C4522, "PX_POS_MULT_FACTOR")*P4522/K4522," ")</f>
        <v xml:space="preserve"> </v>
      </c>
      <c r="R4522" s="8" t="str">
        <f>IF(OR($A4522="TUA",$A4522="TYA"),"",IF(ISNUMBER(_xll.BDP($C4522,"DUR_ADJ_OAS_MID")),_xll.BDP($C4522,"DUR_ADJ_OAS_MID"),IF(ISNUMBER(_xll.BDP($E4522&amp;" ISIN","DUR_ADJ_OAS_MID")),_xll.BDP($E4522&amp;" ISIN","DUR_ADJ_OAS_MID")," ")))</f>
        <v xml:space="preserve"> </v>
      </c>
      <c r="S4522" s="7" t="str">
        <f t="shared" si="50"/>
        <v xml:space="preserve"> </v>
      </c>
      <c r="AB4522" s="8" t="s">
        <v>6678</v>
      </c>
      <c r="AG4522" t="s">
        <v>7302</v>
      </c>
    </row>
    <row r="4523" spans="1:33" x14ac:dyDescent="0.35">
      <c r="A4523" t="s">
        <v>4023</v>
      </c>
      <c r="B4523" t="s">
        <v>2430</v>
      </c>
      <c r="C4523" t="s">
        <v>2431</v>
      </c>
      <c r="D4523" t="s">
        <v>2432</v>
      </c>
      <c r="E4523" t="s">
        <v>2433</v>
      </c>
      <c r="F4523" t="s">
        <v>2434</v>
      </c>
      <c r="G4523" s="1">
        <v>1349.849504364179</v>
      </c>
      <c r="H4523" s="1">
        <v>103.39</v>
      </c>
      <c r="I4523" s="2">
        <v>139560.9402562124</v>
      </c>
      <c r="J4523" s="3">
        <v>4.7902347445967757E-3</v>
      </c>
      <c r="K4523" s="4">
        <v>29134467.870000001</v>
      </c>
      <c r="L4523" s="5">
        <v>1100001</v>
      </c>
      <c r="M4523" s="6">
        <v>26.4858558</v>
      </c>
      <c r="N4523" s="7" t="str">
        <f>IF(ISNUMBER(_xll.BDP($C4523, "DELTA_MID")),_xll.BDP($C4523, "DELTA_MID")," ")</f>
        <v xml:space="preserve"> </v>
      </c>
      <c r="O4523" s="7" t="str">
        <f>IF(ISNUMBER(N4523),_xll.BDP($C4523, "OPT_UNDL_TICKER"),"")</f>
        <v/>
      </c>
      <c r="P4523" s="8" t="str">
        <f>IF(ISNUMBER(N4523),_xll.BDP($C4523, "OPT_UNDL_PX")," ")</f>
        <v xml:space="preserve"> </v>
      </c>
      <c r="Q4523" s="7" t="str">
        <f>IF(ISNUMBER(N4523),+G4523*_xll.BDP($C4523, "PX_POS_MULT_FACTOR")*P4523/K4523," ")</f>
        <v xml:space="preserve"> </v>
      </c>
      <c r="R4523" s="8" t="str">
        <f>IF(OR($A4523="TUA",$A4523="TYA"),"",IF(ISNUMBER(_xll.BDP($C4523,"DUR_ADJ_OAS_MID")),_xll.BDP($C4523,"DUR_ADJ_OAS_MID"),IF(ISNUMBER(_xll.BDP($E4523&amp;" ISIN","DUR_ADJ_OAS_MID")),_xll.BDP($E4523&amp;" ISIN","DUR_ADJ_OAS_MID")," ")))</f>
        <v xml:space="preserve"> </v>
      </c>
      <c r="S4523" s="7" t="str">
        <f t="shared" si="50"/>
        <v xml:space="preserve"> </v>
      </c>
      <c r="AB4523" s="8" t="s">
        <v>6678</v>
      </c>
      <c r="AG4523" t="s">
        <v>7302</v>
      </c>
    </row>
    <row r="4524" spans="1:33" x14ac:dyDescent="0.35">
      <c r="A4524" t="s">
        <v>4023</v>
      </c>
      <c r="B4524" t="s">
        <v>2435</v>
      </c>
      <c r="C4524" t="s">
        <v>2436</v>
      </c>
      <c r="D4524" t="s">
        <v>2437</v>
      </c>
      <c r="E4524" t="s">
        <v>2438</v>
      </c>
      <c r="F4524" t="s">
        <v>2439</v>
      </c>
      <c r="G4524" s="1">
        <v>1633.0664114270839</v>
      </c>
      <c r="H4524" s="1">
        <v>73.400000000000006</v>
      </c>
      <c r="I4524" s="2">
        <v>119867.074598748</v>
      </c>
      <c r="J4524" s="3">
        <v>4.1142702565772991E-3</v>
      </c>
      <c r="K4524" s="4">
        <v>29134467.870000001</v>
      </c>
      <c r="L4524" s="5">
        <v>1100001</v>
      </c>
      <c r="M4524" s="6">
        <v>26.4858558</v>
      </c>
      <c r="N4524" s="7" t="str">
        <f>IF(ISNUMBER(_xll.BDP($C4524, "DELTA_MID")),_xll.BDP($C4524, "DELTA_MID")," ")</f>
        <v xml:space="preserve"> </v>
      </c>
      <c r="O4524" s="7" t="str">
        <f>IF(ISNUMBER(N4524),_xll.BDP($C4524, "OPT_UNDL_TICKER"),"")</f>
        <v/>
      </c>
      <c r="P4524" s="8" t="str">
        <f>IF(ISNUMBER(N4524),_xll.BDP($C4524, "OPT_UNDL_PX")," ")</f>
        <v xml:space="preserve"> </v>
      </c>
      <c r="Q4524" s="7" t="str">
        <f>IF(ISNUMBER(N4524),+G4524*_xll.BDP($C4524, "PX_POS_MULT_FACTOR")*P4524/K4524," ")</f>
        <v xml:space="preserve"> </v>
      </c>
      <c r="R4524" s="8" t="str">
        <f>IF(OR($A4524="TUA",$A4524="TYA"),"",IF(ISNUMBER(_xll.BDP($C4524,"DUR_ADJ_OAS_MID")),_xll.BDP($C4524,"DUR_ADJ_OAS_MID"),IF(ISNUMBER(_xll.BDP($E4524&amp;" ISIN","DUR_ADJ_OAS_MID")),_xll.BDP($E4524&amp;" ISIN","DUR_ADJ_OAS_MID")," ")))</f>
        <v xml:space="preserve"> </v>
      </c>
      <c r="S4524" s="7" t="str">
        <f t="shared" si="50"/>
        <v xml:space="preserve"> </v>
      </c>
      <c r="AB4524" s="8" t="s">
        <v>6678</v>
      </c>
      <c r="AG4524" t="s">
        <v>7302</v>
      </c>
    </row>
    <row r="4525" spans="1:33" x14ac:dyDescent="0.35">
      <c r="A4525" t="s">
        <v>4023</v>
      </c>
      <c r="B4525" t="s">
        <v>6813</v>
      </c>
      <c r="C4525" t="s">
        <v>6814</v>
      </c>
      <c r="D4525" t="s">
        <v>6815</v>
      </c>
      <c r="E4525" t="s">
        <v>6816</v>
      </c>
      <c r="F4525" t="s">
        <v>6817</v>
      </c>
      <c r="G4525" s="1">
        <v>208.1089149910126</v>
      </c>
      <c r="H4525" s="1">
        <v>174.32</v>
      </c>
      <c r="I4525" s="2">
        <v>36277.546061233312</v>
      </c>
      <c r="J4525" s="3">
        <v>1.2451762023973189E-3</v>
      </c>
      <c r="K4525" s="4">
        <v>29134467.870000001</v>
      </c>
      <c r="L4525" s="5">
        <v>1100001</v>
      </c>
      <c r="M4525" s="6">
        <v>26.4858558</v>
      </c>
      <c r="N4525" s="7" t="str">
        <f>IF(ISNUMBER(_xll.BDP($C4525, "DELTA_MID")),_xll.BDP($C4525, "DELTA_MID")," ")</f>
        <v xml:space="preserve"> </v>
      </c>
      <c r="O4525" s="7" t="str">
        <f>IF(ISNUMBER(N4525),_xll.BDP($C4525, "OPT_UNDL_TICKER"),"")</f>
        <v/>
      </c>
      <c r="P4525" s="8" t="str">
        <f>IF(ISNUMBER(N4525),_xll.BDP($C4525, "OPT_UNDL_PX")," ")</f>
        <v xml:space="preserve"> </v>
      </c>
      <c r="Q4525" s="7" t="str">
        <f>IF(ISNUMBER(N4525),+G4525*_xll.BDP($C4525, "PX_POS_MULT_FACTOR")*P4525/K4525," ")</f>
        <v xml:space="preserve"> </v>
      </c>
      <c r="R4525" s="8" t="str">
        <f>IF(OR($A4525="TUA",$A4525="TYA"),"",IF(ISNUMBER(_xll.BDP($C4525,"DUR_ADJ_OAS_MID")),_xll.BDP($C4525,"DUR_ADJ_OAS_MID"),IF(ISNUMBER(_xll.BDP($E4525&amp;" ISIN","DUR_ADJ_OAS_MID")),_xll.BDP($E4525&amp;" ISIN","DUR_ADJ_OAS_MID")," ")))</f>
        <v xml:space="preserve"> </v>
      </c>
      <c r="S4525" s="7" t="str">
        <f t="shared" si="50"/>
        <v xml:space="preserve"> </v>
      </c>
      <c r="AB4525" s="8" t="s">
        <v>6678</v>
      </c>
      <c r="AG4525" t="s">
        <v>7302</v>
      </c>
    </row>
    <row r="4526" spans="1:33" x14ac:dyDescent="0.35">
      <c r="A4526" t="s">
        <v>4023</v>
      </c>
      <c r="B4526" t="s">
        <v>933</v>
      </c>
      <c r="C4526" t="s">
        <v>2440</v>
      </c>
      <c r="D4526" t="s">
        <v>935</v>
      </c>
      <c r="E4526" t="s">
        <v>936</v>
      </c>
      <c r="F4526" t="s">
        <v>937</v>
      </c>
      <c r="G4526" s="1">
        <v>1615.1699982119269</v>
      </c>
      <c r="H4526" s="1">
        <v>386.67</v>
      </c>
      <c r="I4526" s="2">
        <v>624537.78320860583</v>
      </c>
      <c r="J4526" s="3">
        <v>2.1436388884648119E-2</v>
      </c>
      <c r="K4526" s="4">
        <v>29134467.870000001</v>
      </c>
      <c r="L4526" s="5">
        <v>1100001</v>
      </c>
      <c r="M4526" s="6">
        <v>26.4858558</v>
      </c>
      <c r="N4526" s="7" t="str">
        <f>IF(ISNUMBER(_xll.BDP($C4526, "DELTA_MID")),_xll.BDP($C4526, "DELTA_MID")," ")</f>
        <v xml:space="preserve"> </v>
      </c>
      <c r="O4526" s="7" t="str">
        <f>IF(ISNUMBER(N4526),_xll.BDP($C4526, "OPT_UNDL_TICKER"),"")</f>
        <v/>
      </c>
      <c r="P4526" s="8" t="str">
        <f>IF(ISNUMBER(N4526),_xll.BDP($C4526, "OPT_UNDL_PX")," ")</f>
        <v xml:space="preserve"> </v>
      </c>
      <c r="Q4526" s="7" t="str">
        <f>IF(ISNUMBER(N4526),+G4526*_xll.BDP($C4526, "PX_POS_MULT_FACTOR")*P4526/K4526," ")</f>
        <v xml:space="preserve"> </v>
      </c>
      <c r="R4526" s="8" t="str">
        <f>IF(OR($A4526="TUA",$A4526="TYA"),"",IF(ISNUMBER(_xll.BDP($C4526,"DUR_ADJ_OAS_MID")),_xll.BDP($C4526,"DUR_ADJ_OAS_MID"),IF(ISNUMBER(_xll.BDP($E4526&amp;" ISIN","DUR_ADJ_OAS_MID")),_xll.BDP($E4526&amp;" ISIN","DUR_ADJ_OAS_MID")," ")))</f>
        <v xml:space="preserve"> </v>
      </c>
      <c r="S4526" s="7" t="str">
        <f t="shared" si="50"/>
        <v xml:space="preserve"> </v>
      </c>
      <c r="AB4526" s="8" t="s">
        <v>6678</v>
      </c>
      <c r="AG4526" t="s">
        <v>7302</v>
      </c>
    </row>
    <row r="4527" spans="1:33" x14ac:dyDescent="0.35">
      <c r="A4527" t="s">
        <v>4023</v>
      </c>
      <c r="B4527" t="s">
        <v>406</v>
      </c>
      <c r="C4527" t="s">
        <v>3574</v>
      </c>
      <c r="D4527" t="s">
        <v>408</v>
      </c>
      <c r="E4527" t="s">
        <v>409</v>
      </c>
      <c r="F4527" t="s">
        <v>410</v>
      </c>
      <c r="G4527" s="1">
        <v>3881.8312899991761</v>
      </c>
      <c r="H4527" s="1">
        <v>17.54</v>
      </c>
      <c r="I4527" s="2">
        <v>68087.320826585536</v>
      </c>
      <c r="J4527" s="3">
        <v>2.3370023825523721E-3</v>
      </c>
      <c r="K4527" s="4">
        <v>29134467.870000001</v>
      </c>
      <c r="L4527" s="5">
        <v>1100001</v>
      </c>
      <c r="M4527" s="6">
        <v>26.4858558</v>
      </c>
      <c r="N4527" s="7" t="str">
        <f>IF(ISNUMBER(_xll.BDP($C4527, "DELTA_MID")),_xll.BDP($C4527, "DELTA_MID")," ")</f>
        <v xml:space="preserve"> </v>
      </c>
      <c r="O4527" s="7" t="str">
        <f>IF(ISNUMBER(N4527),_xll.BDP($C4527, "OPT_UNDL_TICKER"),"")</f>
        <v/>
      </c>
      <c r="P4527" s="8" t="str">
        <f>IF(ISNUMBER(N4527),_xll.BDP($C4527, "OPT_UNDL_PX")," ")</f>
        <v xml:space="preserve"> </v>
      </c>
      <c r="Q4527" s="7" t="str">
        <f>IF(ISNUMBER(N4527),+G4527*_xll.BDP($C4527, "PX_POS_MULT_FACTOR")*P4527/K4527," ")</f>
        <v xml:space="preserve"> </v>
      </c>
      <c r="R4527" s="8" t="str">
        <f>IF(OR($A4527="TUA",$A4527="TYA"),"",IF(ISNUMBER(_xll.BDP($C4527,"DUR_ADJ_OAS_MID")),_xll.BDP($C4527,"DUR_ADJ_OAS_MID"),IF(ISNUMBER(_xll.BDP($E4527&amp;" ISIN","DUR_ADJ_OAS_MID")),_xll.BDP($E4527&amp;" ISIN","DUR_ADJ_OAS_MID")," ")))</f>
        <v xml:space="preserve"> </v>
      </c>
      <c r="S4527" s="7" t="str">
        <f t="shared" si="50"/>
        <v xml:space="preserve"> </v>
      </c>
      <c r="AB4527" s="8" t="s">
        <v>6678</v>
      </c>
      <c r="AG4527" t="s">
        <v>7302</v>
      </c>
    </row>
    <row r="4528" spans="1:33" x14ac:dyDescent="0.35">
      <c r="A4528" t="s">
        <v>4023</v>
      </c>
      <c r="B4528" t="s">
        <v>938</v>
      </c>
      <c r="C4528" t="s">
        <v>6818</v>
      </c>
      <c r="D4528" t="s">
        <v>940</v>
      </c>
      <c r="E4528" t="s">
        <v>941</v>
      </c>
      <c r="F4528" t="s">
        <v>942</v>
      </c>
      <c r="G4528" s="1">
        <v>1549.305825655417</v>
      </c>
      <c r="H4528" s="1">
        <v>532.20000000000005</v>
      </c>
      <c r="I4528" s="2">
        <v>824540.56041381275</v>
      </c>
      <c r="J4528" s="3">
        <v>2.830120543450354E-2</v>
      </c>
      <c r="K4528" s="4">
        <v>29134467.870000001</v>
      </c>
      <c r="L4528" s="5">
        <v>1100001</v>
      </c>
      <c r="M4528" s="6">
        <v>26.4858558</v>
      </c>
      <c r="N4528" s="7" t="str">
        <f>IF(ISNUMBER(_xll.BDP($C4528, "DELTA_MID")),_xll.BDP($C4528, "DELTA_MID")," ")</f>
        <v xml:space="preserve"> </v>
      </c>
      <c r="O4528" s="7" t="str">
        <f>IF(ISNUMBER(N4528),_xll.BDP($C4528, "OPT_UNDL_TICKER"),"")</f>
        <v/>
      </c>
      <c r="P4528" s="8" t="str">
        <f>IF(ISNUMBER(N4528),_xll.BDP($C4528, "OPT_UNDL_PX")," ")</f>
        <v xml:space="preserve"> </v>
      </c>
      <c r="Q4528" s="7" t="str">
        <f>IF(ISNUMBER(N4528),+G4528*_xll.BDP($C4528, "PX_POS_MULT_FACTOR")*P4528/K4528," ")</f>
        <v xml:space="preserve"> </v>
      </c>
      <c r="R4528" s="8" t="str">
        <f>IF(OR($A4528="TUA",$A4528="TYA"),"",IF(ISNUMBER(_xll.BDP($C4528,"DUR_ADJ_OAS_MID")),_xll.BDP($C4528,"DUR_ADJ_OAS_MID"),IF(ISNUMBER(_xll.BDP($E4528&amp;" ISIN","DUR_ADJ_OAS_MID")),_xll.BDP($E4528&amp;" ISIN","DUR_ADJ_OAS_MID")," ")))</f>
        <v xml:space="preserve"> </v>
      </c>
      <c r="S4528" s="7" t="str">
        <f t="shared" si="50"/>
        <v xml:space="preserve"> </v>
      </c>
      <c r="AB4528" s="8" t="s">
        <v>6678</v>
      </c>
      <c r="AG4528" t="s">
        <v>7302</v>
      </c>
    </row>
    <row r="4529" spans="1:33" x14ac:dyDescent="0.35">
      <c r="A4529" t="s">
        <v>4023</v>
      </c>
      <c r="B4529" t="s">
        <v>6073</v>
      </c>
      <c r="C4529" t="s">
        <v>6074</v>
      </c>
      <c r="D4529" t="s">
        <v>6075</v>
      </c>
      <c r="E4529" t="s">
        <v>6076</v>
      </c>
      <c r="F4529" t="s">
        <v>6077</v>
      </c>
      <c r="G4529" s="1">
        <v>1005.399536872918</v>
      </c>
      <c r="H4529" s="1">
        <v>170.97</v>
      </c>
      <c r="I4529" s="2">
        <v>171893.15881916281</v>
      </c>
      <c r="J4529" s="3">
        <v>5.8999930798860623E-3</v>
      </c>
      <c r="K4529" s="4">
        <v>29134467.870000001</v>
      </c>
      <c r="L4529" s="5">
        <v>1100001</v>
      </c>
      <c r="M4529" s="6">
        <v>26.4858558</v>
      </c>
      <c r="N4529" s="7" t="str">
        <f>IF(ISNUMBER(_xll.BDP($C4529, "DELTA_MID")),_xll.BDP($C4529, "DELTA_MID")," ")</f>
        <v xml:space="preserve"> </v>
      </c>
      <c r="O4529" s="7" t="str">
        <f>IF(ISNUMBER(N4529),_xll.BDP($C4529, "OPT_UNDL_TICKER"),"")</f>
        <v/>
      </c>
      <c r="P4529" s="8" t="str">
        <f>IF(ISNUMBER(N4529),_xll.BDP($C4529, "OPT_UNDL_PX")," ")</f>
        <v xml:space="preserve"> </v>
      </c>
      <c r="Q4529" s="7" t="str">
        <f>IF(ISNUMBER(N4529),+G4529*_xll.BDP($C4529, "PX_POS_MULT_FACTOR")*P4529/K4529," ")</f>
        <v xml:space="preserve"> </v>
      </c>
      <c r="R4529" s="8" t="str">
        <f>IF(OR($A4529="TUA",$A4529="TYA"),"",IF(ISNUMBER(_xll.BDP($C4529,"DUR_ADJ_OAS_MID")),_xll.BDP($C4529,"DUR_ADJ_OAS_MID"),IF(ISNUMBER(_xll.BDP($E4529&amp;" ISIN","DUR_ADJ_OAS_MID")),_xll.BDP($E4529&amp;" ISIN","DUR_ADJ_OAS_MID")," ")))</f>
        <v xml:space="preserve"> </v>
      </c>
      <c r="S4529" s="7" t="str">
        <f t="shared" si="50"/>
        <v xml:space="preserve"> </v>
      </c>
      <c r="AB4529" s="8" t="s">
        <v>6678</v>
      </c>
      <c r="AG4529" t="s">
        <v>7302</v>
      </c>
    </row>
    <row r="4530" spans="1:33" x14ac:dyDescent="0.35">
      <c r="A4530" t="s">
        <v>4023</v>
      </c>
      <c r="B4530" t="s">
        <v>6819</v>
      </c>
      <c r="C4530" t="s">
        <v>6820</v>
      </c>
      <c r="D4530" t="s">
        <v>6821</v>
      </c>
      <c r="E4530" t="s">
        <v>6822</v>
      </c>
      <c r="F4530" t="s">
        <v>6823</v>
      </c>
      <c r="G4530" s="1">
        <v>168.01072506499199</v>
      </c>
      <c r="H4530" s="1">
        <v>476.76</v>
      </c>
      <c r="I4530" s="2">
        <v>80100.793281985578</v>
      </c>
      <c r="J4530" s="3">
        <v>2.7493480793746028E-3</v>
      </c>
      <c r="K4530" s="4">
        <v>29134467.870000001</v>
      </c>
      <c r="L4530" s="5">
        <v>1100001</v>
      </c>
      <c r="M4530" s="6">
        <v>26.4858558</v>
      </c>
      <c r="N4530" s="7" t="str">
        <f>IF(ISNUMBER(_xll.BDP($C4530, "DELTA_MID")),_xll.BDP($C4530, "DELTA_MID")," ")</f>
        <v xml:space="preserve"> </v>
      </c>
      <c r="O4530" s="7" t="str">
        <f>IF(ISNUMBER(N4530),_xll.BDP($C4530, "OPT_UNDL_TICKER"),"")</f>
        <v/>
      </c>
      <c r="P4530" s="8" t="str">
        <f>IF(ISNUMBER(N4530),_xll.BDP($C4530, "OPT_UNDL_PX")," ")</f>
        <v xml:space="preserve"> </v>
      </c>
      <c r="Q4530" s="7" t="str">
        <f>IF(ISNUMBER(N4530),+G4530*_xll.BDP($C4530, "PX_POS_MULT_FACTOR")*P4530/K4530," ")</f>
        <v xml:space="preserve"> </v>
      </c>
      <c r="R4530" s="8" t="str">
        <f>IF(OR($A4530="TUA",$A4530="TYA"),"",IF(ISNUMBER(_xll.BDP($C4530,"DUR_ADJ_OAS_MID")),_xll.BDP($C4530,"DUR_ADJ_OAS_MID"),IF(ISNUMBER(_xll.BDP($E4530&amp;" ISIN","DUR_ADJ_OAS_MID")),_xll.BDP($E4530&amp;" ISIN","DUR_ADJ_OAS_MID")," ")))</f>
        <v xml:space="preserve"> </v>
      </c>
      <c r="S4530" s="7" t="str">
        <f t="shared" si="50"/>
        <v xml:space="preserve"> </v>
      </c>
      <c r="AB4530" s="8" t="s">
        <v>6678</v>
      </c>
      <c r="AG4530" t="s">
        <v>7302</v>
      </c>
    </row>
    <row r="4531" spans="1:33" x14ac:dyDescent="0.35">
      <c r="A4531" t="s">
        <v>4023</v>
      </c>
      <c r="B4531" t="s">
        <v>2472</v>
      </c>
      <c r="C4531" t="s">
        <v>2473</v>
      </c>
      <c r="D4531" t="s">
        <v>2474</v>
      </c>
      <c r="E4531" t="s">
        <v>2475</v>
      </c>
      <c r="F4531" t="s">
        <v>2476</v>
      </c>
      <c r="G4531" s="1">
        <v>565.24419035120047</v>
      </c>
      <c r="H4531" s="1">
        <v>341.12</v>
      </c>
      <c r="I4531" s="2">
        <v>192816.0982126015</v>
      </c>
      <c r="J4531" s="3">
        <v>6.6181438107248153E-3</v>
      </c>
      <c r="K4531" s="4">
        <v>29134467.870000001</v>
      </c>
      <c r="L4531" s="5">
        <v>1100001</v>
      </c>
      <c r="M4531" s="6">
        <v>26.4858558</v>
      </c>
      <c r="N4531" s="7" t="str">
        <f>IF(ISNUMBER(_xll.BDP($C4531, "DELTA_MID")),_xll.BDP($C4531, "DELTA_MID")," ")</f>
        <v xml:space="preserve"> </v>
      </c>
      <c r="O4531" s="7" t="str">
        <f>IF(ISNUMBER(N4531),_xll.BDP($C4531, "OPT_UNDL_TICKER"),"")</f>
        <v/>
      </c>
      <c r="P4531" s="8" t="str">
        <f>IF(ISNUMBER(N4531),_xll.BDP($C4531, "OPT_UNDL_PX")," ")</f>
        <v xml:space="preserve"> </v>
      </c>
      <c r="Q4531" s="7" t="str">
        <f>IF(ISNUMBER(N4531),+G4531*_xll.BDP($C4531, "PX_POS_MULT_FACTOR")*P4531/K4531," ")</f>
        <v xml:space="preserve"> </v>
      </c>
      <c r="R4531" s="8" t="str">
        <f>IF(OR($A4531="TUA",$A4531="TYA"),"",IF(ISNUMBER(_xll.BDP($C4531,"DUR_ADJ_OAS_MID")),_xll.BDP($C4531,"DUR_ADJ_OAS_MID"),IF(ISNUMBER(_xll.BDP($E4531&amp;" ISIN","DUR_ADJ_OAS_MID")),_xll.BDP($E4531&amp;" ISIN","DUR_ADJ_OAS_MID")," ")))</f>
        <v xml:space="preserve"> </v>
      </c>
      <c r="S4531" s="7" t="str">
        <f t="shared" si="50"/>
        <v xml:space="preserve"> </v>
      </c>
      <c r="AB4531" s="8" t="s">
        <v>6678</v>
      </c>
      <c r="AG4531" t="s">
        <v>7302</v>
      </c>
    </row>
    <row r="4532" spans="1:33" x14ac:dyDescent="0.35">
      <c r="A4532" t="s">
        <v>4023</v>
      </c>
      <c r="B4532" t="s">
        <v>2477</v>
      </c>
      <c r="C4532" t="s">
        <v>2478</v>
      </c>
      <c r="D4532" t="s">
        <v>2479</v>
      </c>
      <c r="E4532" t="s">
        <v>2480</v>
      </c>
      <c r="F4532" t="s">
        <v>2481</v>
      </c>
      <c r="G4532" s="1">
        <v>1193.2616324929911</v>
      </c>
      <c r="H4532" s="1">
        <v>599.80999999999995</v>
      </c>
      <c r="I4532" s="2">
        <v>715730.25978562061</v>
      </c>
      <c r="J4532" s="3">
        <v>2.456644353276876E-2</v>
      </c>
      <c r="K4532" s="4">
        <v>29134467.870000001</v>
      </c>
      <c r="L4532" s="5">
        <v>1100001</v>
      </c>
      <c r="M4532" s="6">
        <v>26.4858558</v>
      </c>
      <c r="N4532" s="7" t="str">
        <f>IF(ISNUMBER(_xll.BDP($C4532, "DELTA_MID")),_xll.BDP($C4532, "DELTA_MID")," ")</f>
        <v xml:space="preserve"> </v>
      </c>
      <c r="O4532" s="7" t="str">
        <f>IF(ISNUMBER(N4532),_xll.BDP($C4532, "OPT_UNDL_TICKER"),"")</f>
        <v/>
      </c>
      <c r="P4532" s="8" t="str">
        <f>IF(ISNUMBER(N4532),_xll.BDP($C4532, "OPT_UNDL_PX")," ")</f>
        <v xml:space="preserve"> </v>
      </c>
      <c r="Q4532" s="7" t="str">
        <f>IF(ISNUMBER(N4532),+G4532*_xll.BDP($C4532, "PX_POS_MULT_FACTOR")*P4532/K4532," ")</f>
        <v xml:space="preserve"> </v>
      </c>
      <c r="R4532" s="8" t="str">
        <f>IF(OR($A4532="TUA",$A4532="TYA"),"",IF(ISNUMBER(_xll.BDP($C4532,"DUR_ADJ_OAS_MID")),_xll.BDP($C4532,"DUR_ADJ_OAS_MID"),IF(ISNUMBER(_xll.BDP($E4532&amp;" ISIN","DUR_ADJ_OAS_MID")),_xll.BDP($E4532&amp;" ISIN","DUR_ADJ_OAS_MID")," ")))</f>
        <v xml:space="preserve"> </v>
      </c>
      <c r="S4532" s="7" t="str">
        <f t="shared" si="50"/>
        <v xml:space="preserve"> </v>
      </c>
      <c r="AB4532" s="8" t="s">
        <v>6678</v>
      </c>
      <c r="AG4532" t="s">
        <v>7302</v>
      </c>
    </row>
    <row r="4533" spans="1:33" x14ac:dyDescent="0.35">
      <c r="A4533" t="s">
        <v>4023</v>
      </c>
      <c r="B4533" t="s">
        <v>421</v>
      </c>
      <c r="C4533" t="s">
        <v>6824</v>
      </c>
      <c r="D4533" t="s">
        <v>423</v>
      </c>
      <c r="E4533" t="s">
        <v>424</v>
      </c>
      <c r="F4533" t="s">
        <v>425</v>
      </c>
      <c r="G4533" s="1">
        <v>1961.2554608039841</v>
      </c>
      <c r="H4533" s="1">
        <v>106.18</v>
      </c>
      <c r="I4533" s="2">
        <v>208246.1048281671</v>
      </c>
      <c r="J4533" s="3">
        <v>7.147757280392953E-3</v>
      </c>
      <c r="K4533" s="4">
        <v>29134467.870000001</v>
      </c>
      <c r="L4533" s="5">
        <v>1100001</v>
      </c>
      <c r="M4533" s="6">
        <v>26.4858558</v>
      </c>
      <c r="N4533" s="7" t="str">
        <f>IF(ISNUMBER(_xll.BDP($C4533, "DELTA_MID")),_xll.BDP($C4533, "DELTA_MID")," ")</f>
        <v xml:space="preserve"> </v>
      </c>
      <c r="O4533" s="7" t="str">
        <f>IF(ISNUMBER(N4533),_xll.BDP($C4533, "OPT_UNDL_TICKER"),"")</f>
        <v/>
      </c>
      <c r="P4533" s="8" t="str">
        <f>IF(ISNUMBER(N4533),_xll.BDP($C4533, "OPT_UNDL_PX")," ")</f>
        <v xml:space="preserve"> </v>
      </c>
      <c r="Q4533" s="7" t="str">
        <f>IF(ISNUMBER(N4533),+G4533*_xll.BDP($C4533, "PX_POS_MULT_FACTOR")*P4533/K4533," ")</f>
        <v xml:space="preserve"> </v>
      </c>
      <c r="R4533" s="8" t="str">
        <f>IF(OR($A4533="TUA",$A4533="TYA"),"",IF(ISNUMBER(_xll.BDP($C4533,"DUR_ADJ_OAS_MID")),_xll.BDP($C4533,"DUR_ADJ_OAS_MID"),IF(ISNUMBER(_xll.BDP($E4533&amp;" ISIN","DUR_ADJ_OAS_MID")),_xll.BDP($E4533&amp;" ISIN","DUR_ADJ_OAS_MID")," ")))</f>
        <v xml:space="preserve"> </v>
      </c>
      <c r="S4533" s="7" t="str">
        <f t="shared" si="50"/>
        <v xml:space="preserve"> </v>
      </c>
      <c r="AB4533" s="8" t="s">
        <v>6678</v>
      </c>
      <c r="AG4533" t="s">
        <v>7302</v>
      </c>
    </row>
    <row r="4534" spans="1:33" x14ac:dyDescent="0.35">
      <c r="A4534" t="s">
        <v>4023</v>
      </c>
      <c r="B4534" t="s">
        <v>2487</v>
      </c>
      <c r="C4534" t="s">
        <v>2488</v>
      </c>
      <c r="D4534" t="s">
        <v>2489</v>
      </c>
      <c r="E4534" t="s">
        <v>2490</v>
      </c>
      <c r="F4534" t="s">
        <v>2491</v>
      </c>
      <c r="G4534" s="1">
        <v>650.56101169869373</v>
      </c>
      <c r="H4534" s="1">
        <v>229.03</v>
      </c>
      <c r="I4534" s="2">
        <v>148997.9885093518</v>
      </c>
      <c r="J4534" s="3">
        <v>5.1141482718747803E-3</v>
      </c>
      <c r="K4534" s="4">
        <v>29134467.870000001</v>
      </c>
      <c r="L4534" s="5">
        <v>1100001</v>
      </c>
      <c r="M4534" s="6">
        <v>26.4858558</v>
      </c>
      <c r="N4534" s="7" t="str">
        <f>IF(ISNUMBER(_xll.BDP($C4534, "DELTA_MID")),_xll.BDP($C4534, "DELTA_MID")," ")</f>
        <v xml:space="preserve"> </v>
      </c>
      <c r="O4534" s="7" t="str">
        <f>IF(ISNUMBER(N4534),_xll.BDP($C4534, "OPT_UNDL_TICKER"),"")</f>
        <v/>
      </c>
      <c r="P4534" s="8" t="str">
        <f>IF(ISNUMBER(N4534),_xll.BDP($C4534, "OPT_UNDL_PX")," ")</f>
        <v xml:space="preserve"> </v>
      </c>
      <c r="Q4534" s="7" t="str">
        <f>IF(ISNUMBER(N4534),+G4534*_xll.BDP($C4534, "PX_POS_MULT_FACTOR")*P4534/K4534," ")</f>
        <v xml:space="preserve"> </v>
      </c>
      <c r="R4534" s="8" t="str">
        <f>IF(OR($A4534="TUA",$A4534="TYA"),"",IF(ISNUMBER(_xll.BDP($C4534,"DUR_ADJ_OAS_MID")),_xll.BDP($C4534,"DUR_ADJ_OAS_MID"),IF(ISNUMBER(_xll.BDP($E4534&amp;" ISIN","DUR_ADJ_OAS_MID")),_xll.BDP($E4534&amp;" ISIN","DUR_ADJ_OAS_MID")," ")))</f>
        <v xml:space="preserve"> </v>
      </c>
      <c r="S4534" s="7" t="str">
        <f t="shared" si="50"/>
        <v xml:space="preserve"> </v>
      </c>
      <c r="AB4534" s="8" t="s">
        <v>6678</v>
      </c>
      <c r="AG4534" t="s">
        <v>7302</v>
      </c>
    </row>
    <row r="4535" spans="1:33" x14ac:dyDescent="0.35">
      <c r="A4535" t="s">
        <v>4023</v>
      </c>
      <c r="B4535" t="s">
        <v>6825</v>
      </c>
      <c r="C4535" t="s">
        <v>6826</v>
      </c>
      <c r="D4535" t="s">
        <v>4844</v>
      </c>
      <c r="E4535" t="s">
        <v>4845</v>
      </c>
      <c r="F4535" t="s">
        <v>4846</v>
      </c>
      <c r="G4535" s="1">
        <v>517.77889432592451</v>
      </c>
      <c r="H4535" s="1">
        <v>213.47</v>
      </c>
      <c r="I4535" s="2">
        <v>110530.26057175511</v>
      </c>
      <c r="J4535" s="3">
        <v>3.793797129398372E-3</v>
      </c>
      <c r="K4535" s="4">
        <v>29134467.870000001</v>
      </c>
      <c r="L4535" s="5">
        <v>1100001</v>
      </c>
      <c r="M4535" s="6">
        <v>26.4858558</v>
      </c>
      <c r="N4535" s="7" t="str">
        <f>IF(ISNUMBER(_xll.BDP($C4535, "DELTA_MID")),_xll.BDP($C4535, "DELTA_MID")," ")</f>
        <v xml:space="preserve"> </v>
      </c>
      <c r="O4535" s="7" t="str">
        <f>IF(ISNUMBER(N4535),_xll.BDP($C4535, "OPT_UNDL_TICKER"),"")</f>
        <v/>
      </c>
      <c r="P4535" s="8" t="str">
        <f>IF(ISNUMBER(N4535),_xll.BDP($C4535, "OPT_UNDL_PX")," ")</f>
        <v xml:space="preserve"> </v>
      </c>
      <c r="Q4535" s="7" t="str">
        <f>IF(ISNUMBER(N4535),+G4535*_xll.BDP($C4535, "PX_POS_MULT_FACTOR")*P4535/K4535," ")</f>
        <v xml:space="preserve"> </v>
      </c>
      <c r="R4535" s="8" t="str">
        <f>IF(OR($A4535="TUA",$A4535="TYA"),"",IF(ISNUMBER(_xll.BDP($C4535,"DUR_ADJ_OAS_MID")),_xll.BDP($C4535,"DUR_ADJ_OAS_MID"),IF(ISNUMBER(_xll.BDP($E4535&amp;" ISIN","DUR_ADJ_OAS_MID")),_xll.BDP($E4535&amp;" ISIN","DUR_ADJ_OAS_MID")," ")))</f>
        <v xml:space="preserve"> </v>
      </c>
      <c r="S4535" s="7" t="str">
        <f t="shared" si="50"/>
        <v xml:space="preserve"> </v>
      </c>
      <c r="AB4535" s="8" t="s">
        <v>6678</v>
      </c>
      <c r="AG4535" t="s">
        <v>7302</v>
      </c>
    </row>
    <row r="4536" spans="1:33" x14ac:dyDescent="0.35">
      <c r="A4536" t="s">
        <v>4023</v>
      </c>
      <c r="B4536" t="s">
        <v>958</v>
      </c>
      <c r="C4536" t="s">
        <v>6078</v>
      </c>
      <c r="D4536" t="s">
        <v>960</v>
      </c>
      <c r="E4536" t="s">
        <v>961</v>
      </c>
      <c r="F4536" t="s">
        <v>962</v>
      </c>
      <c r="G4536" s="1">
        <v>1205.2373120014311</v>
      </c>
      <c r="H4536" s="1">
        <v>292.18</v>
      </c>
      <c r="I4536" s="2">
        <v>352146.23782057822</v>
      </c>
      <c r="J4536" s="3">
        <v>1.2086928767392591E-2</v>
      </c>
      <c r="K4536" s="4">
        <v>29134467.870000001</v>
      </c>
      <c r="L4536" s="5">
        <v>1100001</v>
      </c>
      <c r="M4536" s="6">
        <v>26.4858558</v>
      </c>
      <c r="N4536" s="7" t="str">
        <f>IF(ISNUMBER(_xll.BDP($C4536, "DELTA_MID")),_xll.BDP($C4536, "DELTA_MID")," ")</f>
        <v xml:space="preserve"> </v>
      </c>
      <c r="O4536" s="7" t="str">
        <f>IF(ISNUMBER(N4536),_xll.BDP($C4536, "OPT_UNDL_TICKER"),"")</f>
        <v/>
      </c>
      <c r="P4536" s="8" t="str">
        <f>IF(ISNUMBER(N4536),_xll.BDP($C4536, "OPT_UNDL_PX")," ")</f>
        <v xml:space="preserve"> </v>
      </c>
      <c r="Q4536" s="7" t="str">
        <f>IF(ISNUMBER(N4536),+G4536*_xll.BDP($C4536, "PX_POS_MULT_FACTOR")*P4536/K4536," ")</f>
        <v xml:space="preserve"> </v>
      </c>
      <c r="R4536" s="8" t="str">
        <f>IF(OR($A4536="TUA",$A4536="TYA"),"",IF(ISNUMBER(_xll.BDP($C4536,"DUR_ADJ_OAS_MID")),_xll.BDP($C4536,"DUR_ADJ_OAS_MID"),IF(ISNUMBER(_xll.BDP($E4536&amp;" ISIN","DUR_ADJ_OAS_MID")),_xll.BDP($E4536&amp;" ISIN","DUR_ADJ_OAS_MID")," ")))</f>
        <v xml:space="preserve"> </v>
      </c>
      <c r="S4536" s="7" t="str">
        <f t="shared" si="50"/>
        <v xml:space="preserve"> </v>
      </c>
      <c r="AB4536" s="8" t="s">
        <v>6678</v>
      </c>
      <c r="AG4536" t="s">
        <v>7302</v>
      </c>
    </row>
    <row r="4537" spans="1:33" x14ac:dyDescent="0.35">
      <c r="A4537" t="s">
        <v>4023</v>
      </c>
      <c r="B4537" t="s">
        <v>6079</v>
      </c>
      <c r="C4537" t="s">
        <v>6080</v>
      </c>
      <c r="D4537" t="s">
        <v>6081</v>
      </c>
      <c r="E4537" t="s">
        <v>6082</v>
      </c>
      <c r="F4537" t="s">
        <v>6083</v>
      </c>
      <c r="G4537" s="1">
        <v>244.3967116285296</v>
      </c>
      <c r="H4537" s="1">
        <v>339.81</v>
      </c>
      <c r="I4537" s="2">
        <v>83048.44657849065</v>
      </c>
      <c r="J4537" s="3">
        <v>2.8505221701339641E-3</v>
      </c>
      <c r="K4537" s="4">
        <v>29134467.870000001</v>
      </c>
      <c r="L4537" s="5">
        <v>1100001</v>
      </c>
      <c r="M4537" s="6">
        <v>26.4858558</v>
      </c>
      <c r="N4537" s="7" t="str">
        <f>IF(ISNUMBER(_xll.BDP($C4537, "DELTA_MID")),_xll.BDP($C4537, "DELTA_MID")," ")</f>
        <v xml:space="preserve"> </v>
      </c>
      <c r="O4537" s="7" t="str">
        <f>IF(ISNUMBER(N4537),_xll.BDP($C4537, "OPT_UNDL_TICKER"),"")</f>
        <v/>
      </c>
      <c r="P4537" s="8" t="str">
        <f>IF(ISNUMBER(N4537),_xll.BDP($C4537, "OPT_UNDL_PX")," ")</f>
        <v xml:space="preserve"> </v>
      </c>
      <c r="Q4537" s="7" t="str">
        <f>IF(ISNUMBER(N4537),+G4537*_xll.BDP($C4537, "PX_POS_MULT_FACTOR")*P4537/K4537," ")</f>
        <v xml:space="preserve"> </v>
      </c>
      <c r="R4537" s="8" t="str">
        <f>IF(OR($A4537="TUA",$A4537="TYA"),"",IF(ISNUMBER(_xll.BDP($C4537,"DUR_ADJ_OAS_MID")),_xll.BDP($C4537,"DUR_ADJ_OAS_MID"),IF(ISNUMBER(_xll.BDP($E4537&amp;" ISIN","DUR_ADJ_OAS_MID")),_xll.BDP($E4537&amp;" ISIN","DUR_ADJ_OAS_MID")," ")))</f>
        <v xml:space="preserve"> </v>
      </c>
      <c r="S4537" s="7" t="str">
        <f t="shared" si="50"/>
        <v xml:space="preserve"> </v>
      </c>
      <c r="AB4537" s="8" t="s">
        <v>6678</v>
      </c>
      <c r="AG4537" t="s">
        <v>7302</v>
      </c>
    </row>
    <row r="4538" spans="1:33" x14ac:dyDescent="0.35">
      <c r="A4538" t="s">
        <v>4023</v>
      </c>
      <c r="B4538" t="s">
        <v>426</v>
      </c>
      <c r="C4538" t="s">
        <v>6084</v>
      </c>
      <c r="D4538" t="s">
        <v>428</v>
      </c>
      <c r="E4538" t="s">
        <v>429</v>
      </c>
      <c r="F4538" t="s">
        <v>430</v>
      </c>
      <c r="G4538" s="1">
        <v>1174.25846661631</v>
      </c>
      <c r="H4538" s="1">
        <v>23.87</v>
      </c>
      <c r="I4538" s="2">
        <v>28029.549598131322</v>
      </c>
      <c r="J4538" s="3">
        <v>9.6207522042966764E-4</v>
      </c>
      <c r="K4538" s="4">
        <v>29134467.870000001</v>
      </c>
      <c r="L4538" s="5">
        <v>1100001</v>
      </c>
      <c r="M4538" s="6">
        <v>26.4858558</v>
      </c>
      <c r="N4538" s="7" t="str">
        <f>IF(ISNUMBER(_xll.BDP($C4538, "DELTA_MID")),_xll.BDP($C4538, "DELTA_MID")," ")</f>
        <v xml:space="preserve"> </v>
      </c>
      <c r="O4538" s="7" t="str">
        <f>IF(ISNUMBER(N4538),_xll.BDP($C4538, "OPT_UNDL_TICKER"),"")</f>
        <v/>
      </c>
      <c r="P4538" s="8" t="str">
        <f>IF(ISNUMBER(N4538),_xll.BDP($C4538, "OPT_UNDL_PX")," ")</f>
        <v xml:space="preserve"> </v>
      </c>
      <c r="Q4538" s="7" t="str">
        <f>IF(ISNUMBER(N4538),+G4538*_xll.BDP($C4538, "PX_POS_MULT_FACTOR")*P4538/K4538," ")</f>
        <v xml:space="preserve"> </v>
      </c>
      <c r="R4538" s="8" t="str">
        <f>IF(OR($A4538="TUA",$A4538="TYA"),"",IF(ISNUMBER(_xll.BDP($C4538,"DUR_ADJ_OAS_MID")),_xll.BDP($C4538,"DUR_ADJ_OAS_MID"),IF(ISNUMBER(_xll.BDP($E4538&amp;" ISIN","DUR_ADJ_OAS_MID")),_xll.BDP($E4538&amp;" ISIN","DUR_ADJ_OAS_MID")," ")))</f>
        <v xml:space="preserve"> </v>
      </c>
      <c r="S4538" s="7" t="str">
        <f t="shared" si="50"/>
        <v xml:space="preserve"> </v>
      </c>
      <c r="AB4538" s="8" t="s">
        <v>6678</v>
      </c>
      <c r="AG4538" t="s">
        <v>7302</v>
      </c>
    </row>
    <row r="4539" spans="1:33" x14ac:dyDescent="0.35">
      <c r="A4539" t="s">
        <v>4023</v>
      </c>
      <c r="B4539" t="s">
        <v>2506</v>
      </c>
      <c r="C4539" t="s">
        <v>2507</v>
      </c>
      <c r="D4539" t="s">
        <v>2508</v>
      </c>
      <c r="E4539" t="s">
        <v>2509</v>
      </c>
      <c r="F4539" t="s">
        <v>2510</v>
      </c>
      <c r="G4539" s="1">
        <v>985.75764491708242</v>
      </c>
      <c r="H4539" s="1">
        <v>612.70000000000005</v>
      </c>
      <c r="I4539" s="2">
        <v>603973.70904069638</v>
      </c>
      <c r="J4539" s="3">
        <v>2.073055570246447E-2</v>
      </c>
      <c r="K4539" s="4">
        <v>29134467.870000001</v>
      </c>
      <c r="L4539" s="5">
        <v>1100001</v>
      </c>
      <c r="M4539" s="6">
        <v>26.4858558</v>
      </c>
      <c r="N4539" s="7" t="str">
        <f>IF(ISNUMBER(_xll.BDP($C4539, "DELTA_MID")),_xll.BDP($C4539, "DELTA_MID")," ")</f>
        <v xml:space="preserve"> </v>
      </c>
      <c r="O4539" s="7" t="str">
        <f>IF(ISNUMBER(N4539),_xll.BDP($C4539, "OPT_UNDL_TICKER"),"")</f>
        <v/>
      </c>
      <c r="P4539" s="8" t="str">
        <f>IF(ISNUMBER(N4539),_xll.BDP($C4539, "OPT_UNDL_PX")," ")</f>
        <v xml:space="preserve"> </v>
      </c>
      <c r="Q4539" s="7" t="str">
        <f>IF(ISNUMBER(N4539),+G4539*_xll.BDP($C4539, "PX_POS_MULT_FACTOR")*P4539/K4539," ")</f>
        <v xml:space="preserve"> </v>
      </c>
      <c r="R4539" s="8" t="str">
        <f>IF(OR($A4539="TUA",$A4539="TYA"),"",IF(ISNUMBER(_xll.BDP($C4539,"DUR_ADJ_OAS_MID")),_xll.BDP($C4539,"DUR_ADJ_OAS_MID"),IF(ISNUMBER(_xll.BDP($E4539&amp;" ISIN","DUR_ADJ_OAS_MID")),_xll.BDP($E4539&amp;" ISIN","DUR_ADJ_OAS_MID")," ")))</f>
        <v xml:space="preserve"> </v>
      </c>
      <c r="S4539" s="7" t="str">
        <f t="shared" si="50"/>
        <v xml:space="preserve"> </v>
      </c>
      <c r="AB4539" s="8" t="s">
        <v>6678</v>
      </c>
      <c r="AG4539" t="s">
        <v>7302</v>
      </c>
    </row>
    <row r="4540" spans="1:33" x14ac:dyDescent="0.35">
      <c r="A4540" t="s">
        <v>4023</v>
      </c>
      <c r="B4540" t="s">
        <v>6827</v>
      </c>
      <c r="C4540" t="s">
        <v>6828</v>
      </c>
      <c r="D4540" t="s">
        <v>5815</v>
      </c>
      <c r="E4540" t="s">
        <v>5816</v>
      </c>
      <c r="F4540" t="s">
        <v>5817</v>
      </c>
      <c r="G4540" s="1">
        <v>708.23205831048347</v>
      </c>
      <c r="H4540" s="1">
        <v>99.7</v>
      </c>
      <c r="I4540" s="2">
        <v>70610.73621355521</v>
      </c>
      <c r="J4540" s="3">
        <v>2.423615098399091E-3</v>
      </c>
      <c r="K4540" s="4">
        <v>29134467.870000001</v>
      </c>
      <c r="L4540" s="5">
        <v>1100001</v>
      </c>
      <c r="M4540" s="6">
        <v>26.4858558</v>
      </c>
      <c r="N4540" s="7" t="str">
        <f>IF(ISNUMBER(_xll.BDP($C4540, "DELTA_MID")),_xll.BDP($C4540, "DELTA_MID")," ")</f>
        <v xml:space="preserve"> </v>
      </c>
      <c r="O4540" s="7" t="str">
        <f>IF(ISNUMBER(N4540),_xll.BDP($C4540, "OPT_UNDL_TICKER"),"")</f>
        <v/>
      </c>
      <c r="P4540" s="8" t="str">
        <f>IF(ISNUMBER(N4540),_xll.BDP($C4540, "OPT_UNDL_PX")," ")</f>
        <v xml:space="preserve"> </v>
      </c>
      <c r="Q4540" s="7" t="str">
        <f>IF(ISNUMBER(N4540),+G4540*_xll.BDP($C4540, "PX_POS_MULT_FACTOR")*P4540/K4540," ")</f>
        <v xml:space="preserve"> </v>
      </c>
      <c r="R4540" s="8" t="str">
        <f>IF(OR($A4540="TUA",$A4540="TYA"),"",IF(ISNUMBER(_xll.BDP($C4540,"DUR_ADJ_OAS_MID")),_xll.BDP($C4540,"DUR_ADJ_OAS_MID"),IF(ISNUMBER(_xll.BDP($E4540&amp;" ISIN","DUR_ADJ_OAS_MID")),_xll.BDP($E4540&amp;" ISIN","DUR_ADJ_OAS_MID")," ")))</f>
        <v xml:space="preserve"> </v>
      </c>
      <c r="S4540" s="7" t="str">
        <f t="shared" si="50"/>
        <v xml:space="preserve"> </v>
      </c>
      <c r="AB4540" s="8" t="s">
        <v>6678</v>
      </c>
      <c r="AG4540" t="s">
        <v>7302</v>
      </c>
    </row>
    <row r="4541" spans="1:33" x14ac:dyDescent="0.35">
      <c r="A4541" t="s">
        <v>4023</v>
      </c>
      <c r="B4541" t="s">
        <v>963</v>
      </c>
      <c r="C4541" t="s">
        <v>6829</v>
      </c>
      <c r="D4541" t="s">
        <v>965</v>
      </c>
      <c r="E4541" t="s">
        <v>966</v>
      </c>
      <c r="F4541" t="s">
        <v>967</v>
      </c>
      <c r="G4541" s="1">
        <v>2488.4440600977782</v>
      </c>
      <c r="H4541" s="1">
        <v>430.53</v>
      </c>
      <c r="I4541" s="2">
        <v>1071349.821193896</v>
      </c>
      <c r="J4541" s="3">
        <v>3.6772589290950251E-2</v>
      </c>
      <c r="K4541" s="4">
        <v>29134467.870000001</v>
      </c>
      <c r="L4541" s="5">
        <v>1100001</v>
      </c>
      <c r="M4541" s="6">
        <v>26.4858558</v>
      </c>
      <c r="N4541" s="7" t="str">
        <f>IF(ISNUMBER(_xll.BDP($C4541, "DELTA_MID")),_xll.BDP($C4541, "DELTA_MID")," ")</f>
        <v xml:space="preserve"> </v>
      </c>
      <c r="O4541" s="7" t="str">
        <f>IF(ISNUMBER(N4541),_xll.BDP($C4541, "OPT_UNDL_TICKER"),"")</f>
        <v/>
      </c>
      <c r="P4541" s="8" t="str">
        <f>IF(ISNUMBER(N4541),_xll.BDP($C4541, "OPT_UNDL_PX")," ")</f>
        <v xml:space="preserve"> </v>
      </c>
      <c r="Q4541" s="7" t="str">
        <f>IF(ISNUMBER(N4541),+G4541*_xll.BDP($C4541, "PX_POS_MULT_FACTOR")*P4541/K4541," ")</f>
        <v xml:space="preserve"> </v>
      </c>
      <c r="R4541" s="8" t="str">
        <f>IF(OR($A4541="TUA",$A4541="TYA"),"",IF(ISNUMBER(_xll.BDP($C4541,"DUR_ADJ_OAS_MID")),_xll.BDP($C4541,"DUR_ADJ_OAS_MID"),IF(ISNUMBER(_xll.BDP($E4541&amp;" ISIN","DUR_ADJ_OAS_MID")),_xll.BDP($E4541&amp;" ISIN","DUR_ADJ_OAS_MID")," ")))</f>
        <v xml:space="preserve"> </v>
      </c>
      <c r="S4541" s="7" t="str">
        <f t="shared" si="50"/>
        <v xml:space="preserve"> </v>
      </c>
      <c r="AB4541" s="8" t="s">
        <v>6678</v>
      </c>
      <c r="AG4541" t="s">
        <v>7302</v>
      </c>
    </row>
    <row r="4542" spans="1:33" x14ac:dyDescent="0.35">
      <c r="A4542" t="s">
        <v>4023</v>
      </c>
      <c r="B4542" t="s">
        <v>968</v>
      </c>
      <c r="C4542" t="s">
        <v>2511</v>
      </c>
      <c r="D4542" t="s">
        <v>970</v>
      </c>
      <c r="E4542" t="s">
        <v>971</v>
      </c>
      <c r="F4542" t="s">
        <v>972</v>
      </c>
      <c r="G4542" s="1">
        <v>1255.713037035687</v>
      </c>
      <c r="H4542" s="1">
        <v>467.33</v>
      </c>
      <c r="I4542" s="2">
        <v>586832.37359788734</v>
      </c>
      <c r="J4542" s="3">
        <v>2.014220325616976E-2</v>
      </c>
      <c r="K4542" s="4">
        <v>29134467.870000001</v>
      </c>
      <c r="L4542" s="5">
        <v>1100001</v>
      </c>
      <c r="M4542" s="6">
        <v>26.4858558</v>
      </c>
      <c r="N4542" s="7" t="str">
        <f>IF(ISNUMBER(_xll.BDP($C4542, "DELTA_MID")),_xll.BDP($C4542, "DELTA_MID")," ")</f>
        <v xml:space="preserve"> </v>
      </c>
      <c r="O4542" s="7" t="str">
        <f>IF(ISNUMBER(N4542),_xll.BDP($C4542, "OPT_UNDL_TICKER"),"")</f>
        <v/>
      </c>
      <c r="P4542" s="8" t="str">
        <f>IF(ISNUMBER(N4542),_xll.BDP($C4542, "OPT_UNDL_PX")," ")</f>
        <v xml:space="preserve"> </v>
      </c>
      <c r="Q4542" s="7" t="str">
        <f>IF(ISNUMBER(N4542),+G4542*_xll.BDP($C4542, "PX_POS_MULT_FACTOR")*P4542/K4542," ")</f>
        <v xml:space="preserve"> </v>
      </c>
      <c r="R4542" s="8" t="str">
        <f>IF(OR($A4542="TUA",$A4542="TYA"),"",IF(ISNUMBER(_xll.BDP($C4542,"DUR_ADJ_OAS_MID")),_xll.BDP($C4542,"DUR_ADJ_OAS_MID"),IF(ISNUMBER(_xll.BDP($E4542&amp;" ISIN","DUR_ADJ_OAS_MID")),_xll.BDP($E4542&amp;" ISIN","DUR_ADJ_OAS_MID")," ")))</f>
        <v xml:space="preserve"> </v>
      </c>
      <c r="S4542" s="7" t="str">
        <f t="shared" si="50"/>
        <v xml:space="preserve"> </v>
      </c>
      <c r="AB4542" s="8" t="s">
        <v>6678</v>
      </c>
      <c r="AG4542" t="s">
        <v>7302</v>
      </c>
    </row>
    <row r="4543" spans="1:33" x14ac:dyDescent="0.35">
      <c r="A4543" t="s">
        <v>4023</v>
      </c>
      <c r="B4543" t="s">
        <v>973</v>
      </c>
      <c r="C4543" t="s">
        <v>3631</v>
      </c>
      <c r="D4543" t="s">
        <v>975</v>
      </c>
      <c r="E4543" t="s">
        <v>976</v>
      </c>
      <c r="F4543" t="s">
        <v>977</v>
      </c>
      <c r="G4543" s="1">
        <v>8124.867129179539</v>
      </c>
      <c r="H4543" s="1">
        <v>33.17</v>
      </c>
      <c r="I4543" s="2">
        <v>269501.84267488529</v>
      </c>
      <c r="J4543" s="3">
        <v>9.2502750994945589E-3</v>
      </c>
      <c r="K4543" s="4">
        <v>29134467.870000001</v>
      </c>
      <c r="L4543" s="5">
        <v>1100001</v>
      </c>
      <c r="M4543" s="6">
        <v>26.4858558</v>
      </c>
      <c r="N4543" s="7" t="str">
        <f>IF(ISNUMBER(_xll.BDP($C4543, "DELTA_MID")),_xll.BDP($C4543, "DELTA_MID")," ")</f>
        <v xml:space="preserve"> </v>
      </c>
      <c r="O4543" s="7" t="str">
        <f>IF(ISNUMBER(N4543),_xll.BDP($C4543, "OPT_UNDL_TICKER"),"")</f>
        <v/>
      </c>
      <c r="P4543" s="8" t="str">
        <f>IF(ISNUMBER(N4543),_xll.BDP($C4543, "OPT_UNDL_PX")," ")</f>
        <v xml:space="preserve"> </v>
      </c>
      <c r="Q4543" s="7" t="str">
        <f>IF(ISNUMBER(N4543),+G4543*_xll.BDP($C4543, "PX_POS_MULT_FACTOR")*P4543/K4543," ")</f>
        <v xml:space="preserve"> </v>
      </c>
      <c r="R4543" s="8" t="str">
        <f>IF(OR($A4543="TUA",$A4543="TYA"),"",IF(ISNUMBER(_xll.BDP($C4543,"DUR_ADJ_OAS_MID")),_xll.BDP($C4543,"DUR_ADJ_OAS_MID"),IF(ISNUMBER(_xll.BDP($E4543&amp;" ISIN","DUR_ADJ_OAS_MID")),_xll.BDP($E4543&amp;" ISIN","DUR_ADJ_OAS_MID")," ")))</f>
        <v xml:space="preserve"> </v>
      </c>
      <c r="S4543" s="7" t="str">
        <f t="shared" si="50"/>
        <v xml:space="preserve"> </v>
      </c>
      <c r="AB4543" s="8" t="s">
        <v>6678</v>
      </c>
      <c r="AG4543" t="s">
        <v>7302</v>
      </c>
    </row>
    <row r="4544" spans="1:33" x14ac:dyDescent="0.35">
      <c r="A4544" t="s">
        <v>4023</v>
      </c>
      <c r="B4544" t="s">
        <v>6830</v>
      </c>
      <c r="C4544" t="s">
        <v>6831</v>
      </c>
      <c r="D4544" t="s">
        <v>6832</v>
      </c>
      <c r="E4544" t="s">
        <v>6833</v>
      </c>
      <c r="F4544" t="s">
        <v>6834</v>
      </c>
      <c r="G4544" s="1">
        <v>1384.198178011789</v>
      </c>
      <c r="H4544" s="1">
        <v>135.72999999999999</v>
      </c>
      <c r="I4544" s="2">
        <v>187877.21870154011</v>
      </c>
      <c r="J4544" s="3">
        <v>6.4486236556597224E-3</v>
      </c>
      <c r="K4544" s="4">
        <v>29134467.870000001</v>
      </c>
      <c r="L4544" s="5">
        <v>1100001</v>
      </c>
      <c r="M4544" s="6">
        <v>26.4858558</v>
      </c>
      <c r="N4544" s="7" t="str">
        <f>IF(ISNUMBER(_xll.BDP($C4544, "DELTA_MID")),_xll.BDP($C4544, "DELTA_MID")," ")</f>
        <v xml:space="preserve"> </v>
      </c>
      <c r="O4544" s="7" t="str">
        <f>IF(ISNUMBER(N4544),_xll.BDP($C4544, "OPT_UNDL_TICKER"),"")</f>
        <v/>
      </c>
      <c r="P4544" s="8" t="str">
        <f>IF(ISNUMBER(N4544),_xll.BDP($C4544, "OPT_UNDL_PX")," ")</f>
        <v xml:space="preserve"> </v>
      </c>
      <c r="Q4544" s="7" t="str">
        <f>IF(ISNUMBER(N4544),+G4544*_xll.BDP($C4544, "PX_POS_MULT_FACTOR")*P4544/K4544," ")</f>
        <v xml:space="preserve"> </v>
      </c>
      <c r="R4544" s="8" t="str">
        <f>IF(OR($A4544="TUA",$A4544="TYA"),"",IF(ISNUMBER(_xll.BDP($C4544,"DUR_ADJ_OAS_MID")),_xll.BDP($C4544,"DUR_ADJ_OAS_MID"),IF(ISNUMBER(_xll.BDP($E4544&amp;" ISIN","DUR_ADJ_OAS_MID")),_xll.BDP($E4544&amp;" ISIN","DUR_ADJ_OAS_MID")," ")))</f>
        <v xml:space="preserve"> </v>
      </c>
      <c r="S4544" s="7" t="str">
        <f t="shared" si="50"/>
        <v xml:space="preserve"> </v>
      </c>
      <c r="AB4544" s="8" t="s">
        <v>6678</v>
      </c>
      <c r="AG4544" t="s">
        <v>7302</v>
      </c>
    </row>
    <row r="4545" spans="1:33" x14ac:dyDescent="0.35">
      <c r="A4545" t="s">
        <v>4023</v>
      </c>
      <c r="B4545" t="s">
        <v>6092</v>
      </c>
      <c r="C4545" t="s">
        <v>6093</v>
      </c>
      <c r="D4545" t="s">
        <v>4861</v>
      </c>
      <c r="E4545" t="s">
        <v>4862</v>
      </c>
      <c r="F4545" t="s">
        <v>4863</v>
      </c>
      <c r="G4545" s="1">
        <v>681.94194574115079</v>
      </c>
      <c r="H4545" s="1">
        <v>139.44</v>
      </c>
      <c r="I4545" s="2">
        <v>95089.984914146058</v>
      </c>
      <c r="J4545" s="3">
        <v>3.263831189175794E-3</v>
      </c>
      <c r="K4545" s="4">
        <v>29134467.870000001</v>
      </c>
      <c r="L4545" s="5">
        <v>1100001</v>
      </c>
      <c r="M4545" s="6">
        <v>26.4858558</v>
      </c>
      <c r="N4545" s="7" t="str">
        <f>IF(ISNUMBER(_xll.BDP($C4545, "DELTA_MID")),_xll.BDP($C4545, "DELTA_MID")," ")</f>
        <v xml:space="preserve"> </v>
      </c>
      <c r="O4545" s="7" t="str">
        <f>IF(ISNUMBER(N4545),_xll.BDP($C4545, "OPT_UNDL_TICKER"),"")</f>
        <v/>
      </c>
      <c r="P4545" s="8" t="str">
        <f>IF(ISNUMBER(N4545),_xll.BDP($C4545, "OPT_UNDL_PX")," ")</f>
        <v xml:space="preserve"> </v>
      </c>
      <c r="Q4545" s="7" t="str">
        <f>IF(ISNUMBER(N4545),+G4545*_xll.BDP($C4545, "PX_POS_MULT_FACTOR")*P4545/K4545," ")</f>
        <v xml:space="preserve"> </v>
      </c>
      <c r="R4545" s="8" t="str">
        <f>IF(OR($A4545="TUA",$A4545="TYA"),"",IF(ISNUMBER(_xll.BDP($C4545,"DUR_ADJ_OAS_MID")),_xll.BDP($C4545,"DUR_ADJ_OAS_MID"),IF(ISNUMBER(_xll.BDP($E4545&amp;" ISIN","DUR_ADJ_OAS_MID")),_xll.BDP($E4545&amp;" ISIN","DUR_ADJ_OAS_MID")," ")))</f>
        <v xml:space="preserve"> </v>
      </c>
      <c r="S4545" s="7" t="str">
        <f t="shared" si="50"/>
        <v xml:space="preserve"> </v>
      </c>
      <c r="AB4545" s="8" t="s">
        <v>6678</v>
      </c>
      <c r="AG4545" t="s">
        <v>7302</v>
      </c>
    </row>
    <row r="4546" spans="1:33" x14ac:dyDescent="0.35">
      <c r="A4546" t="s">
        <v>4023</v>
      </c>
      <c r="B4546" t="s">
        <v>6835</v>
      </c>
      <c r="C4546" t="s">
        <v>6836</v>
      </c>
      <c r="D4546" t="s">
        <v>6837</v>
      </c>
      <c r="E4546" t="s">
        <v>6838</v>
      </c>
      <c r="F4546" t="s">
        <v>6839</v>
      </c>
      <c r="G4546" s="1">
        <v>3672.4088229711979</v>
      </c>
      <c r="H4546" s="1">
        <v>78.42</v>
      </c>
      <c r="I4546" s="2">
        <v>287990.29989740142</v>
      </c>
      <c r="J4546" s="3">
        <v>9.8848656231661364E-3</v>
      </c>
      <c r="K4546" s="4">
        <v>29134467.870000001</v>
      </c>
      <c r="L4546" s="5">
        <v>1100001</v>
      </c>
      <c r="M4546" s="6">
        <v>26.4858558</v>
      </c>
      <c r="N4546" s="7" t="str">
        <f>IF(ISNUMBER(_xll.BDP($C4546, "DELTA_MID")),_xll.BDP($C4546, "DELTA_MID")," ")</f>
        <v xml:space="preserve"> </v>
      </c>
      <c r="O4546" s="7" t="str">
        <f>IF(ISNUMBER(N4546),_xll.BDP($C4546, "OPT_UNDL_TICKER"),"")</f>
        <v/>
      </c>
      <c r="P4546" s="8" t="str">
        <f>IF(ISNUMBER(N4546),_xll.BDP($C4546, "OPT_UNDL_PX")," ")</f>
        <v xml:space="preserve"> </v>
      </c>
      <c r="Q4546" s="7" t="str">
        <f>IF(ISNUMBER(N4546),+G4546*_xll.BDP($C4546, "PX_POS_MULT_FACTOR")*P4546/K4546," ")</f>
        <v xml:space="preserve"> </v>
      </c>
      <c r="R4546" s="8" t="str">
        <f>IF(OR($A4546="TUA",$A4546="TYA"),"",IF(ISNUMBER(_xll.BDP($C4546,"DUR_ADJ_OAS_MID")),_xll.BDP($C4546,"DUR_ADJ_OAS_MID"),IF(ISNUMBER(_xll.BDP($E4546&amp;" ISIN","DUR_ADJ_OAS_MID")),_xll.BDP($E4546&amp;" ISIN","DUR_ADJ_OAS_MID")," ")))</f>
        <v xml:space="preserve"> </v>
      </c>
      <c r="S4546" s="7" t="str">
        <f t="shared" si="50"/>
        <v xml:space="preserve"> </v>
      </c>
      <c r="AB4546" s="8" t="s">
        <v>6678</v>
      </c>
      <c r="AG4546" t="s">
        <v>7302</v>
      </c>
    </row>
    <row r="4547" spans="1:33" x14ac:dyDescent="0.35">
      <c r="A4547" t="s">
        <v>4023</v>
      </c>
      <c r="B4547" t="s">
        <v>2517</v>
      </c>
      <c r="C4547" t="s">
        <v>2518</v>
      </c>
      <c r="D4547" t="s">
        <v>2519</v>
      </c>
      <c r="E4547" t="s">
        <v>2520</v>
      </c>
      <c r="F4547" t="s">
        <v>2521</v>
      </c>
      <c r="G4547" s="1">
        <v>536.6012588716975</v>
      </c>
      <c r="H4547" s="1">
        <v>72.11</v>
      </c>
      <c r="I4547" s="2">
        <v>38694.316777238113</v>
      </c>
      <c r="J4547" s="3">
        <v>1.3281284885618919E-3</v>
      </c>
      <c r="K4547" s="4">
        <v>29134467.870000001</v>
      </c>
      <c r="L4547" s="5">
        <v>1100001</v>
      </c>
      <c r="M4547" s="6">
        <v>26.4858558</v>
      </c>
      <c r="N4547" s="7" t="str">
        <f>IF(ISNUMBER(_xll.BDP($C4547, "DELTA_MID")),_xll.BDP($C4547, "DELTA_MID")," ")</f>
        <v xml:space="preserve"> </v>
      </c>
      <c r="O4547" s="7" t="str">
        <f>IF(ISNUMBER(N4547),_xll.BDP($C4547, "OPT_UNDL_TICKER"),"")</f>
        <v/>
      </c>
      <c r="P4547" s="8" t="str">
        <f>IF(ISNUMBER(N4547),_xll.BDP($C4547, "OPT_UNDL_PX")," ")</f>
        <v xml:space="preserve"> </v>
      </c>
      <c r="Q4547" s="7" t="str">
        <f>IF(ISNUMBER(N4547),+G4547*_xll.BDP($C4547, "PX_POS_MULT_FACTOR")*P4547/K4547," ")</f>
        <v xml:space="preserve"> </v>
      </c>
      <c r="R4547" s="8" t="str">
        <f>IF(OR($A4547="TUA",$A4547="TYA"),"",IF(ISNUMBER(_xll.BDP($C4547,"DUR_ADJ_OAS_MID")),_xll.BDP($C4547,"DUR_ADJ_OAS_MID"),IF(ISNUMBER(_xll.BDP($E4547&amp;" ISIN","DUR_ADJ_OAS_MID")),_xll.BDP($E4547&amp;" ISIN","DUR_ADJ_OAS_MID")," ")))</f>
        <v xml:space="preserve"> </v>
      </c>
      <c r="S4547" s="7" t="str">
        <f t="shared" si="50"/>
        <v xml:space="preserve"> </v>
      </c>
      <c r="AB4547" s="8" t="s">
        <v>6678</v>
      </c>
      <c r="AG4547" t="s">
        <v>7302</v>
      </c>
    </row>
    <row r="4548" spans="1:33" x14ac:dyDescent="0.35">
      <c r="A4548" t="s">
        <v>4023</v>
      </c>
      <c r="B4548" t="s">
        <v>2522</v>
      </c>
      <c r="C4548" t="s">
        <v>2523</v>
      </c>
      <c r="D4548" t="s">
        <v>2524</v>
      </c>
      <c r="E4548" t="s">
        <v>2525</v>
      </c>
      <c r="F4548" t="s">
        <v>2526</v>
      </c>
      <c r="G4548" s="1">
        <v>7689.1967220196902</v>
      </c>
      <c r="H4548" s="1">
        <v>37.840000000000003</v>
      </c>
      <c r="I4548" s="2">
        <v>290959.20396122511</v>
      </c>
      <c r="J4548" s="3">
        <v>9.9867691168929219E-3</v>
      </c>
      <c r="K4548" s="4">
        <v>29134467.870000001</v>
      </c>
      <c r="L4548" s="5">
        <v>1100001</v>
      </c>
      <c r="M4548" s="6">
        <v>26.4858558</v>
      </c>
      <c r="N4548" s="7" t="str">
        <f>IF(ISNUMBER(_xll.BDP($C4548, "DELTA_MID")),_xll.BDP($C4548, "DELTA_MID")," ")</f>
        <v xml:space="preserve"> </v>
      </c>
      <c r="O4548" s="7" t="str">
        <f>IF(ISNUMBER(N4548),_xll.BDP($C4548, "OPT_UNDL_TICKER"),"")</f>
        <v/>
      </c>
      <c r="P4548" s="8" t="str">
        <f>IF(ISNUMBER(N4548),_xll.BDP($C4548, "OPT_UNDL_PX")," ")</f>
        <v xml:space="preserve"> </v>
      </c>
      <c r="Q4548" s="7" t="str">
        <f>IF(ISNUMBER(N4548),+G4548*_xll.BDP($C4548, "PX_POS_MULT_FACTOR")*P4548/K4548," ")</f>
        <v xml:space="preserve"> </v>
      </c>
      <c r="R4548" s="8" t="str">
        <f>IF(OR($A4548="TUA",$A4548="TYA"),"",IF(ISNUMBER(_xll.BDP($C4548,"DUR_ADJ_OAS_MID")),_xll.BDP($C4548,"DUR_ADJ_OAS_MID"),IF(ISNUMBER(_xll.BDP($E4548&amp;" ISIN","DUR_ADJ_OAS_MID")),_xll.BDP($E4548&amp;" ISIN","DUR_ADJ_OAS_MID")," ")))</f>
        <v xml:space="preserve"> </v>
      </c>
      <c r="S4548" s="7" t="str">
        <f t="shared" si="50"/>
        <v xml:space="preserve"> </v>
      </c>
      <c r="AB4548" s="8" t="s">
        <v>6678</v>
      </c>
      <c r="AG4548" t="s">
        <v>7302</v>
      </c>
    </row>
    <row r="4549" spans="1:33" x14ac:dyDescent="0.35">
      <c r="A4549" t="s">
        <v>4023</v>
      </c>
      <c r="B4549" t="s">
        <v>6094</v>
      </c>
      <c r="C4549" t="s">
        <v>6095</v>
      </c>
      <c r="D4549" t="s">
        <v>6096</v>
      </c>
      <c r="E4549" t="s">
        <v>6097</v>
      </c>
      <c r="F4549" t="s">
        <v>6098</v>
      </c>
      <c r="G4549" s="1">
        <v>68.304048585821931</v>
      </c>
      <c r="H4549" s="1">
        <v>531.94000000000005</v>
      </c>
      <c r="I4549" s="2">
        <v>36333.655604742133</v>
      </c>
      <c r="J4549" s="3">
        <v>1.2471020842688941E-3</v>
      </c>
      <c r="K4549" s="4">
        <v>29134467.870000001</v>
      </c>
      <c r="L4549" s="5">
        <v>1100001</v>
      </c>
      <c r="M4549" s="6">
        <v>26.4858558</v>
      </c>
      <c r="N4549" s="7" t="str">
        <f>IF(ISNUMBER(_xll.BDP($C4549, "DELTA_MID")),_xll.BDP($C4549, "DELTA_MID")," ")</f>
        <v xml:space="preserve"> </v>
      </c>
      <c r="O4549" s="7" t="str">
        <f>IF(ISNUMBER(N4549),_xll.BDP($C4549, "OPT_UNDL_TICKER"),"")</f>
        <v/>
      </c>
      <c r="P4549" s="8" t="str">
        <f>IF(ISNUMBER(N4549),_xll.BDP($C4549, "OPT_UNDL_PX")," ")</f>
        <v xml:space="preserve"> </v>
      </c>
      <c r="Q4549" s="7" t="str">
        <f>IF(ISNUMBER(N4549),+G4549*_xll.BDP($C4549, "PX_POS_MULT_FACTOR")*P4549/K4549," ")</f>
        <v xml:space="preserve"> </v>
      </c>
      <c r="R4549" s="8" t="str">
        <f>IF(OR($A4549="TUA",$A4549="TYA"),"",IF(ISNUMBER(_xll.BDP($C4549,"DUR_ADJ_OAS_MID")),_xll.BDP($C4549,"DUR_ADJ_OAS_MID"),IF(ISNUMBER(_xll.BDP($E4549&amp;" ISIN","DUR_ADJ_OAS_MID")),_xll.BDP($E4549&amp;" ISIN","DUR_ADJ_OAS_MID")," ")))</f>
        <v xml:space="preserve"> </v>
      </c>
      <c r="S4549" s="7" t="str">
        <f t="shared" si="50"/>
        <v xml:space="preserve"> </v>
      </c>
      <c r="AB4549" s="8" t="s">
        <v>6678</v>
      </c>
      <c r="AG4549" t="s">
        <v>7302</v>
      </c>
    </row>
    <row r="4550" spans="1:33" x14ac:dyDescent="0.35">
      <c r="A4550" t="s">
        <v>4023</v>
      </c>
      <c r="B4550" t="s">
        <v>6099</v>
      </c>
      <c r="C4550" t="s">
        <v>6100</v>
      </c>
      <c r="D4550" t="s">
        <v>6101</v>
      </c>
      <c r="E4550" t="s">
        <v>6102</v>
      </c>
      <c r="F4550" t="s">
        <v>6103</v>
      </c>
      <c r="G4550" s="1">
        <v>1232.0572190348</v>
      </c>
      <c r="H4550" s="1">
        <v>60.36</v>
      </c>
      <c r="I4550" s="2">
        <v>74366.973740940506</v>
      </c>
      <c r="J4550" s="3">
        <v>2.5525427158227519E-3</v>
      </c>
      <c r="K4550" s="4">
        <v>29134467.870000001</v>
      </c>
      <c r="L4550" s="5">
        <v>1100001</v>
      </c>
      <c r="M4550" s="6">
        <v>26.4858558</v>
      </c>
      <c r="N4550" s="7" t="str">
        <f>IF(ISNUMBER(_xll.BDP($C4550, "DELTA_MID")),_xll.BDP($C4550, "DELTA_MID")," ")</f>
        <v xml:space="preserve"> </v>
      </c>
      <c r="O4550" s="7" t="str">
        <f>IF(ISNUMBER(N4550),_xll.BDP($C4550, "OPT_UNDL_TICKER"),"")</f>
        <v/>
      </c>
      <c r="P4550" s="8" t="str">
        <f>IF(ISNUMBER(N4550),_xll.BDP($C4550, "OPT_UNDL_PX")," ")</f>
        <v xml:space="preserve"> </v>
      </c>
      <c r="Q4550" s="7" t="str">
        <f>IF(ISNUMBER(N4550),+G4550*_xll.BDP($C4550, "PX_POS_MULT_FACTOR")*P4550/K4550," ")</f>
        <v xml:space="preserve"> </v>
      </c>
      <c r="R4550" s="8" t="str">
        <f>IF(OR($A4550="TUA",$A4550="TYA"),"",IF(ISNUMBER(_xll.BDP($C4550,"DUR_ADJ_OAS_MID")),_xll.BDP($C4550,"DUR_ADJ_OAS_MID"),IF(ISNUMBER(_xll.BDP($E4550&amp;" ISIN","DUR_ADJ_OAS_MID")),_xll.BDP($E4550&amp;" ISIN","DUR_ADJ_OAS_MID")," ")))</f>
        <v xml:space="preserve"> </v>
      </c>
      <c r="S4550" s="7" t="str">
        <f t="shared" si="50"/>
        <v xml:space="preserve"> </v>
      </c>
      <c r="AB4550" s="8" t="s">
        <v>6678</v>
      </c>
      <c r="AG4550" t="s">
        <v>7302</v>
      </c>
    </row>
    <row r="4551" spans="1:33" x14ac:dyDescent="0.35">
      <c r="A4551" t="s">
        <v>4023</v>
      </c>
      <c r="B4551" t="s">
        <v>6104</v>
      </c>
      <c r="C4551" t="s">
        <v>6105</v>
      </c>
      <c r="D4551" t="s">
        <v>5454</v>
      </c>
      <c r="E4551" t="s">
        <v>5455</v>
      </c>
      <c r="F4551" t="s">
        <v>5456</v>
      </c>
      <c r="G4551" s="1">
        <v>8892.88939480105</v>
      </c>
      <c r="H4551" s="1">
        <v>36.76</v>
      </c>
      <c r="I4551" s="2">
        <v>326902.61415288661</v>
      </c>
      <c r="J4551" s="3">
        <v>1.1220476571308889E-2</v>
      </c>
      <c r="K4551" s="4">
        <v>29134467.870000001</v>
      </c>
      <c r="L4551" s="5">
        <v>1100001</v>
      </c>
      <c r="M4551" s="6">
        <v>26.4858558</v>
      </c>
      <c r="N4551" s="7" t="str">
        <f>IF(ISNUMBER(_xll.BDP($C4551, "DELTA_MID")),_xll.BDP($C4551, "DELTA_MID")," ")</f>
        <v xml:space="preserve"> </v>
      </c>
      <c r="O4551" s="7" t="str">
        <f>IF(ISNUMBER(N4551),_xll.BDP($C4551, "OPT_UNDL_TICKER"),"")</f>
        <v/>
      </c>
      <c r="P4551" s="8" t="str">
        <f>IF(ISNUMBER(N4551),_xll.BDP($C4551, "OPT_UNDL_PX")," ")</f>
        <v xml:space="preserve"> </v>
      </c>
      <c r="Q4551" s="7" t="str">
        <f>IF(ISNUMBER(N4551),+G4551*_xll.BDP($C4551, "PX_POS_MULT_FACTOR")*P4551/K4551," ")</f>
        <v xml:space="preserve"> </v>
      </c>
      <c r="R4551" s="8" t="str">
        <f>IF(OR($A4551="TUA",$A4551="TYA"),"",IF(ISNUMBER(_xll.BDP($C4551,"DUR_ADJ_OAS_MID")),_xll.BDP($C4551,"DUR_ADJ_OAS_MID"),IF(ISNUMBER(_xll.BDP($E4551&amp;" ISIN","DUR_ADJ_OAS_MID")),_xll.BDP($E4551&amp;" ISIN","DUR_ADJ_OAS_MID")," ")))</f>
        <v xml:space="preserve"> </v>
      </c>
      <c r="S4551" s="7" t="str">
        <f t="shared" si="50"/>
        <v xml:space="preserve"> </v>
      </c>
      <c r="AB4551" s="8" t="s">
        <v>6678</v>
      </c>
      <c r="AG4551" t="s">
        <v>7302</v>
      </c>
    </row>
    <row r="4552" spans="1:33" x14ac:dyDescent="0.35">
      <c r="A4552" t="s">
        <v>4023</v>
      </c>
      <c r="B4552" t="s">
        <v>6106</v>
      </c>
      <c r="C4552" t="s">
        <v>6107</v>
      </c>
      <c r="D4552" t="s">
        <v>6108</v>
      </c>
      <c r="E4552" t="s">
        <v>6109</v>
      </c>
      <c r="F4552" t="s">
        <v>6110</v>
      </c>
      <c r="G4552" s="1">
        <v>3151.431672652498</v>
      </c>
      <c r="H4552" s="1">
        <v>40.51</v>
      </c>
      <c r="I4552" s="2">
        <v>127664.49705915269</v>
      </c>
      <c r="J4552" s="3">
        <v>4.3819059139435963E-3</v>
      </c>
      <c r="K4552" s="4">
        <v>29134467.870000001</v>
      </c>
      <c r="L4552" s="5">
        <v>1100001</v>
      </c>
      <c r="M4552" s="6">
        <v>26.4858558</v>
      </c>
      <c r="N4552" s="7" t="str">
        <f>IF(ISNUMBER(_xll.BDP($C4552, "DELTA_MID")),_xll.BDP($C4552, "DELTA_MID")," ")</f>
        <v xml:space="preserve"> </v>
      </c>
      <c r="O4552" s="7" t="str">
        <f>IF(ISNUMBER(N4552),_xll.BDP($C4552, "OPT_UNDL_TICKER"),"")</f>
        <v/>
      </c>
      <c r="P4552" s="8" t="str">
        <f>IF(ISNUMBER(N4552),_xll.BDP($C4552, "OPT_UNDL_PX")," ")</f>
        <v xml:space="preserve"> </v>
      </c>
      <c r="Q4552" s="7" t="str">
        <f>IF(ISNUMBER(N4552),+G4552*_xll.BDP($C4552, "PX_POS_MULT_FACTOR")*P4552/K4552," ")</f>
        <v xml:space="preserve"> </v>
      </c>
      <c r="R4552" s="8" t="str">
        <f>IF(OR($A4552="TUA",$A4552="TYA"),"",IF(ISNUMBER(_xll.BDP($C4552,"DUR_ADJ_OAS_MID")),_xll.BDP($C4552,"DUR_ADJ_OAS_MID"),IF(ISNUMBER(_xll.BDP($E4552&amp;" ISIN","DUR_ADJ_OAS_MID")),_xll.BDP($E4552&amp;" ISIN","DUR_ADJ_OAS_MID")," ")))</f>
        <v xml:space="preserve"> </v>
      </c>
      <c r="S4552" s="7" t="str">
        <f t="shared" si="50"/>
        <v xml:space="preserve"> </v>
      </c>
      <c r="AB4552" s="8" t="s">
        <v>6678</v>
      </c>
      <c r="AG4552" t="s">
        <v>7302</v>
      </c>
    </row>
    <row r="4553" spans="1:33" x14ac:dyDescent="0.35">
      <c r="A4553" t="s">
        <v>4023</v>
      </c>
      <c r="B4553" t="s">
        <v>2535</v>
      </c>
      <c r="C4553" t="s">
        <v>2536</v>
      </c>
      <c r="D4553" t="s">
        <v>2537</v>
      </c>
      <c r="E4553" t="s">
        <v>2538</v>
      </c>
      <c r="F4553" t="s">
        <v>2539</v>
      </c>
      <c r="G4553" s="1">
        <v>695.1516503367958</v>
      </c>
      <c r="H4553" s="1">
        <v>471.35</v>
      </c>
      <c r="I4553" s="2">
        <v>327659.73038624867</v>
      </c>
      <c r="J4553" s="3">
        <v>1.1246463530698039E-2</v>
      </c>
      <c r="K4553" s="4">
        <v>29134467.870000001</v>
      </c>
      <c r="L4553" s="5">
        <v>1100001</v>
      </c>
      <c r="M4553" s="6">
        <v>26.4858558</v>
      </c>
      <c r="N4553" s="7" t="str">
        <f>IF(ISNUMBER(_xll.BDP($C4553, "DELTA_MID")),_xll.BDP($C4553, "DELTA_MID")," ")</f>
        <v xml:space="preserve"> </v>
      </c>
      <c r="O4553" s="7" t="str">
        <f>IF(ISNUMBER(N4553),_xll.BDP($C4553, "OPT_UNDL_TICKER"),"")</f>
        <v/>
      </c>
      <c r="P4553" s="8" t="str">
        <f>IF(ISNUMBER(N4553),_xll.BDP($C4553, "OPT_UNDL_PX")," ")</f>
        <v xml:space="preserve"> </v>
      </c>
      <c r="Q4553" s="7" t="str">
        <f>IF(ISNUMBER(N4553),+G4553*_xll.BDP($C4553, "PX_POS_MULT_FACTOR")*P4553/K4553," ")</f>
        <v xml:space="preserve"> </v>
      </c>
      <c r="R4553" s="8" t="str">
        <f>IF(OR($A4553="TUA",$A4553="TYA"),"",IF(ISNUMBER(_xll.BDP($C4553,"DUR_ADJ_OAS_MID")),_xll.BDP($C4553,"DUR_ADJ_OAS_MID"),IF(ISNUMBER(_xll.BDP($E4553&amp;" ISIN","DUR_ADJ_OAS_MID")),_xll.BDP($E4553&amp;" ISIN","DUR_ADJ_OAS_MID")," ")))</f>
        <v xml:space="preserve"> </v>
      </c>
      <c r="S4553" s="7" t="str">
        <f t="shared" si="50"/>
        <v xml:space="preserve"> </v>
      </c>
      <c r="AB4553" s="8" t="s">
        <v>6678</v>
      </c>
      <c r="AG4553" t="s">
        <v>7302</v>
      </c>
    </row>
    <row r="4554" spans="1:33" x14ac:dyDescent="0.35">
      <c r="A4554" t="s">
        <v>4023</v>
      </c>
      <c r="B4554" t="s">
        <v>6840</v>
      </c>
      <c r="C4554" t="s">
        <v>6841</v>
      </c>
      <c r="D4554" t="s">
        <v>6842</v>
      </c>
      <c r="E4554" t="s">
        <v>6843</v>
      </c>
      <c r="F4554" t="s">
        <v>6844</v>
      </c>
      <c r="G4554" s="1">
        <v>823.35801812583372</v>
      </c>
      <c r="H4554" s="1">
        <v>235.25</v>
      </c>
      <c r="I4554" s="2">
        <v>193694.97376410241</v>
      </c>
      <c r="J4554" s="3">
        <v>6.648309988992511E-3</v>
      </c>
      <c r="K4554" s="4">
        <v>29134467.870000001</v>
      </c>
      <c r="L4554" s="5">
        <v>1100001</v>
      </c>
      <c r="M4554" s="6">
        <v>26.4858558</v>
      </c>
      <c r="N4554" s="7" t="str">
        <f>IF(ISNUMBER(_xll.BDP($C4554, "DELTA_MID")),_xll.BDP($C4554, "DELTA_MID")," ")</f>
        <v xml:space="preserve"> </v>
      </c>
      <c r="O4554" s="7" t="str">
        <f>IF(ISNUMBER(N4554),_xll.BDP($C4554, "OPT_UNDL_TICKER"),"")</f>
        <v/>
      </c>
      <c r="P4554" s="8" t="str">
        <f>IF(ISNUMBER(N4554),_xll.BDP($C4554, "OPT_UNDL_PX")," ")</f>
        <v xml:space="preserve"> </v>
      </c>
      <c r="Q4554" s="7" t="str">
        <f>IF(ISNUMBER(N4554),+G4554*_xll.BDP($C4554, "PX_POS_MULT_FACTOR")*P4554/K4554," ")</f>
        <v xml:space="preserve"> </v>
      </c>
      <c r="R4554" s="8" t="str">
        <f>IF(OR($A4554="TUA",$A4554="TYA"),"",IF(ISNUMBER(_xll.BDP($C4554,"DUR_ADJ_OAS_MID")),_xll.BDP($C4554,"DUR_ADJ_OAS_MID"),IF(ISNUMBER(_xll.BDP($E4554&amp;" ISIN","DUR_ADJ_OAS_MID")),_xll.BDP($E4554&amp;" ISIN","DUR_ADJ_OAS_MID")," ")))</f>
        <v xml:space="preserve"> </v>
      </c>
      <c r="S4554" s="7" t="str">
        <f t="shared" si="50"/>
        <v xml:space="preserve"> </v>
      </c>
      <c r="AB4554" s="8" t="s">
        <v>6678</v>
      </c>
      <c r="AG4554" t="s">
        <v>7302</v>
      </c>
    </row>
    <row r="4555" spans="1:33" x14ac:dyDescent="0.35">
      <c r="A4555" t="s">
        <v>4023</v>
      </c>
      <c r="B4555" t="s">
        <v>2554</v>
      </c>
      <c r="C4555" t="s">
        <v>2555</v>
      </c>
      <c r="D4555" t="s">
        <v>2556</v>
      </c>
      <c r="E4555" t="s">
        <v>2557</v>
      </c>
      <c r="F4555" t="s">
        <v>2558</v>
      </c>
      <c r="G4555" s="1">
        <v>14111.499588650569</v>
      </c>
      <c r="H4555" s="1">
        <v>137.01</v>
      </c>
      <c r="I4555" s="2">
        <v>1933416.5586410151</v>
      </c>
      <c r="J4555" s="3">
        <v>6.6361828445539228E-2</v>
      </c>
      <c r="K4555" s="4">
        <v>29134467.870000001</v>
      </c>
      <c r="L4555" s="5">
        <v>1100001</v>
      </c>
      <c r="M4555" s="6">
        <v>26.4858558</v>
      </c>
      <c r="N4555" s="7" t="str">
        <f>IF(ISNUMBER(_xll.BDP($C4555, "DELTA_MID")),_xll.BDP($C4555, "DELTA_MID")," ")</f>
        <v xml:space="preserve"> </v>
      </c>
      <c r="O4555" s="7" t="str">
        <f>IF(ISNUMBER(N4555),_xll.BDP($C4555, "OPT_UNDL_TICKER"),"")</f>
        <v/>
      </c>
      <c r="P4555" s="8" t="str">
        <f>IF(ISNUMBER(N4555),_xll.BDP($C4555, "OPT_UNDL_PX")," ")</f>
        <v xml:space="preserve"> </v>
      </c>
      <c r="Q4555" s="7" t="str">
        <f>IF(ISNUMBER(N4555),+G4555*_xll.BDP($C4555, "PX_POS_MULT_FACTOR")*P4555/K4555," ")</f>
        <v xml:space="preserve"> </v>
      </c>
      <c r="R4555" s="8" t="str">
        <f>IF(OR($A4555="TUA",$A4555="TYA"),"",IF(ISNUMBER(_xll.BDP($C4555,"DUR_ADJ_OAS_MID")),_xll.BDP($C4555,"DUR_ADJ_OAS_MID"),IF(ISNUMBER(_xll.BDP($E4555&amp;" ISIN","DUR_ADJ_OAS_MID")),_xll.BDP($E4555&amp;" ISIN","DUR_ADJ_OAS_MID")," ")))</f>
        <v xml:space="preserve"> </v>
      </c>
      <c r="S4555" s="7" t="str">
        <f t="shared" si="50"/>
        <v xml:space="preserve"> </v>
      </c>
      <c r="AB4555" s="8" t="s">
        <v>6678</v>
      </c>
      <c r="AG4555" t="s">
        <v>7302</v>
      </c>
    </row>
    <row r="4556" spans="1:33" x14ac:dyDescent="0.35">
      <c r="A4556" t="s">
        <v>4023</v>
      </c>
      <c r="B4556" t="s">
        <v>2559</v>
      </c>
      <c r="C4556" t="s">
        <v>2560</v>
      </c>
      <c r="D4556" t="s">
        <v>2561</v>
      </c>
      <c r="E4556" t="s">
        <v>2562</v>
      </c>
      <c r="F4556" t="s">
        <v>2563</v>
      </c>
      <c r="G4556" s="1">
        <v>16.54948968523723</v>
      </c>
      <c r="H4556" s="1">
        <v>8208.39</v>
      </c>
      <c r="I4556" s="2">
        <v>135844.66563740451</v>
      </c>
      <c r="J4556" s="3">
        <v>4.6626787983069639E-3</v>
      </c>
      <c r="K4556" s="4">
        <v>29134467.870000001</v>
      </c>
      <c r="L4556" s="5">
        <v>1100001</v>
      </c>
      <c r="M4556" s="6">
        <v>26.4858558</v>
      </c>
      <c r="N4556" s="7" t="str">
        <f>IF(ISNUMBER(_xll.BDP($C4556, "DELTA_MID")),_xll.BDP($C4556, "DELTA_MID")," ")</f>
        <v xml:space="preserve"> </v>
      </c>
      <c r="O4556" s="7" t="str">
        <f>IF(ISNUMBER(N4556),_xll.BDP($C4556, "OPT_UNDL_TICKER"),"")</f>
        <v/>
      </c>
      <c r="P4556" s="8" t="str">
        <f>IF(ISNUMBER(N4556),_xll.BDP($C4556, "OPT_UNDL_PX")," ")</f>
        <v xml:space="preserve"> </v>
      </c>
      <c r="Q4556" s="7" t="str">
        <f>IF(ISNUMBER(N4556),+G4556*_xll.BDP($C4556, "PX_POS_MULT_FACTOR")*P4556/K4556," ")</f>
        <v xml:space="preserve"> </v>
      </c>
      <c r="R4556" s="8" t="str">
        <f>IF(OR($A4556="TUA",$A4556="TYA"),"",IF(ISNUMBER(_xll.BDP($C4556,"DUR_ADJ_OAS_MID")),_xll.BDP($C4556,"DUR_ADJ_OAS_MID"),IF(ISNUMBER(_xll.BDP($E4556&amp;" ISIN","DUR_ADJ_OAS_MID")),_xll.BDP($E4556&amp;" ISIN","DUR_ADJ_OAS_MID")," ")))</f>
        <v xml:space="preserve"> </v>
      </c>
      <c r="S4556" s="7" t="str">
        <f t="shared" si="50"/>
        <v xml:space="preserve"> </v>
      </c>
      <c r="AB4556" s="8" t="s">
        <v>6678</v>
      </c>
      <c r="AG4556" t="s">
        <v>7302</v>
      </c>
    </row>
    <row r="4557" spans="1:33" x14ac:dyDescent="0.35">
      <c r="A4557" t="s">
        <v>4023</v>
      </c>
      <c r="B4557" t="s">
        <v>2568</v>
      </c>
      <c r="C4557" t="s">
        <v>2569</v>
      </c>
      <c r="D4557" t="s">
        <v>2570</v>
      </c>
      <c r="E4557" t="s">
        <v>2571</v>
      </c>
      <c r="F4557" t="s">
        <v>2572</v>
      </c>
      <c r="G4557" s="1">
        <v>5265.2722860850836</v>
      </c>
      <c r="H4557" s="1">
        <v>27.79</v>
      </c>
      <c r="I4557" s="2">
        <v>146321.91683030449</v>
      </c>
      <c r="J4557" s="3">
        <v>5.0222958415854016E-3</v>
      </c>
      <c r="K4557" s="4">
        <v>29134467.870000001</v>
      </c>
      <c r="L4557" s="5">
        <v>1100001</v>
      </c>
      <c r="M4557" s="6">
        <v>26.4858558</v>
      </c>
      <c r="N4557" s="7" t="str">
        <f>IF(ISNUMBER(_xll.BDP($C4557, "DELTA_MID")),_xll.BDP($C4557, "DELTA_MID")," ")</f>
        <v xml:space="preserve"> </v>
      </c>
      <c r="O4557" s="7" t="str">
        <f>IF(ISNUMBER(N4557),_xll.BDP($C4557, "OPT_UNDL_TICKER"),"")</f>
        <v/>
      </c>
      <c r="P4557" s="8" t="str">
        <f>IF(ISNUMBER(N4557),_xll.BDP($C4557, "OPT_UNDL_PX")," ")</f>
        <v xml:space="preserve"> </v>
      </c>
      <c r="Q4557" s="7" t="str">
        <f>IF(ISNUMBER(N4557),+G4557*_xll.BDP($C4557, "PX_POS_MULT_FACTOR")*P4557/K4557," ")</f>
        <v xml:space="preserve"> </v>
      </c>
      <c r="R4557" s="8" t="str">
        <f>IF(OR($A4557="TUA",$A4557="TYA"),"",IF(ISNUMBER(_xll.BDP($C4557,"DUR_ADJ_OAS_MID")),_xll.BDP($C4557,"DUR_ADJ_OAS_MID"),IF(ISNUMBER(_xll.BDP($E4557&amp;" ISIN","DUR_ADJ_OAS_MID")),_xll.BDP($E4557&amp;" ISIN","DUR_ADJ_OAS_MID")," ")))</f>
        <v xml:space="preserve"> </v>
      </c>
      <c r="S4557" s="7" t="str">
        <f t="shared" si="50"/>
        <v xml:space="preserve"> </v>
      </c>
      <c r="AB4557" s="8" t="s">
        <v>6678</v>
      </c>
      <c r="AG4557" t="s">
        <v>7302</v>
      </c>
    </row>
    <row r="4558" spans="1:33" x14ac:dyDescent="0.35">
      <c r="A4558" t="s">
        <v>4023</v>
      </c>
      <c r="B4558" t="s">
        <v>2573</v>
      </c>
      <c r="C4558" t="s">
        <v>2574</v>
      </c>
      <c r="D4558" t="s">
        <v>2575</v>
      </c>
      <c r="E4558" t="s">
        <v>2576</v>
      </c>
      <c r="F4558" t="s">
        <v>2577</v>
      </c>
      <c r="G4558" s="1">
        <v>1722.833742806876</v>
      </c>
      <c r="H4558" s="1">
        <v>170.58</v>
      </c>
      <c r="I4558" s="2">
        <v>293880.9798479969</v>
      </c>
      <c r="J4558" s="3">
        <v>1.008705500163291E-2</v>
      </c>
      <c r="K4558" s="4">
        <v>29134467.870000001</v>
      </c>
      <c r="L4558" s="5">
        <v>1100001</v>
      </c>
      <c r="M4558" s="6">
        <v>26.4858558</v>
      </c>
      <c r="N4558" s="7" t="str">
        <f>IF(ISNUMBER(_xll.BDP($C4558, "DELTA_MID")),_xll.BDP($C4558, "DELTA_MID")," ")</f>
        <v xml:space="preserve"> </v>
      </c>
      <c r="O4558" s="7" t="str">
        <f>IF(ISNUMBER(N4558),_xll.BDP($C4558, "OPT_UNDL_TICKER"),"")</f>
        <v/>
      </c>
      <c r="P4558" s="8" t="str">
        <f>IF(ISNUMBER(N4558),_xll.BDP($C4558, "OPT_UNDL_PX")," ")</f>
        <v xml:space="preserve"> </v>
      </c>
      <c r="Q4558" s="7" t="str">
        <f>IF(ISNUMBER(N4558),+G4558*_xll.BDP($C4558, "PX_POS_MULT_FACTOR")*P4558/K4558," ")</f>
        <v xml:space="preserve"> </v>
      </c>
      <c r="R4558" s="8" t="str">
        <f>IF(OR($A4558="TUA",$A4558="TYA"),"",IF(ISNUMBER(_xll.BDP($C4558,"DUR_ADJ_OAS_MID")),_xll.BDP($C4558,"DUR_ADJ_OAS_MID"),IF(ISNUMBER(_xll.BDP($E4558&amp;" ISIN","DUR_ADJ_OAS_MID")),_xll.BDP($E4558&amp;" ISIN","DUR_ADJ_OAS_MID")," ")))</f>
        <v xml:space="preserve"> </v>
      </c>
      <c r="S4558" s="7" t="str">
        <f t="shared" si="50"/>
        <v xml:space="preserve"> </v>
      </c>
      <c r="AB4558" s="8" t="s">
        <v>6678</v>
      </c>
      <c r="AG4558" t="s">
        <v>7302</v>
      </c>
    </row>
    <row r="4559" spans="1:33" x14ac:dyDescent="0.35">
      <c r="A4559" t="s">
        <v>4023</v>
      </c>
      <c r="B4559" t="s">
        <v>6845</v>
      </c>
      <c r="C4559" t="s">
        <v>6846</v>
      </c>
      <c r="D4559" t="s">
        <v>6847</v>
      </c>
      <c r="E4559" t="s">
        <v>6848</v>
      </c>
      <c r="F4559" t="s">
        <v>6849</v>
      </c>
      <c r="G4559" s="1">
        <v>2423.3492106640902</v>
      </c>
      <c r="H4559" s="1">
        <v>41.3</v>
      </c>
      <c r="I4559" s="2">
        <v>100084.3224004269</v>
      </c>
      <c r="J4559" s="3">
        <v>3.435254861939132E-3</v>
      </c>
      <c r="K4559" s="4">
        <v>29134467.870000001</v>
      </c>
      <c r="L4559" s="5">
        <v>1100001</v>
      </c>
      <c r="M4559" s="6">
        <v>26.4858558</v>
      </c>
      <c r="N4559" s="7" t="str">
        <f>IF(ISNUMBER(_xll.BDP($C4559, "DELTA_MID")),_xll.BDP($C4559, "DELTA_MID")," ")</f>
        <v xml:space="preserve"> </v>
      </c>
      <c r="O4559" s="7" t="str">
        <f>IF(ISNUMBER(N4559),_xll.BDP($C4559, "OPT_UNDL_TICKER"),"")</f>
        <v/>
      </c>
      <c r="P4559" s="8" t="str">
        <f>IF(ISNUMBER(N4559),_xll.BDP($C4559, "OPT_UNDL_PX")," ")</f>
        <v xml:space="preserve"> </v>
      </c>
      <c r="Q4559" s="7" t="str">
        <f>IF(ISNUMBER(N4559),+G4559*_xll.BDP($C4559, "PX_POS_MULT_FACTOR")*P4559/K4559," ")</f>
        <v xml:space="preserve"> </v>
      </c>
      <c r="R4559" s="8" t="str">
        <f>IF(OR($A4559="TUA",$A4559="TYA"),"",IF(ISNUMBER(_xll.BDP($C4559,"DUR_ADJ_OAS_MID")),_xll.BDP($C4559,"DUR_ADJ_OAS_MID"),IF(ISNUMBER(_xll.BDP($E4559&amp;" ISIN","DUR_ADJ_OAS_MID")),_xll.BDP($E4559&amp;" ISIN","DUR_ADJ_OAS_MID")," ")))</f>
        <v xml:space="preserve"> </v>
      </c>
      <c r="S4559" s="7" t="str">
        <f t="shared" si="50"/>
        <v xml:space="preserve"> </v>
      </c>
      <c r="AB4559" s="8" t="s">
        <v>6678</v>
      </c>
      <c r="AG4559" t="s">
        <v>7302</v>
      </c>
    </row>
    <row r="4560" spans="1:33" x14ac:dyDescent="0.35">
      <c r="A4560" t="s">
        <v>4023</v>
      </c>
      <c r="B4560" t="s">
        <v>6850</v>
      </c>
      <c r="C4560" t="s">
        <v>6851</v>
      </c>
      <c r="D4560" t="s">
        <v>6852</v>
      </c>
      <c r="E4560" t="s">
        <v>6853</v>
      </c>
      <c r="F4560" t="s">
        <v>6854</v>
      </c>
      <c r="G4560" s="1">
        <v>202.35191026117101</v>
      </c>
      <c r="H4560" s="1">
        <v>33.770000000000003</v>
      </c>
      <c r="I4560" s="2">
        <v>6833.4240095197456</v>
      </c>
      <c r="J4560" s="3">
        <v>2.3454775422743099E-4</v>
      </c>
      <c r="K4560" s="4">
        <v>29134467.870000001</v>
      </c>
      <c r="L4560" s="5">
        <v>1100001</v>
      </c>
      <c r="M4560" s="6">
        <v>26.4858558</v>
      </c>
      <c r="N4560" s="7" t="str">
        <f>IF(ISNUMBER(_xll.BDP($C4560, "DELTA_MID")),_xll.BDP($C4560, "DELTA_MID")," ")</f>
        <v xml:space="preserve"> </v>
      </c>
      <c r="O4560" s="7" t="str">
        <f>IF(ISNUMBER(N4560),_xll.BDP($C4560, "OPT_UNDL_TICKER"),"")</f>
        <v/>
      </c>
      <c r="P4560" s="8" t="str">
        <f>IF(ISNUMBER(N4560),_xll.BDP($C4560, "OPT_UNDL_PX")," ")</f>
        <v xml:space="preserve"> </v>
      </c>
      <c r="Q4560" s="7" t="str">
        <f>IF(ISNUMBER(N4560),+G4560*_xll.BDP($C4560, "PX_POS_MULT_FACTOR")*P4560/K4560," ")</f>
        <v xml:space="preserve"> </v>
      </c>
      <c r="R4560" s="8" t="str">
        <f>IF(OR($A4560="TUA",$A4560="TYA"),"",IF(ISNUMBER(_xll.BDP($C4560,"DUR_ADJ_OAS_MID")),_xll.BDP($C4560,"DUR_ADJ_OAS_MID"),IF(ISNUMBER(_xll.BDP($E4560&amp;" ISIN","DUR_ADJ_OAS_MID")),_xll.BDP($E4560&amp;" ISIN","DUR_ADJ_OAS_MID")," ")))</f>
        <v xml:space="preserve"> </v>
      </c>
      <c r="S4560" s="7" t="str">
        <f t="shared" si="50"/>
        <v xml:space="preserve"> </v>
      </c>
      <c r="AB4560" s="8" t="s">
        <v>6678</v>
      </c>
      <c r="AG4560" t="s">
        <v>7302</v>
      </c>
    </row>
    <row r="4561" spans="1:33" x14ac:dyDescent="0.35">
      <c r="A4561" t="s">
        <v>4023</v>
      </c>
      <c r="B4561" t="s">
        <v>6112</v>
      </c>
      <c r="C4561" t="s">
        <v>6113</v>
      </c>
      <c r="D4561" t="s">
        <v>5486</v>
      </c>
      <c r="E4561" t="s">
        <v>5487</v>
      </c>
      <c r="F4561" t="s">
        <v>5488</v>
      </c>
      <c r="G4561" s="1">
        <v>4785.512356646881</v>
      </c>
      <c r="H4561" s="1">
        <v>20.14</v>
      </c>
      <c r="I4561" s="2">
        <v>96380.218862868191</v>
      </c>
      <c r="J4561" s="3">
        <v>3.308116671048304E-3</v>
      </c>
      <c r="K4561" s="4">
        <v>29134467.870000001</v>
      </c>
      <c r="L4561" s="5">
        <v>1100001</v>
      </c>
      <c r="M4561" s="6">
        <v>26.4858558</v>
      </c>
      <c r="N4561" s="7" t="str">
        <f>IF(ISNUMBER(_xll.BDP($C4561, "DELTA_MID")),_xll.BDP($C4561, "DELTA_MID")," ")</f>
        <v xml:space="preserve"> </v>
      </c>
      <c r="O4561" s="7" t="str">
        <f>IF(ISNUMBER(N4561),_xll.BDP($C4561, "OPT_UNDL_TICKER"),"")</f>
        <v/>
      </c>
      <c r="P4561" s="8" t="str">
        <f>IF(ISNUMBER(N4561),_xll.BDP($C4561, "OPT_UNDL_PX")," ")</f>
        <v xml:space="preserve"> </v>
      </c>
      <c r="Q4561" s="7" t="str">
        <f>IF(ISNUMBER(N4561),+G4561*_xll.BDP($C4561, "PX_POS_MULT_FACTOR")*P4561/K4561," ")</f>
        <v xml:space="preserve"> </v>
      </c>
      <c r="R4561" s="8" t="str">
        <f>IF(OR($A4561="TUA",$A4561="TYA"),"",IF(ISNUMBER(_xll.BDP($C4561,"DUR_ADJ_OAS_MID")),_xll.BDP($C4561,"DUR_ADJ_OAS_MID"),IF(ISNUMBER(_xll.BDP($E4561&amp;" ISIN","DUR_ADJ_OAS_MID")),_xll.BDP($E4561&amp;" ISIN","DUR_ADJ_OAS_MID")," ")))</f>
        <v xml:space="preserve"> </v>
      </c>
      <c r="S4561" s="7" t="str">
        <f t="shared" si="50"/>
        <v xml:space="preserve"> </v>
      </c>
      <c r="AB4561" s="8" t="s">
        <v>6678</v>
      </c>
      <c r="AG4561" t="s">
        <v>7302</v>
      </c>
    </row>
    <row r="4562" spans="1:33" x14ac:dyDescent="0.35">
      <c r="A4562" t="s">
        <v>4023</v>
      </c>
      <c r="B4562" t="s">
        <v>6855</v>
      </c>
      <c r="C4562" t="s">
        <v>6856</v>
      </c>
      <c r="D4562" t="s">
        <v>4912</v>
      </c>
      <c r="E4562" t="s">
        <v>4913</v>
      </c>
      <c r="F4562" t="s">
        <v>4914</v>
      </c>
      <c r="G4562" s="1">
        <v>910.95637451031712</v>
      </c>
      <c r="H4562" s="1">
        <v>76.36</v>
      </c>
      <c r="I4562" s="2">
        <v>69560.628757607818</v>
      </c>
      <c r="J4562" s="3">
        <v>2.3875716236861481E-3</v>
      </c>
      <c r="K4562" s="4">
        <v>29134467.870000001</v>
      </c>
      <c r="L4562" s="5">
        <v>1100001</v>
      </c>
      <c r="M4562" s="6">
        <v>26.4858558</v>
      </c>
      <c r="N4562" s="7" t="str">
        <f>IF(ISNUMBER(_xll.BDP($C4562, "DELTA_MID")),_xll.BDP($C4562, "DELTA_MID")," ")</f>
        <v xml:space="preserve"> </v>
      </c>
      <c r="O4562" s="7" t="str">
        <f>IF(ISNUMBER(N4562),_xll.BDP($C4562, "OPT_UNDL_TICKER"),"")</f>
        <v/>
      </c>
      <c r="P4562" s="8" t="str">
        <f>IF(ISNUMBER(N4562),_xll.BDP($C4562, "OPT_UNDL_PX")," ")</f>
        <v xml:space="preserve"> </v>
      </c>
      <c r="Q4562" s="7" t="str">
        <f>IF(ISNUMBER(N4562),+G4562*_xll.BDP($C4562, "PX_POS_MULT_FACTOR")*P4562/K4562," ")</f>
        <v xml:space="preserve"> </v>
      </c>
      <c r="R4562" s="8" t="str">
        <f>IF(OR($A4562="TUA",$A4562="TYA"),"",IF(ISNUMBER(_xll.BDP($C4562,"DUR_ADJ_OAS_MID")),_xll.BDP($C4562,"DUR_ADJ_OAS_MID"),IF(ISNUMBER(_xll.BDP($E4562&amp;" ISIN","DUR_ADJ_OAS_MID")),_xll.BDP($E4562&amp;" ISIN","DUR_ADJ_OAS_MID")," ")))</f>
        <v xml:space="preserve"> </v>
      </c>
      <c r="S4562" s="7" t="str">
        <f t="shared" si="50"/>
        <v xml:space="preserve"> </v>
      </c>
      <c r="AB4562" s="8" t="s">
        <v>6678</v>
      </c>
      <c r="AG4562" t="s">
        <v>7302</v>
      </c>
    </row>
    <row r="4563" spans="1:33" x14ac:dyDescent="0.35">
      <c r="A4563" t="s">
        <v>4023</v>
      </c>
      <c r="B4563" t="s">
        <v>6857</v>
      </c>
      <c r="C4563" t="s">
        <v>6858</v>
      </c>
      <c r="D4563" t="s">
        <v>4927</v>
      </c>
      <c r="E4563" t="s">
        <v>4928</v>
      </c>
      <c r="F4563" t="s">
        <v>4929</v>
      </c>
      <c r="G4563" s="1">
        <v>1579.0260941442971</v>
      </c>
      <c r="H4563" s="1">
        <v>152.88999999999999</v>
      </c>
      <c r="I4563" s="2">
        <v>241417.2995337215</v>
      </c>
      <c r="J4563" s="3">
        <v>8.2863123023541093E-3</v>
      </c>
      <c r="K4563" s="4">
        <v>29134467.870000001</v>
      </c>
      <c r="L4563" s="5">
        <v>1100001</v>
      </c>
      <c r="M4563" s="6">
        <v>26.4858558</v>
      </c>
      <c r="N4563" s="7" t="str">
        <f>IF(ISNUMBER(_xll.BDP($C4563, "DELTA_MID")),_xll.BDP($C4563, "DELTA_MID")," ")</f>
        <v xml:space="preserve"> </v>
      </c>
      <c r="O4563" s="7" t="str">
        <f>IF(ISNUMBER(N4563),_xll.BDP($C4563, "OPT_UNDL_TICKER"),"")</f>
        <v/>
      </c>
      <c r="P4563" s="8" t="str">
        <f>IF(ISNUMBER(N4563),_xll.BDP($C4563, "OPT_UNDL_PX")," ")</f>
        <v xml:space="preserve"> </v>
      </c>
      <c r="Q4563" s="7" t="str">
        <f>IF(ISNUMBER(N4563),+G4563*_xll.BDP($C4563, "PX_POS_MULT_FACTOR")*P4563/K4563," ")</f>
        <v xml:space="preserve"> </v>
      </c>
      <c r="R4563" s="8" t="str">
        <f>IF(OR($A4563="TUA",$A4563="TYA"),"",IF(ISNUMBER(_xll.BDP($C4563,"DUR_ADJ_OAS_MID")),_xll.BDP($C4563,"DUR_ADJ_OAS_MID"),IF(ISNUMBER(_xll.BDP($E4563&amp;" ISIN","DUR_ADJ_OAS_MID")),_xll.BDP($E4563&amp;" ISIN","DUR_ADJ_OAS_MID")," ")))</f>
        <v xml:space="preserve"> </v>
      </c>
      <c r="S4563" s="7" t="str">
        <f t="shared" si="50"/>
        <v xml:space="preserve"> </v>
      </c>
      <c r="AB4563" s="8" t="s">
        <v>6678</v>
      </c>
      <c r="AG4563" t="s">
        <v>7302</v>
      </c>
    </row>
    <row r="4564" spans="1:33" x14ac:dyDescent="0.35">
      <c r="A4564" t="s">
        <v>4023</v>
      </c>
      <c r="B4564" t="s">
        <v>6859</v>
      </c>
      <c r="C4564" t="s">
        <v>6860</v>
      </c>
      <c r="D4564" t="s">
        <v>5496</v>
      </c>
      <c r="E4564" t="s">
        <v>5497</v>
      </c>
      <c r="F4564" t="s">
        <v>5498</v>
      </c>
      <c r="G4564" s="1">
        <v>891.35773431466509</v>
      </c>
      <c r="H4564" s="1">
        <v>77.709999999999994</v>
      </c>
      <c r="I4564" s="2">
        <v>69267.409533592625</v>
      </c>
      <c r="J4564" s="3">
        <v>2.377507282531075E-3</v>
      </c>
      <c r="K4564" s="4">
        <v>29134467.870000001</v>
      </c>
      <c r="L4564" s="5">
        <v>1100001</v>
      </c>
      <c r="M4564" s="6">
        <v>26.4858558</v>
      </c>
      <c r="N4564" s="7" t="str">
        <f>IF(ISNUMBER(_xll.BDP($C4564, "DELTA_MID")),_xll.BDP($C4564, "DELTA_MID")," ")</f>
        <v xml:space="preserve"> </v>
      </c>
      <c r="O4564" s="7" t="str">
        <f>IF(ISNUMBER(N4564),_xll.BDP($C4564, "OPT_UNDL_TICKER"),"")</f>
        <v/>
      </c>
      <c r="P4564" s="8" t="str">
        <f>IF(ISNUMBER(N4564),_xll.BDP($C4564, "OPT_UNDL_PX")," ")</f>
        <v xml:space="preserve"> </v>
      </c>
      <c r="Q4564" s="7" t="str">
        <f>IF(ISNUMBER(N4564),+G4564*_xll.BDP($C4564, "PX_POS_MULT_FACTOR")*P4564/K4564," ")</f>
        <v xml:space="preserve"> </v>
      </c>
      <c r="R4564" s="8" t="str">
        <f>IF(OR($A4564="TUA",$A4564="TYA"),"",IF(ISNUMBER(_xll.BDP($C4564,"DUR_ADJ_OAS_MID")),_xll.BDP($C4564,"DUR_ADJ_OAS_MID"),IF(ISNUMBER(_xll.BDP($E4564&amp;" ISIN","DUR_ADJ_OAS_MID")),_xll.BDP($E4564&amp;" ISIN","DUR_ADJ_OAS_MID")," ")))</f>
        <v xml:space="preserve"> </v>
      </c>
      <c r="S4564" s="7" t="str">
        <f t="shared" si="50"/>
        <v xml:space="preserve"> </v>
      </c>
      <c r="AB4564" s="8" t="s">
        <v>6678</v>
      </c>
      <c r="AG4564" t="s">
        <v>7302</v>
      </c>
    </row>
    <row r="4565" spans="1:33" x14ac:dyDescent="0.35">
      <c r="A4565" t="s">
        <v>4023</v>
      </c>
      <c r="B4565" t="s">
        <v>6861</v>
      </c>
      <c r="C4565" t="s">
        <v>6862</v>
      </c>
      <c r="D4565" t="s">
        <v>5501</v>
      </c>
      <c r="E4565" t="s">
        <v>5502</v>
      </c>
      <c r="F4565" t="s">
        <v>5503</v>
      </c>
      <c r="G4565" s="1">
        <v>88.538353288639286</v>
      </c>
      <c r="H4565" s="1">
        <v>85.06</v>
      </c>
      <c r="I4565" s="2">
        <v>7531.0723307316584</v>
      </c>
      <c r="J4565" s="3">
        <v>2.5849356042251459E-4</v>
      </c>
      <c r="K4565" s="4">
        <v>29134467.870000001</v>
      </c>
      <c r="L4565" s="5">
        <v>1100001</v>
      </c>
      <c r="M4565" s="6">
        <v>26.4858558</v>
      </c>
      <c r="N4565" s="7" t="str">
        <f>IF(ISNUMBER(_xll.BDP($C4565, "DELTA_MID")),_xll.BDP($C4565, "DELTA_MID")," ")</f>
        <v xml:space="preserve"> </v>
      </c>
      <c r="O4565" s="7" t="str">
        <f>IF(ISNUMBER(N4565),_xll.BDP($C4565, "OPT_UNDL_TICKER"),"")</f>
        <v/>
      </c>
      <c r="P4565" s="8" t="str">
        <f>IF(ISNUMBER(N4565),_xll.BDP($C4565, "OPT_UNDL_PX")," ")</f>
        <v xml:space="preserve"> </v>
      </c>
      <c r="Q4565" s="7" t="str">
        <f>IF(ISNUMBER(N4565),+G4565*_xll.BDP($C4565, "PX_POS_MULT_FACTOR")*P4565/K4565," ")</f>
        <v xml:space="preserve"> </v>
      </c>
      <c r="R4565" s="8" t="str">
        <f>IF(OR($A4565="TUA",$A4565="TYA"),"",IF(ISNUMBER(_xll.BDP($C4565,"DUR_ADJ_OAS_MID")),_xll.BDP($C4565,"DUR_ADJ_OAS_MID"),IF(ISNUMBER(_xll.BDP($E4565&amp;" ISIN","DUR_ADJ_OAS_MID")),_xll.BDP($E4565&amp;" ISIN","DUR_ADJ_OAS_MID")," ")))</f>
        <v xml:space="preserve"> </v>
      </c>
      <c r="S4565" s="7" t="str">
        <f t="shared" si="50"/>
        <v xml:space="preserve"> </v>
      </c>
      <c r="AB4565" s="8" t="s">
        <v>6678</v>
      </c>
      <c r="AG4565" t="s">
        <v>7302</v>
      </c>
    </row>
    <row r="4566" spans="1:33" x14ac:dyDescent="0.35">
      <c r="A4566" t="s">
        <v>4023</v>
      </c>
      <c r="B4566" t="s">
        <v>6863</v>
      </c>
      <c r="C4566" t="s">
        <v>6864</v>
      </c>
      <c r="D4566" t="s">
        <v>4932</v>
      </c>
      <c r="E4566" t="s">
        <v>4933</v>
      </c>
      <c r="F4566" t="s">
        <v>4934</v>
      </c>
      <c r="G4566" s="1">
        <v>233.76364759506771</v>
      </c>
      <c r="H4566" s="1">
        <v>241.02</v>
      </c>
      <c r="I4566" s="2">
        <v>56341.714343363223</v>
      </c>
      <c r="J4566" s="3">
        <v>1.9338508118550101E-3</v>
      </c>
      <c r="K4566" s="4">
        <v>29134467.870000001</v>
      </c>
      <c r="L4566" s="5">
        <v>1100001</v>
      </c>
      <c r="M4566" s="6">
        <v>26.4858558</v>
      </c>
      <c r="N4566" s="7" t="str">
        <f>IF(ISNUMBER(_xll.BDP($C4566, "DELTA_MID")),_xll.BDP($C4566, "DELTA_MID")," ")</f>
        <v xml:space="preserve"> </v>
      </c>
      <c r="O4566" s="7" t="str">
        <f>IF(ISNUMBER(N4566),_xll.BDP($C4566, "OPT_UNDL_TICKER"),"")</f>
        <v/>
      </c>
      <c r="P4566" s="8" t="str">
        <f>IF(ISNUMBER(N4566),_xll.BDP($C4566, "OPT_UNDL_PX")," ")</f>
        <v xml:space="preserve"> </v>
      </c>
      <c r="Q4566" s="7" t="str">
        <f>IF(ISNUMBER(N4566),+G4566*_xll.BDP($C4566, "PX_POS_MULT_FACTOR")*P4566/K4566," ")</f>
        <v xml:space="preserve"> </v>
      </c>
      <c r="R4566" s="8" t="str">
        <f>IF(OR($A4566="TUA",$A4566="TYA"),"",IF(ISNUMBER(_xll.BDP($C4566,"DUR_ADJ_OAS_MID")),_xll.BDP($C4566,"DUR_ADJ_OAS_MID"),IF(ISNUMBER(_xll.BDP($E4566&amp;" ISIN","DUR_ADJ_OAS_MID")),_xll.BDP($E4566&amp;" ISIN","DUR_ADJ_OAS_MID")," ")))</f>
        <v xml:space="preserve"> </v>
      </c>
      <c r="S4566" s="7" t="str">
        <f t="shared" si="50"/>
        <v xml:space="preserve"> </v>
      </c>
      <c r="AB4566" s="8" t="s">
        <v>6678</v>
      </c>
      <c r="AG4566" t="s">
        <v>7302</v>
      </c>
    </row>
    <row r="4567" spans="1:33" x14ac:dyDescent="0.35">
      <c r="A4567" t="s">
        <v>4023</v>
      </c>
      <c r="B4567" t="s">
        <v>6865</v>
      </c>
      <c r="C4567" t="s">
        <v>6866</v>
      </c>
      <c r="D4567" t="s">
        <v>5506</v>
      </c>
      <c r="E4567" t="s">
        <v>5507</v>
      </c>
      <c r="F4567" t="s">
        <v>5508</v>
      </c>
      <c r="G4567" s="1">
        <v>237.89567731251751</v>
      </c>
      <c r="H4567" s="1">
        <v>109.52</v>
      </c>
      <c r="I4567" s="2">
        <v>26054.334579266921</v>
      </c>
      <c r="J4567" s="3">
        <v>8.942787180985474E-4</v>
      </c>
      <c r="K4567" s="4">
        <v>29134467.870000001</v>
      </c>
      <c r="L4567" s="5">
        <v>1100001</v>
      </c>
      <c r="M4567" s="6">
        <v>26.4858558</v>
      </c>
      <c r="N4567" s="7" t="str">
        <f>IF(ISNUMBER(_xll.BDP($C4567, "DELTA_MID")),_xll.BDP($C4567, "DELTA_MID")," ")</f>
        <v xml:space="preserve"> </v>
      </c>
      <c r="O4567" s="7" t="str">
        <f>IF(ISNUMBER(N4567),_xll.BDP($C4567, "OPT_UNDL_TICKER"),"")</f>
        <v/>
      </c>
      <c r="P4567" s="8" t="str">
        <f>IF(ISNUMBER(N4567),_xll.BDP($C4567, "OPT_UNDL_PX")," ")</f>
        <v xml:space="preserve"> </v>
      </c>
      <c r="Q4567" s="7" t="str">
        <f>IF(ISNUMBER(N4567),+G4567*_xll.BDP($C4567, "PX_POS_MULT_FACTOR")*P4567/K4567," ")</f>
        <v xml:space="preserve"> </v>
      </c>
      <c r="R4567" s="8" t="str">
        <f>IF(OR($A4567="TUA",$A4567="TYA"),"",IF(ISNUMBER(_xll.BDP($C4567,"DUR_ADJ_OAS_MID")),_xll.BDP($C4567,"DUR_ADJ_OAS_MID"),IF(ISNUMBER(_xll.BDP($E4567&amp;" ISIN","DUR_ADJ_OAS_MID")),_xll.BDP($E4567&amp;" ISIN","DUR_ADJ_OAS_MID")," ")))</f>
        <v xml:space="preserve"> </v>
      </c>
      <c r="S4567" s="7" t="str">
        <f t="shared" si="50"/>
        <v xml:space="preserve"> </v>
      </c>
      <c r="AB4567" s="8" t="s">
        <v>6678</v>
      </c>
      <c r="AG4567" t="s">
        <v>7302</v>
      </c>
    </row>
    <row r="4568" spans="1:33" x14ac:dyDescent="0.35">
      <c r="A4568" t="s">
        <v>4023</v>
      </c>
      <c r="B4568" t="s">
        <v>6867</v>
      </c>
      <c r="C4568" t="s">
        <v>6868</v>
      </c>
      <c r="D4568" t="s">
        <v>6869</v>
      </c>
      <c r="E4568" t="s">
        <v>6870</v>
      </c>
      <c r="F4568" t="s">
        <v>6871</v>
      </c>
      <c r="G4568" s="1">
        <v>273.12730613261181</v>
      </c>
      <c r="H4568" s="1">
        <v>57.43</v>
      </c>
      <c r="I4568" s="2">
        <v>15685.7011911959</v>
      </c>
      <c r="J4568" s="3">
        <v>5.3838982957185187E-4</v>
      </c>
      <c r="K4568" s="4">
        <v>29134467.870000001</v>
      </c>
      <c r="L4568" s="5">
        <v>1100001</v>
      </c>
      <c r="M4568" s="6">
        <v>26.4858558</v>
      </c>
      <c r="N4568" s="7" t="str">
        <f>IF(ISNUMBER(_xll.BDP($C4568, "DELTA_MID")),_xll.BDP($C4568, "DELTA_MID")," ")</f>
        <v xml:space="preserve"> </v>
      </c>
      <c r="O4568" s="7" t="str">
        <f>IF(ISNUMBER(N4568),_xll.BDP($C4568, "OPT_UNDL_TICKER"),"")</f>
        <v/>
      </c>
      <c r="P4568" s="8" t="str">
        <f>IF(ISNUMBER(N4568),_xll.BDP($C4568, "OPT_UNDL_PX")," ")</f>
        <v xml:space="preserve"> </v>
      </c>
      <c r="Q4568" s="7" t="str">
        <f>IF(ISNUMBER(N4568),+G4568*_xll.BDP($C4568, "PX_POS_MULT_FACTOR")*P4568/K4568," ")</f>
        <v xml:space="preserve"> </v>
      </c>
      <c r="R4568" s="8" t="str">
        <f>IF(OR($A4568="TUA",$A4568="TYA"),"",IF(ISNUMBER(_xll.BDP($C4568,"DUR_ADJ_OAS_MID")),_xll.BDP($C4568,"DUR_ADJ_OAS_MID"),IF(ISNUMBER(_xll.BDP($E4568&amp;" ISIN","DUR_ADJ_OAS_MID")),_xll.BDP($E4568&amp;" ISIN","DUR_ADJ_OAS_MID")," ")))</f>
        <v xml:space="preserve"> </v>
      </c>
      <c r="S4568" s="7" t="str">
        <f t="shared" si="50"/>
        <v xml:space="preserve"> </v>
      </c>
      <c r="AB4568" s="8" t="s">
        <v>6678</v>
      </c>
      <c r="AG4568" t="s">
        <v>7302</v>
      </c>
    </row>
    <row r="4569" spans="1:33" x14ac:dyDescent="0.35">
      <c r="A4569" t="s">
        <v>4023</v>
      </c>
      <c r="B4569" t="s">
        <v>6114</v>
      </c>
      <c r="C4569" t="s">
        <v>6115</v>
      </c>
      <c r="D4569" t="s">
        <v>6116</v>
      </c>
      <c r="E4569" t="s">
        <v>6117</v>
      </c>
      <c r="F4569" t="s">
        <v>6118</v>
      </c>
      <c r="G4569" s="1">
        <v>5878.3215310002934</v>
      </c>
      <c r="H4569" s="1">
        <v>14.92</v>
      </c>
      <c r="I4569" s="2">
        <v>87704.557242524374</v>
      </c>
      <c r="J4569" s="3">
        <v>3.0103366786676231E-3</v>
      </c>
      <c r="K4569" s="4">
        <v>29134467.870000001</v>
      </c>
      <c r="L4569" s="5">
        <v>1100001</v>
      </c>
      <c r="M4569" s="6">
        <v>26.4858558</v>
      </c>
      <c r="N4569" s="7" t="str">
        <f>IF(ISNUMBER(_xll.BDP($C4569, "DELTA_MID")),_xll.BDP($C4569, "DELTA_MID")," ")</f>
        <v xml:space="preserve"> </v>
      </c>
      <c r="O4569" s="7" t="str">
        <f>IF(ISNUMBER(N4569),_xll.BDP($C4569, "OPT_UNDL_TICKER"),"")</f>
        <v/>
      </c>
      <c r="P4569" s="8" t="str">
        <f>IF(ISNUMBER(N4569),_xll.BDP($C4569, "OPT_UNDL_PX")," ")</f>
        <v xml:space="preserve"> </v>
      </c>
      <c r="Q4569" s="7" t="str">
        <f>IF(ISNUMBER(N4569),+G4569*_xll.BDP($C4569, "PX_POS_MULT_FACTOR")*P4569/K4569," ")</f>
        <v xml:space="preserve"> </v>
      </c>
      <c r="R4569" s="8" t="str">
        <f>IF(OR($A4569="TUA",$A4569="TYA"),"",IF(ISNUMBER(_xll.BDP($C4569,"DUR_ADJ_OAS_MID")),_xll.BDP($C4569,"DUR_ADJ_OAS_MID"),IF(ISNUMBER(_xll.BDP($E4569&amp;" ISIN","DUR_ADJ_OAS_MID")),_xll.BDP($E4569&amp;" ISIN","DUR_ADJ_OAS_MID")," ")))</f>
        <v xml:space="preserve"> </v>
      </c>
      <c r="S4569" s="7" t="str">
        <f t="shared" si="50"/>
        <v xml:space="preserve"> </v>
      </c>
      <c r="AB4569" s="8" t="s">
        <v>6678</v>
      </c>
      <c r="AG4569" t="s">
        <v>7302</v>
      </c>
    </row>
    <row r="4570" spans="1:33" x14ac:dyDescent="0.35">
      <c r="A4570" t="s">
        <v>4023</v>
      </c>
      <c r="B4570" t="s">
        <v>6119</v>
      </c>
      <c r="C4570" t="s">
        <v>6120</v>
      </c>
      <c r="D4570" t="s">
        <v>6121</v>
      </c>
      <c r="E4570" t="s">
        <v>6122</v>
      </c>
      <c r="F4570" t="s">
        <v>6123</v>
      </c>
      <c r="G4570" s="1">
        <v>1185.342687257928</v>
      </c>
      <c r="H4570" s="1">
        <v>227.09</v>
      </c>
      <c r="I4570" s="2">
        <v>269179.47084940277</v>
      </c>
      <c r="J4570" s="3">
        <v>9.2392101359290348E-3</v>
      </c>
      <c r="K4570" s="4">
        <v>29134467.870000001</v>
      </c>
      <c r="L4570" s="5">
        <v>1100001</v>
      </c>
      <c r="M4570" s="6">
        <v>26.4858558</v>
      </c>
      <c r="N4570" s="7" t="str">
        <f>IF(ISNUMBER(_xll.BDP($C4570, "DELTA_MID")),_xll.BDP($C4570, "DELTA_MID")," ")</f>
        <v xml:space="preserve"> </v>
      </c>
      <c r="O4570" s="7" t="str">
        <f>IF(ISNUMBER(N4570),_xll.BDP($C4570, "OPT_UNDL_TICKER"),"")</f>
        <v/>
      </c>
      <c r="P4570" s="8" t="str">
        <f>IF(ISNUMBER(N4570),_xll.BDP($C4570, "OPT_UNDL_PX")," ")</f>
        <v xml:space="preserve"> </v>
      </c>
      <c r="Q4570" s="7" t="str">
        <f>IF(ISNUMBER(N4570),+G4570*_xll.BDP($C4570, "PX_POS_MULT_FACTOR")*P4570/K4570," ")</f>
        <v xml:space="preserve"> </v>
      </c>
      <c r="R4570" s="8" t="str">
        <f>IF(OR($A4570="TUA",$A4570="TYA"),"",IF(ISNUMBER(_xll.BDP($C4570,"DUR_ADJ_OAS_MID")),_xll.BDP($C4570,"DUR_ADJ_OAS_MID"),IF(ISNUMBER(_xll.BDP($E4570&amp;" ISIN","DUR_ADJ_OAS_MID")),_xll.BDP($E4570&amp;" ISIN","DUR_ADJ_OAS_MID")," ")))</f>
        <v xml:space="preserve"> </v>
      </c>
      <c r="S4570" s="7" t="str">
        <f t="shared" si="50"/>
        <v xml:space="preserve"> </v>
      </c>
      <c r="AB4570" s="8" t="s">
        <v>6678</v>
      </c>
      <c r="AG4570" t="s">
        <v>7302</v>
      </c>
    </row>
    <row r="4571" spans="1:33" x14ac:dyDescent="0.35">
      <c r="A4571" t="s">
        <v>4023</v>
      </c>
      <c r="B4571" t="s">
        <v>2614</v>
      </c>
      <c r="C4571" t="s">
        <v>2615</v>
      </c>
      <c r="D4571" t="s">
        <v>2616</v>
      </c>
      <c r="E4571" t="s">
        <v>2617</v>
      </c>
      <c r="F4571" t="s">
        <v>2618</v>
      </c>
      <c r="G4571" s="1">
        <v>780.15768634064113</v>
      </c>
      <c r="H4571" s="1">
        <v>265.12</v>
      </c>
      <c r="I4571" s="2">
        <v>206835.40580263079</v>
      </c>
      <c r="J4571" s="3">
        <v>7.0993370026713578E-3</v>
      </c>
      <c r="K4571" s="4">
        <v>29134467.870000001</v>
      </c>
      <c r="L4571" s="5">
        <v>1100001</v>
      </c>
      <c r="M4571" s="6">
        <v>26.4858558</v>
      </c>
      <c r="N4571" s="7" t="str">
        <f>IF(ISNUMBER(_xll.BDP($C4571, "DELTA_MID")),_xll.BDP($C4571, "DELTA_MID")," ")</f>
        <v xml:space="preserve"> </v>
      </c>
      <c r="O4571" s="7" t="str">
        <f>IF(ISNUMBER(N4571),_xll.BDP($C4571, "OPT_UNDL_TICKER"),"")</f>
        <v/>
      </c>
      <c r="P4571" s="8" t="str">
        <f>IF(ISNUMBER(N4571),_xll.BDP($C4571, "OPT_UNDL_PX")," ")</f>
        <v xml:space="preserve"> </v>
      </c>
      <c r="Q4571" s="7" t="str">
        <f>IF(ISNUMBER(N4571),+G4571*_xll.BDP($C4571, "PX_POS_MULT_FACTOR")*P4571/K4571," ")</f>
        <v xml:space="preserve"> </v>
      </c>
      <c r="R4571" s="8" t="str">
        <f>IF(OR($A4571="TUA",$A4571="TYA"),"",IF(ISNUMBER(_xll.BDP($C4571,"DUR_ADJ_OAS_MID")),_xll.BDP($C4571,"DUR_ADJ_OAS_MID"),IF(ISNUMBER(_xll.BDP($E4571&amp;" ISIN","DUR_ADJ_OAS_MID")),_xll.BDP($E4571&amp;" ISIN","DUR_ADJ_OAS_MID")," ")))</f>
        <v xml:space="preserve"> </v>
      </c>
      <c r="S4571" s="7" t="str">
        <f t="shared" si="50"/>
        <v xml:space="preserve"> </v>
      </c>
      <c r="AB4571" s="8" t="s">
        <v>6678</v>
      </c>
      <c r="AG4571" t="s">
        <v>7302</v>
      </c>
    </row>
    <row r="4572" spans="1:33" x14ac:dyDescent="0.35">
      <c r="A4572" t="s">
        <v>4023</v>
      </c>
      <c r="B4572" t="s">
        <v>6872</v>
      </c>
      <c r="C4572" t="s">
        <v>6873</v>
      </c>
      <c r="D4572" t="s">
        <v>6874</v>
      </c>
      <c r="E4572" t="s">
        <v>6875</v>
      </c>
      <c r="F4572" t="s">
        <v>6876</v>
      </c>
      <c r="G4572" s="1">
        <v>21.136812655966779</v>
      </c>
      <c r="H4572" s="1">
        <v>270.58999999999997</v>
      </c>
      <c r="I4572" s="2">
        <v>5719.4101365780489</v>
      </c>
      <c r="J4572" s="3">
        <v>1.9631078082834569E-4</v>
      </c>
      <c r="K4572" s="4">
        <v>29134467.870000001</v>
      </c>
      <c r="L4572" s="5">
        <v>1100001</v>
      </c>
      <c r="M4572" s="6">
        <v>26.4858558</v>
      </c>
      <c r="N4572" s="7" t="str">
        <f>IF(ISNUMBER(_xll.BDP($C4572, "DELTA_MID")),_xll.BDP($C4572, "DELTA_MID")," ")</f>
        <v xml:space="preserve"> </v>
      </c>
      <c r="O4572" s="7" t="str">
        <f>IF(ISNUMBER(N4572),_xll.BDP($C4572, "OPT_UNDL_TICKER"),"")</f>
        <v/>
      </c>
      <c r="P4572" s="8" t="str">
        <f>IF(ISNUMBER(N4572),_xll.BDP($C4572, "OPT_UNDL_PX")," ")</f>
        <v xml:space="preserve"> </v>
      </c>
      <c r="Q4572" s="7" t="str">
        <f>IF(ISNUMBER(N4572),+G4572*_xll.BDP($C4572, "PX_POS_MULT_FACTOR")*P4572/K4572," ")</f>
        <v xml:space="preserve"> </v>
      </c>
      <c r="R4572" s="8" t="str">
        <f>IF(OR($A4572="TUA",$A4572="TYA"),"",IF(ISNUMBER(_xll.BDP($C4572,"DUR_ADJ_OAS_MID")),_xll.BDP($C4572,"DUR_ADJ_OAS_MID"),IF(ISNUMBER(_xll.BDP($E4572&amp;" ISIN","DUR_ADJ_OAS_MID")),_xll.BDP($E4572&amp;" ISIN","DUR_ADJ_OAS_MID")," ")))</f>
        <v xml:space="preserve"> </v>
      </c>
      <c r="S4572" s="7" t="str">
        <f t="shared" si="50"/>
        <v xml:space="preserve"> </v>
      </c>
      <c r="AB4572" s="8" t="s">
        <v>6678</v>
      </c>
      <c r="AG4572" t="s">
        <v>7302</v>
      </c>
    </row>
    <row r="4573" spans="1:33" x14ac:dyDescent="0.35">
      <c r="A4573" t="s">
        <v>4023</v>
      </c>
      <c r="B4573" t="s">
        <v>3684</v>
      </c>
      <c r="C4573" t="s">
        <v>3685</v>
      </c>
      <c r="D4573" t="s">
        <v>3686</v>
      </c>
      <c r="E4573" t="s">
        <v>3687</v>
      </c>
      <c r="F4573" t="s">
        <v>3688</v>
      </c>
      <c r="G4573" s="1">
        <v>647.21104094101008</v>
      </c>
      <c r="H4573" s="1">
        <v>184.5</v>
      </c>
      <c r="I4573" s="2">
        <v>119410.43705361641</v>
      </c>
      <c r="J4573" s="3">
        <v>4.0985968093336708E-3</v>
      </c>
      <c r="K4573" s="4">
        <v>29134467.870000001</v>
      </c>
      <c r="L4573" s="5">
        <v>1100001</v>
      </c>
      <c r="M4573" s="6">
        <v>26.4858558</v>
      </c>
      <c r="N4573" s="7" t="str">
        <f>IF(ISNUMBER(_xll.BDP($C4573, "DELTA_MID")),_xll.BDP($C4573, "DELTA_MID")," ")</f>
        <v xml:space="preserve"> </v>
      </c>
      <c r="O4573" s="7" t="str">
        <f>IF(ISNUMBER(N4573),_xll.BDP($C4573, "OPT_UNDL_TICKER"),"")</f>
        <v/>
      </c>
      <c r="P4573" s="8" t="str">
        <f>IF(ISNUMBER(N4573),_xll.BDP($C4573, "OPT_UNDL_PX")," ")</f>
        <v xml:space="preserve"> </v>
      </c>
      <c r="Q4573" s="7" t="str">
        <f>IF(ISNUMBER(N4573),+G4573*_xll.BDP($C4573, "PX_POS_MULT_FACTOR")*P4573/K4573," ")</f>
        <v xml:space="preserve"> </v>
      </c>
      <c r="R4573" s="8" t="str">
        <f>IF(OR($A4573="TUA",$A4573="TYA"),"",IF(ISNUMBER(_xll.BDP($C4573,"DUR_ADJ_OAS_MID")),_xll.BDP($C4573,"DUR_ADJ_OAS_MID"),IF(ISNUMBER(_xll.BDP($E4573&amp;" ISIN","DUR_ADJ_OAS_MID")),_xll.BDP($E4573&amp;" ISIN","DUR_ADJ_OAS_MID")," ")))</f>
        <v xml:space="preserve"> </v>
      </c>
      <c r="S4573" s="7" t="str">
        <f t="shared" si="50"/>
        <v xml:space="preserve"> </v>
      </c>
      <c r="AB4573" s="8" t="s">
        <v>6678</v>
      </c>
      <c r="AG4573" t="s">
        <v>7302</v>
      </c>
    </row>
    <row r="4574" spans="1:33" x14ac:dyDescent="0.35">
      <c r="A4574" t="s">
        <v>4023</v>
      </c>
      <c r="B4574" t="s">
        <v>6877</v>
      </c>
      <c r="C4574" t="s">
        <v>6878</v>
      </c>
      <c r="D4574" t="s">
        <v>6879</v>
      </c>
      <c r="E4574" t="s">
        <v>6880</v>
      </c>
      <c r="F4574" t="s">
        <v>6881</v>
      </c>
      <c r="G4574" s="1">
        <v>11.31804982448809</v>
      </c>
      <c r="H4574" s="1">
        <v>398.07</v>
      </c>
      <c r="I4574" s="2">
        <v>4505.376093633975</v>
      </c>
      <c r="J4574" s="3">
        <v>1.546407545089642E-4</v>
      </c>
      <c r="K4574" s="4">
        <v>29134467.870000001</v>
      </c>
      <c r="L4574" s="5">
        <v>1100001</v>
      </c>
      <c r="M4574" s="6">
        <v>26.4858558</v>
      </c>
      <c r="N4574" s="7" t="str">
        <f>IF(ISNUMBER(_xll.BDP($C4574, "DELTA_MID")),_xll.BDP($C4574, "DELTA_MID")," ")</f>
        <v xml:space="preserve"> </v>
      </c>
      <c r="O4574" s="7" t="str">
        <f>IF(ISNUMBER(N4574),_xll.BDP($C4574, "OPT_UNDL_TICKER"),"")</f>
        <v/>
      </c>
      <c r="P4574" s="8" t="str">
        <f>IF(ISNUMBER(N4574),_xll.BDP($C4574, "OPT_UNDL_PX")," ")</f>
        <v xml:space="preserve"> </v>
      </c>
      <c r="Q4574" s="7" t="str">
        <f>IF(ISNUMBER(N4574),+G4574*_xll.BDP($C4574, "PX_POS_MULT_FACTOR")*P4574/K4574," ")</f>
        <v xml:space="preserve"> </v>
      </c>
      <c r="R4574" s="8" t="str">
        <f>IF(OR($A4574="TUA",$A4574="TYA"),"",IF(ISNUMBER(_xll.BDP($C4574,"DUR_ADJ_OAS_MID")),_xll.BDP($C4574,"DUR_ADJ_OAS_MID"),IF(ISNUMBER(_xll.BDP($E4574&amp;" ISIN","DUR_ADJ_OAS_MID")),_xll.BDP($E4574&amp;" ISIN","DUR_ADJ_OAS_MID")," ")))</f>
        <v xml:space="preserve"> </v>
      </c>
      <c r="S4574" s="7" t="str">
        <f t="shared" si="50"/>
        <v xml:space="preserve"> </v>
      </c>
      <c r="AB4574" s="8" t="s">
        <v>6678</v>
      </c>
      <c r="AG4574" t="s">
        <v>7302</v>
      </c>
    </row>
    <row r="4575" spans="1:33" x14ac:dyDescent="0.35">
      <c r="A4575" t="s">
        <v>4023</v>
      </c>
      <c r="B4575" t="s">
        <v>6882</v>
      </c>
      <c r="C4575" t="s">
        <v>6883</v>
      </c>
      <c r="D4575" t="s">
        <v>5537</v>
      </c>
      <c r="E4575" t="s">
        <v>5538</v>
      </c>
      <c r="F4575" t="s">
        <v>5539</v>
      </c>
      <c r="G4575" s="1">
        <v>131.38514201719789</v>
      </c>
      <c r="H4575" s="1">
        <v>71.069999999999993</v>
      </c>
      <c r="I4575" s="2">
        <v>9337.542043162257</v>
      </c>
      <c r="J4575" s="3">
        <v>3.2049811531918178E-4</v>
      </c>
      <c r="K4575" s="4">
        <v>29134467.870000001</v>
      </c>
      <c r="L4575" s="5">
        <v>1100001</v>
      </c>
      <c r="M4575" s="6">
        <v>26.4858558</v>
      </c>
      <c r="N4575" s="7" t="str">
        <f>IF(ISNUMBER(_xll.BDP($C4575, "DELTA_MID")),_xll.BDP($C4575, "DELTA_MID")," ")</f>
        <v xml:space="preserve"> </v>
      </c>
      <c r="O4575" s="7" t="str">
        <f>IF(ISNUMBER(N4575),_xll.BDP($C4575, "OPT_UNDL_TICKER"),"")</f>
        <v/>
      </c>
      <c r="P4575" s="8" t="str">
        <f>IF(ISNUMBER(N4575),_xll.BDP($C4575, "OPT_UNDL_PX")," ")</f>
        <v xml:space="preserve"> </v>
      </c>
      <c r="Q4575" s="7" t="str">
        <f>IF(ISNUMBER(N4575),+G4575*_xll.BDP($C4575, "PX_POS_MULT_FACTOR")*P4575/K4575," ")</f>
        <v xml:space="preserve"> </v>
      </c>
      <c r="R4575" s="8" t="str">
        <f>IF(OR($A4575="TUA",$A4575="TYA"),"",IF(ISNUMBER(_xll.BDP($C4575,"DUR_ADJ_OAS_MID")),_xll.BDP($C4575,"DUR_ADJ_OAS_MID"),IF(ISNUMBER(_xll.BDP($E4575&amp;" ISIN","DUR_ADJ_OAS_MID")),_xll.BDP($E4575&amp;" ISIN","DUR_ADJ_OAS_MID")," ")))</f>
        <v xml:space="preserve"> </v>
      </c>
      <c r="S4575" s="7" t="str">
        <f t="shared" si="50"/>
        <v xml:space="preserve"> </v>
      </c>
      <c r="AB4575" s="8" t="s">
        <v>6678</v>
      </c>
      <c r="AG4575" t="s">
        <v>7302</v>
      </c>
    </row>
    <row r="4576" spans="1:33" x14ac:dyDescent="0.35">
      <c r="A4576" t="s">
        <v>4023</v>
      </c>
      <c r="B4576" t="s">
        <v>6124</v>
      </c>
      <c r="C4576" t="s">
        <v>6125</v>
      </c>
      <c r="D4576" t="s">
        <v>4973</v>
      </c>
      <c r="E4576" t="s">
        <v>4974</v>
      </c>
      <c r="F4576" t="s">
        <v>4975</v>
      </c>
      <c r="G4576" s="1">
        <v>1297.341647287677</v>
      </c>
      <c r="H4576" s="1">
        <v>229.55</v>
      </c>
      <c r="I4576" s="2">
        <v>297804.77513488632</v>
      </c>
      <c r="J4576" s="3">
        <v>1.022173380559795E-2</v>
      </c>
      <c r="K4576" s="4">
        <v>29134467.870000001</v>
      </c>
      <c r="L4576" s="5">
        <v>1100001</v>
      </c>
      <c r="M4576" s="6">
        <v>26.4858558</v>
      </c>
      <c r="N4576" s="7" t="str">
        <f>IF(ISNUMBER(_xll.BDP($C4576, "DELTA_MID")),_xll.BDP($C4576, "DELTA_MID")," ")</f>
        <v xml:space="preserve"> </v>
      </c>
      <c r="O4576" s="7" t="str">
        <f>IF(ISNUMBER(N4576),_xll.BDP($C4576, "OPT_UNDL_TICKER"),"")</f>
        <v/>
      </c>
      <c r="P4576" s="8" t="str">
        <f>IF(ISNUMBER(N4576),_xll.BDP($C4576, "OPT_UNDL_PX")," ")</f>
        <v xml:space="preserve"> </v>
      </c>
      <c r="Q4576" s="7" t="str">
        <f>IF(ISNUMBER(N4576),+G4576*_xll.BDP($C4576, "PX_POS_MULT_FACTOR")*P4576/K4576," ")</f>
        <v xml:space="preserve"> </v>
      </c>
      <c r="R4576" s="8" t="str">
        <f>IF(OR($A4576="TUA",$A4576="TYA"),"",IF(ISNUMBER(_xll.BDP($C4576,"DUR_ADJ_OAS_MID")),_xll.BDP($C4576,"DUR_ADJ_OAS_MID"),IF(ISNUMBER(_xll.BDP($E4576&amp;" ISIN","DUR_ADJ_OAS_MID")),_xll.BDP($E4576&amp;" ISIN","DUR_ADJ_OAS_MID")," ")))</f>
        <v xml:space="preserve"> </v>
      </c>
      <c r="S4576" s="7" t="str">
        <f t="shared" si="50"/>
        <v xml:space="preserve"> </v>
      </c>
      <c r="AB4576" s="8" t="s">
        <v>6678</v>
      </c>
      <c r="AG4576" t="s">
        <v>7302</v>
      </c>
    </row>
    <row r="4577" spans="1:33" x14ac:dyDescent="0.35">
      <c r="A4577" t="s">
        <v>4023</v>
      </c>
      <c r="B4577" t="s">
        <v>6884</v>
      </c>
      <c r="C4577" t="s">
        <v>6885</v>
      </c>
      <c r="D4577" t="s">
        <v>6886</v>
      </c>
      <c r="E4577" t="s">
        <v>6887</v>
      </c>
      <c r="F4577" t="s">
        <v>6888</v>
      </c>
      <c r="G4577" s="1">
        <v>36.729643097206377</v>
      </c>
      <c r="H4577" s="1">
        <v>152.96</v>
      </c>
      <c r="I4577" s="2">
        <v>5618.1662081486893</v>
      </c>
      <c r="J4577" s="3">
        <v>1.9283572410580259E-4</v>
      </c>
      <c r="K4577" s="4">
        <v>29134467.870000001</v>
      </c>
      <c r="L4577" s="5">
        <v>1100001</v>
      </c>
      <c r="M4577" s="6">
        <v>26.4858558</v>
      </c>
      <c r="N4577" s="7" t="str">
        <f>IF(ISNUMBER(_xll.BDP($C4577, "DELTA_MID")),_xll.BDP($C4577, "DELTA_MID")," ")</f>
        <v xml:space="preserve"> </v>
      </c>
      <c r="O4577" s="7" t="str">
        <f>IF(ISNUMBER(N4577),_xll.BDP($C4577, "OPT_UNDL_TICKER"),"")</f>
        <v/>
      </c>
      <c r="P4577" s="8" t="str">
        <f>IF(ISNUMBER(N4577),_xll.BDP($C4577, "OPT_UNDL_PX")," ")</f>
        <v xml:space="preserve"> </v>
      </c>
      <c r="Q4577" s="7" t="str">
        <f>IF(ISNUMBER(N4577),+G4577*_xll.BDP($C4577, "PX_POS_MULT_FACTOR")*P4577/K4577," ")</f>
        <v xml:space="preserve"> </v>
      </c>
      <c r="R4577" s="8" t="str">
        <f>IF(OR($A4577="TUA",$A4577="TYA"),"",IF(ISNUMBER(_xll.BDP($C4577,"DUR_ADJ_OAS_MID")),_xll.BDP($C4577,"DUR_ADJ_OAS_MID"),IF(ISNUMBER(_xll.BDP($E4577&amp;" ISIN","DUR_ADJ_OAS_MID")),_xll.BDP($E4577&amp;" ISIN","DUR_ADJ_OAS_MID")," ")))</f>
        <v xml:space="preserve"> </v>
      </c>
      <c r="S4577" s="7" t="str">
        <f t="shared" si="50"/>
        <v xml:space="preserve"> </v>
      </c>
      <c r="AB4577" s="8" t="s">
        <v>6678</v>
      </c>
      <c r="AG4577" t="s">
        <v>7302</v>
      </c>
    </row>
    <row r="4578" spans="1:33" x14ac:dyDescent="0.35">
      <c r="A4578" t="s">
        <v>4023</v>
      </c>
      <c r="B4578" t="s">
        <v>6126</v>
      </c>
      <c r="C4578" t="s">
        <v>6127</v>
      </c>
      <c r="D4578" t="s">
        <v>6128</v>
      </c>
      <c r="E4578" t="s">
        <v>6129</v>
      </c>
      <c r="F4578" t="s">
        <v>6130</v>
      </c>
      <c r="G4578" s="1">
        <v>1506.9762535487389</v>
      </c>
      <c r="H4578" s="1">
        <v>25.96</v>
      </c>
      <c r="I4578" s="2">
        <v>39121.103542125267</v>
      </c>
      <c r="J4578" s="3">
        <v>1.3427773493817131E-3</v>
      </c>
      <c r="K4578" s="4">
        <v>29134467.870000001</v>
      </c>
      <c r="L4578" s="5">
        <v>1100001</v>
      </c>
      <c r="M4578" s="6">
        <v>26.4858558</v>
      </c>
      <c r="N4578" s="7" t="str">
        <f>IF(ISNUMBER(_xll.BDP($C4578, "DELTA_MID")),_xll.BDP($C4578, "DELTA_MID")," ")</f>
        <v xml:space="preserve"> </v>
      </c>
      <c r="O4578" s="7" t="str">
        <f>IF(ISNUMBER(N4578),_xll.BDP($C4578, "OPT_UNDL_TICKER"),"")</f>
        <v/>
      </c>
      <c r="P4578" s="8" t="str">
        <f>IF(ISNUMBER(N4578),_xll.BDP($C4578, "OPT_UNDL_PX")," ")</f>
        <v xml:space="preserve"> </v>
      </c>
      <c r="Q4578" s="7" t="str">
        <f>IF(ISNUMBER(N4578),+G4578*_xll.BDP($C4578, "PX_POS_MULT_FACTOR")*P4578/K4578," ")</f>
        <v xml:space="preserve"> </v>
      </c>
      <c r="R4578" s="8" t="str">
        <f>IF(OR($A4578="TUA",$A4578="TYA"),"",IF(ISNUMBER(_xll.BDP($C4578,"DUR_ADJ_OAS_MID")),_xll.BDP($C4578,"DUR_ADJ_OAS_MID"),IF(ISNUMBER(_xll.BDP($E4578&amp;" ISIN","DUR_ADJ_OAS_MID")),_xll.BDP($E4578&amp;" ISIN","DUR_ADJ_OAS_MID")," ")))</f>
        <v xml:space="preserve"> </v>
      </c>
      <c r="S4578" s="7" t="str">
        <f t="shared" si="50"/>
        <v xml:space="preserve"> </v>
      </c>
      <c r="AB4578" s="8" t="s">
        <v>6678</v>
      </c>
      <c r="AG4578" t="s">
        <v>7302</v>
      </c>
    </row>
    <row r="4579" spans="1:33" x14ac:dyDescent="0.35">
      <c r="A4579" t="s">
        <v>4023</v>
      </c>
      <c r="B4579" t="s">
        <v>6889</v>
      </c>
      <c r="C4579" t="s">
        <v>6890</v>
      </c>
      <c r="D4579" t="s">
        <v>6891</v>
      </c>
      <c r="E4579" t="s">
        <v>6892</v>
      </c>
      <c r="F4579" t="s">
        <v>6893</v>
      </c>
      <c r="G4579" s="1">
        <v>81.17350628796666</v>
      </c>
      <c r="H4579" s="1">
        <v>111.14</v>
      </c>
      <c r="I4579" s="2">
        <v>9021.6234888446143</v>
      </c>
      <c r="J4579" s="3">
        <v>3.0965465129137481E-4</v>
      </c>
      <c r="K4579" s="4">
        <v>29134467.870000001</v>
      </c>
      <c r="L4579" s="5">
        <v>1100001</v>
      </c>
      <c r="M4579" s="6">
        <v>26.4858558</v>
      </c>
      <c r="N4579" s="7" t="str">
        <f>IF(ISNUMBER(_xll.BDP($C4579, "DELTA_MID")),_xll.BDP($C4579, "DELTA_MID")," ")</f>
        <v xml:space="preserve"> </v>
      </c>
      <c r="O4579" s="7" t="str">
        <f>IF(ISNUMBER(N4579),_xll.BDP($C4579, "OPT_UNDL_TICKER"),"")</f>
        <v/>
      </c>
      <c r="P4579" s="8" t="str">
        <f>IF(ISNUMBER(N4579),_xll.BDP($C4579, "OPT_UNDL_PX")," ")</f>
        <v xml:space="preserve"> </v>
      </c>
      <c r="Q4579" s="7" t="str">
        <f>IF(ISNUMBER(N4579),+G4579*_xll.BDP($C4579, "PX_POS_MULT_FACTOR")*P4579/K4579," ")</f>
        <v xml:space="preserve"> </v>
      </c>
      <c r="R4579" s="8" t="str">
        <f>IF(OR($A4579="TUA",$A4579="TYA"),"",IF(ISNUMBER(_xll.BDP($C4579,"DUR_ADJ_OAS_MID")),_xll.BDP($C4579,"DUR_ADJ_OAS_MID"),IF(ISNUMBER(_xll.BDP($E4579&amp;" ISIN","DUR_ADJ_OAS_MID")),_xll.BDP($E4579&amp;" ISIN","DUR_ADJ_OAS_MID")," ")))</f>
        <v xml:space="preserve"> </v>
      </c>
      <c r="S4579" s="7" t="str">
        <f t="shared" si="50"/>
        <v xml:space="preserve"> </v>
      </c>
      <c r="AB4579" s="8" t="s">
        <v>6678</v>
      </c>
      <c r="AG4579" t="s">
        <v>7302</v>
      </c>
    </row>
    <row r="4580" spans="1:33" x14ac:dyDescent="0.35">
      <c r="A4580" t="s">
        <v>4023</v>
      </c>
      <c r="B4580" t="s">
        <v>2673</v>
      </c>
      <c r="C4580" t="s">
        <v>2674</v>
      </c>
      <c r="D4580" t="s">
        <v>2675</v>
      </c>
      <c r="E4580" t="s">
        <v>2676</v>
      </c>
      <c r="F4580" t="s">
        <v>2677</v>
      </c>
      <c r="G4580" s="1">
        <v>11.37432853169118</v>
      </c>
      <c r="H4580" s="1">
        <v>301.11</v>
      </c>
      <c r="I4580" s="2">
        <v>3424.9240641775309</v>
      </c>
      <c r="J4580" s="3">
        <v>1.1755574460668981E-4</v>
      </c>
      <c r="K4580" s="4">
        <v>29134467.870000001</v>
      </c>
      <c r="L4580" s="5">
        <v>1100001</v>
      </c>
      <c r="M4580" s="6">
        <v>26.4858558</v>
      </c>
      <c r="N4580" s="7" t="str">
        <f>IF(ISNUMBER(_xll.BDP($C4580, "DELTA_MID")),_xll.BDP($C4580, "DELTA_MID")," ")</f>
        <v xml:space="preserve"> </v>
      </c>
      <c r="O4580" s="7" t="str">
        <f>IF(ISNUMBER(N4580),_xll.BDP($C4580, "OPT_UNDL_TICKER"),"")</f>
        <v/>
      </c>
      <c r="P4580" s="8" t="str">
        <f>IF(ISNUMBER(N4580),_xll.BDP($C4580, "OPT_UNDL_PX")," ")</f>
        <v xml:space="preserve"> </v>
      </c>
      <c r="Q4580" s="7" t="str">
        <f>IF(ISNUMBER(N4580),+G4580*_xll.BDP($C4580, "PX_POS_MULT_FACTOR")*P4580/K4580," ")</f>
        <v xml:space="preserve"> </v>
      </c>
      <c r="R4580" s="8" t="str">
        <f>IF(OR($A4580="TUA",$A4580="TYA"),"",IF(ISNUMBER(_xll.BDP($C4580,"DUR_ADJ_OAS_MID")),_xll.BDP($C4580,"DUR_ADJ_OAS_MID"),IF(ISNUMBER(_xll.BDP($E4580&amp;" ISIN","DUR_ADJ_OAS_MID")),_xll.BDP($E4580&amp;" ISIN","DUR_ADJ_OAS_MID")," ")))</f>
        <v xml:space="preserve"> </v>
      </c>
      <c r="S4580" s="7" t="str">
        <f t="shared" si="50"/>
        <v xml:space="preserve"> </v>
      </c>
      <c r="AB4580" s="8" t="s">
        <v>6678</v>
      </c>
      <c r="AG4580" t="s">
        <v>7302</v>
      </c>
    </row>
    <row r="4581" spans="1:33" x14ac:dyDescent="0.35">
      <c r="A4581" t="s">
        <v>4023</v>
      </c>
      <c r="B4581" t="s">
        <v>6131</v>
      </c>
      <c r="C4581" t="s">
        <v>6132</v>
      </c>
      <c r="D4581" t="s">
        <v>6133</v>
      </c>
      <c r="E4581" t="s">
        <v>6134</v>
      </c>
      <c r="F4581" t="s">
        <v>6135</v>
      </c>
      <c r="G4581" s="1">
        <v>1760.8685947493509</v>
      </c>
      <c r="H4581" s="1">
        <v>67.61</v>
      </c>
      <c r="I4581" s="2">
        <v>119052.3256910036</v>
      </c>
      <c r="J4581" s="3">
        <v>4.0863051359723906E-3</v>
      </c>
      <c r="K4581" s="4">
        <v>29134467.870000001</v>
      </c>
      <c r="L4581" s="5">
        <v>1100001</v>
      </c>
      <c r="M4581" s="6">
        <v>26.4858558</v>
      </c>
      <c r="N4581" s="7" t="str">
        <f>IF(ISNUMBER(_xll.BDP($C4581, "DELTA_MID")),_xll.BDP($C4581, "DELTA_MID")," ")</f>
        <v xml:space="preserve"> </v>
      </c>
      <c r="O4581" s="7" t="str">
        <f>IF(ISNUMBER(N4581),_xll.BDP($C4581, "OPT_UNDL_TICKER"),"")</f>
        <v/>
      </c>
      <c r="P4581" s="8" t="str">
        <f>IF(ISNUMBER(N4581),_xll.BDP($C4581, "OPT_UNDL_PX")," ")</f>
        <v xml:space="preserve"> </v>
      </c>
      <c r="Q4581" s="7" t="str">
        <f>IF(ISNUMBER(N4581),+G4581*_xll.BDP($C4581, "PX_POS_MULT_FACTOR")*P4581/K4581," ")</f>
        <v xml:space="preserve"> </v>
      </c>
      <c r="R4581" s="8" t="str">
        <f>IF(OR($A4581="TUA",$A4581="TYA"),"",IF(ISNUMBER(_xll.BDP($C4581,"DUR_ADJ_OAS_MID")),_xll.BDP($C4581,"DUR_ADJ_OAS_MID"),IF(ISNUMBER(_xll.BDP($E4581&amp;" ISIN","DUR_ADJ_OAS_MID")),_xll.BDP($E4581&amp;" ISIN","DUR_ADJ_OAS_MID")," ")))</f>
        <v xml:space="preserve"> </v>
      </c>
      <c r="S4581" s="7" t="str">
        <f t="shared" si="50"/>
        <v xml:space="preserve"> </v>
      </c>
      <c r="AB4581" s="8" t="s">
        <v>6678</v>
      </c>
      <c r="AG4581" t="s">
        <v>7302</v>
      </c>
    </row>
    <row r="4582" spans="1:33" x14ac:dyDescent="0.35">
      <c r="A4582" t="s">
        <v>4023</v>
      </c>
      <c r="B4582" t="s">
        <v>2692</v>
      </c>
      <c r="C4582" t="s">
        <v>2693</v>
      </c>
      <c r="D4582" t="s">
        <v>2694</v>
      </c>
      <c r="E4582" t="s">
        <v>2695</v>
      </c>
      <c r="F4582" t="s">
        <v>2696</v>
      </c>
      <c r="G4582" s="1">
        <v>2057.4581681805489</v>
      </c>
      <c r="H4582" s="1">
        <v>55.98</v>
      </c>
      <c r="I4582" s="2">
        <v>115176.5082547472</v>
      </c>
      <c r="J4582" s="3">
        <v>3.9532731048554813E-3</v>
      </c>
      <c r="K4582" s="4">
        <v>29134467.870000001</v>
      </c>
      <c r="L4582" s="5">
        <v>1100001</v>
      </c>
      <c r="M4582" s="6">
        <v>26.4858558</v>
      </c>
      <c r="N4582" s="7" t="str">
        <f>IF(ISNUMBER(_xll.BDP($C4582, "DELTA_MID")),_xll.BDP($C4582, "DELTA_MID")," ")</f>
        <v xml:space="preserve"> </v>
      </c>
      <c r="O4582" s="7" t="str">
        <f>IF(ISNUMBER(N4582),_xll.BDP($C4582, "OPT_UNDL_TICKER"),"")</f>
        <v/>
      </c>
      <c r="P4582" s="8" t="str">
        <f>IF(ISNUMBER(N4582),_xll.BDP($C4582, "OPT_UNDL_PX")," ")</f>
        <v xml:space="preserve"> </v>
      </c>
      <c r="Q4582" s="7" t="str">
        <f>IF(ISNUMBER(N4582),+G4582*_xll.BDP($C4582, "PX_POS_MULT_FACTOR")*P4582/K4582," ")</f>
        <v xml:space="preserve"> </v>
      </c>
      <c r="R4582" s="8" t="str">
        <f>IF(OR($A4582="TUA",$A4582="TYA"),"",IF(ISNUMBER(_xll.BDP($C4582,"DUR_ADJ_OAS_MID")),_xll.BDP($C4582,"DUR_ADJ_OAS_MID"),IF(ISNUMBER(_xll.BDP($E4582&amp;" ISIN","DUR_ADJ_OAS_MID")),_xll.BDP($E4582&amp;" ISIN","DUR_ADJ_OAS_MID")," ")))</f>
        <v xml:space="preserve"> </v>
      </c>
      <c r="S4582" s="7" t="str">
        <f t="shared" si="50"/>
        <v xml:space="preserve"> </v>
      </c>
      <c r="AB4582" s="8" t="s">
        <v>6678</v>
      </c>
      <c r="AG4582" t="s">
        <v>7302</v>
      </c>
    </row>
    <row r="4583" spans="1:33" x14ac:dyDescent="0.35">
      <c r="A4583" t="s">
        <v>4023</v>
      </c>
      <c r="B4583" t="s">
        <v>6136</v>
      </c>
      <c r="C4583" t="s">
        <v>6137</v>
      </c>
      <c r="D4583" t="s">
        <v>6138</v>
      </c>
      <c r="E4583" t="s">
        <v>6139</v>
      </c>
      <c r="F4583" t="s">
        <v>6140</v>
      </c>
      <c r="G4583" s="1">
        <v>788.07161427582605</v>
      </c>
      <c r="H4583" s="1">
        <v>158.65</v>
      </c>
      <c r="I4583" s="2">
        <v>125027.5616048598</v>
      </c>
      <c r="J4583" s="3">
        <v>4.2913967800181354E-3</v>
      </c>
      <c r="K4583" s="4">
        <v>29134467.870000001</v>
      </c>
      <c r="L4583" s="5">
        <v>1100001</v>
      </c>
      <c r="M4583" s="6">
        <v>26.4858558</v>
      </c>
      <c r="N4583" s="7" t="str">
        <f>IF(ISNUMBER(_xll.BDP($C4583, "DELTA_MID")),_xll.BDP($C4583, "DELTA_MID")," ")</f>
        <v xml:space="preserve"> </v>
      </c>
      <c r="O4583" s="7" t="str">
        <f>IF(ISNUMBER(N4583),_xll.BDP($C4583, "OPT_UNDL_TICKER"),"")</f>
        <v/>
      </c>
      <c r="P4583" s="8" t="str">
        <f>IF(ISNUMBER(N4583),_xll.BDP($C4583, "OPT_UNDL_PX")," ")</f>
        <v xml:space="preserve"> </v>
      </c>
      <c r="Q4583" s="7" t="str">
        <f>IF(ISNUMBER(N4583),+G4583*_xll.BDP($C4583, "PX_POS_MULT_FACTOR")*P4583/K4583," ")</f>
        <v xml:space="preserve"> </v>
      </c>
      <c r="R4583" s="8" t="str">
        <f>IF(OR($A4583="TUA",$A4583="TYA"),"",IF(ISNUMBER(_xll.BDP($C4583,"DUR_ADJ_OAS_MID")),_xll.BDP($C4583,"DUR_ADJ_OAS_MID"),IF(ISNUMBER(_xll.BDP($E4583&amp;" ISIN","DUR_ADJ_OAS_MID")),_xll.BDP($E4583&amp;" ISIN","DUR_ADJ_OAS_MID")," ")))</f>
        <v xml:space="preserve"> </v>
      </c>
      <c r="S4583" s="7" t="str">
        <f t="shared" si="50"/>
        <v xml:space="preserve"> </v>
      </c>
      <c r="AB4583" s="8" t="s">
        <v>6678</v>
      </c>
      <c r="AG4583" t="s">
        <v>7302</v>
      </c>
    </row>
    <row r="4584" spans="1:33" x14ac:dyDescent="0.35">
      <c r="A4584" t="s">
        <v>4023</v>
      </c>
      <c r="B4584" t="s">
        <v>6894</v>
      </c>
      <c r="C4584" t="s">
        <v>6895</v>
      </c>
      <c r="D4584" t="s">
        <v>6896</v>
      </c>
      <c r="E4584" t="s">
        <v>6897</v>
      </c>
      <c r="F4584" t="s">
        <v>6898</v>
      </c>
      <c r="G4584" s="1">
        <v>1497.144135559852</v>
      </c>
      <c r="H4584" s="1">
        <v>51.19</v>
      </c>
      <c r="I4584" s="2">
        <v>76638.808299308817</v>
      </c>
      <c r="J4584" s="3">
        <v>2.6305202703984999E-3</v>
      </c>
      <c r="K4584" s="4">
        <v>29134467.870000001</v>
      </c>
      <c r="L4584" s="5">
        <v>1100001</v>
      </c>
      <c r="M4584" s="6">
        <v>26.4858558</v>
      </c>
      <c r="N4584" s="7" t="str">
        <f>IF(ISNUMBER(_xll.BDP($C4584, "DELTA_MID")),_xll.BDP($C4584, "DELTA_MID")," ")</f>
        <v xml:space="preserve"> </v>
      </c>
      <c r="O4584" s="7" t="str">
        <f>IF(ISNUMBER(N4584),_xll.BDP($C4584, "OPT_UNDL_TICKER"),"")</f>
        <v/>
      </c>
      <c r="P4584" s="8" t="str">
        <f>IF(ISNUMBER(N4584),_xll.BDP($C4584, "OPT_UNDL_PX")," ")</f>
        <v xml:space="preserve"> </v>
      </c>
      <c r="Q4584" s="7" t="str">
        <f>IF(ISNUMBER(N4584),+G4584*_xll.BDP($C4584, "PX_POS_MULT_FACTOR")*P4584/K4584," ")</f>
        <v xml:space="preserve"> </v>
      </c>
      <c r="R4584" s="8" t="str">
        <f>IF(OR($A4584="TUA",$A4584="TYA"),"",IF(ISNUMBER(_xll.BDP($C4584,"DUR_ADJ_OAS_MID")),_xll.BDP($C4584,"DUR_ADJ_OAS_MID"),IF(ISNUMBER(_xll.BDP($E4584&amp;" ISIN","DUR_ADJ_OAS_MID")),_xll.BDP($E4584&amp;" ISIN","DUR_ADJ_OAS_MID")," ")))</f>
        <v xml:space="preserve"> </v>
      </c>
      <c r="S4584" s="7" t="str">
        <f t="shared" ref="S4584:S4647" si="51">IF(ISNUMBER(N4584),Q4584*N4584,IF(ISNUMBER(R4584),J4584*R4584," "))</f>
        <v xml:space="preserve"> </v>
      </c>
      <c r="AB4584" s="8" t="s">
        <v>6678</v>
      </c>
      <c r="AG4584" t="s">
        <v>7302</v>
      </c>
    </row>
    <row r="4585" spans="1:33" x14ac:dyDescent="0.35">
      <c r="A4585" t="s">
        <v>4023</v>
      </c>
      <c r="B4585" t="s">
        <v>6146</v>
      </c>
      <c r="C4585" t="s">
        <v>6147</v>
      </c>
      <c r="D4585" t="s">
        <v>6148</v>
      </c>
      <c r="E4585" t="s">
        <v>6149</v>
      </c>
      <c r="F4585" t="s">
        <v>6150</v>
      </c>
      <c r="G4585" s="1">
        <v>1761.9313334223659</v>
      </c>
      <c r="H4585" s="1">
        <v>222.71</v>
      </c>
      <c r="I4585" s="2">
        <v>392399.72726649517</v>
      </c>
      <c r="J4585" s="3">
        <v>1.346857368452411E-2</v>
      </c>
      <c r="K4585" s="4">
        <v>29134467.870000001</v>
      </c>
      <c r="L4585" s="5">
        <v>1100001</v>
      </c>
      <c r="M4585" s="6">
        <v>26.4858558</v>
      </c>
      <c r="N4585" s="7" t="str">
        <f>IF(ISNUMBER(_xll.BDP($C4585, "DELTA_MID")),_xll.BDP($C4585, "DELTA_MID")," ")</f>
        <v xml:space="preserve"> </v>
      </c>
      <c r="O4585" s="7" t="str">
        <f>IF(ISNUMBER(N4585),_xll.BDP($C4585, "OPT_UNDL_TICKER"),"")</f>
        <v/>
      </c>
      <c r="P4585" s="8" t="str">
        <f>IF(ISNUMBER(N4585),_xll.BDP($C4585, "OPT_UNDL_PX")," ")</f>
        <v xml:space="preserve"> </v>
      </c>
      <c r="Q4585" s="7" t="str">
        <f>IF(ISNUMBER(N4585),+G4585*_xll.BDP($C4585, "PX_POS_MULT_FACTOR")*P4585/K4585," ")</f>
        <v xml:space="preserve"> </v>
      </c>
      <c r="R4585" s="8" t="str">
        <f>IF(OR($A4585="TUA",$A4585="TYA"),"",IF(ISNUMBER(_xll.BDP($C4585,"DUR_ADJ_OAS_MID")),_xll.BDP($C4585,"DUR_ADJ_OAS_MID"),IF(ISNUMBER(_xll.BDP($E4585&amp;" ISIN","DUR_ADJ_OAS_MID")),_xll.BDP($E4585&amp;" ISIN","DUR_ADJ_OAS_MID")," ")))</f>
        <v xml:space="preserve"> </v>
      </c>
      <c r="S4585" s="7" t="str">
        <f t="shared" si="51"/>
        <v xml:space="preserve"> </v>
      </c>
      <c r="AB4585" s="8" t="s">
        <v>6678</v>
      </c>
      <c r="AG4585" t="s">
        <v>7302</v>
      </c>
    </row>
    <row r="4586" spans="1:33" x14ac:dyDescent="0.35">
      <c r="A4586" t="s">
        <v>4023</v>
      </c>
      <c r="B4586" t="s">
        <v>3830</v>
      </c>
      <c r="C4586" t="s">
        <v>3831</v>
      </c>
      <c r="D4586" t="s">
        <v>3832</v>
      </c>
      <c r="E4586" t="s">
        <v>3833</v>
      </c>
      <c r="F4586" t="s">
        <v>3834</v>
      </c>
      <c r="G4586" s="1">
        <v>2113.9578368084958</v>
      </c>
      <c r="H4586" s="1">
        <v>123.66</v>
      </c>
      <c r="I4586" s="2">
        <v>261412.02609973861</v>
      </c>
      <c r="J4586" s="3">
        <v>8.9726034216988972E-3</v>
      </c>
      <c r="K4586" s="4">
        <v>29134467.870000001</v>
      </c>
      <c r="L4586" s="5">
        <v>1100001</v>
      </c>
      <c r="M4586" s="6">
        <v>26.4858558</v>
      </c>
      <c r="N4586" s="7" t="str">
        <f>IF(ISNUMBER(_xll.BDP($C4586, "DELTA_MID")),_xll.BDP($C4586, "DELTA_MID")," ")</f>
        <v xml:space="preserve"> </v>
      </c>
      <c r="O4586" s="7" t="str">
        <f>IF(ISNUMBER(N4586),_xll.BDP($C4586, "OPT_UNDL_TICKER"),"")</f>
        <v/>
      </c>
      <c r="P4586" s="8" t="str">
        <f>IF(ISNUMBER(N4586),_xll.BDP($C4586, "OPT_UNDL_PX")," ")</f>
        <v xml:space="preserve"> </v>
      </c>
      <c r="Q4586" s="7" t="str">
        <f>IF(ISNUMBER(N4586),+G4586*_xll.BDP($C4586, "PX_POS_MULT_FACTOR")*P4586/K4586," ")</f>
        <v xml:space="preserve"> </v>
      </c>
      <c r="R4586" s="8" t="str">
        <f>IF(OR($A4586="TUA",$A4586="TYA"),"",IF(ISNUMBER(_xll.BDP($C4586,"DUR_ADJ_OAS_MID")),_xll.BDP($C4586,"DUR_ADJ_OAS_MID"),IF(ISNUMBER(_xll.BDP($E4586&amp;" ISIN","DUR_ADJ_OAS_MID")),_xll.BDP($E4586&amp;" ISIN","DUR_ADJ_OAS_MID")," ")))</f>
        <v xml:space="preserve"> </v>
      </c>
      <c r="S4586" s="7" t="str">
        <f t="shared" si="51"/>
        <v xml:space="preserve"> </v>
      </c>
      <c r="AB4586" s="8" t="s">
        <v>6678</v>
      </c>
      <c r="AG4586" t="s">
        <v>7302</v>
      </c>
    </row>
    <row r="4587" spans="1:33" x14ac:dyDescent="0.35">
      <c r="A4587" t="s">
        <v>4023</v>
      </c>
      <c r="B4587" t="s">
        <v>6899</v>
      </c>
      <c r="C4587" t="s">
        <v>6900</v>
      </c>
      <c r="D4587" t="s">
        <v>5013</v>
      </c>
      <c r="E4587" t="s">
        <v>5014</v>
      </c>
      <c r="F4587" t="s">
        <v>5015</v>
      </c>
      <c r="G4587" s="1">
        <v>4276.5116719890757</v>
      </c>
      <c r="H4587" s="1">
        <v>76.95</v>
      </c>
      <c r="I4587" s="2">
        <v>329077.5731595594</v>
      </c>
      <c r="J4587" s="3">
        <v>1.129512900760454E-2</v>
      </c>
      <c r="K4587" s="4">
        <v>29134467.870000001</v>
      </c>
      <c r="L4587" s="5">
        <v>1100001</v>
      </c>
      <c r="M4587" s="6">
        <v>26.4858558</v>
      </c>
      <c r="N4587" s="7" t="str">
        <f>IF(ISNUMBER(_xll.BDP($C4587, "DELTA_MID")),_xll.BDP($C4587, "DELTA_MID")," ")</f>
        <v xml:space="preserve"> </v>
      </c>
      <c r="O4587" s="7" t="str">
        <f>IF(ISNUMBER(N4587),_xll.BDP($C4587, "OPT_UNDL_TICKER"),"")</f>
        <v/>
      </c>
      <c r="P4587" s="8" t="str">
        <f>IF(ISNUMBER(N4587),_xll.BDP($C4587, "OPT_UNDL_PX")," ")</f>
        <v xml:space="preserve"> </v>
      </c>
      <c r="Q4587" s="7" t="str">
        <f>IF(ISNUMBER(N4587),+G4587*_xll.BDP($C4587, "PX_POS_MULT_FACTOR")*P4587/K4587," ")</f>
        <v xml:space="preserve"> </v>
      </c>
      <c r="R4587" s="8" t="str">
        <f>IF(OR($A4587="TUA",$A4587="TYA"),"",IF(ISNUMBER(_xll.BDP($C4587,"DUR_ADJ_OAS_MID")),_xll.BDP($C4587,"DUR_ADJ_OAS_MID"),IF(ISNUMBER(_xll.BDP($E4587&amp;" ISIN","DUR_ADJ_OAS_MID")),_xll.BDP($E4587&amp;" ISIN","DUR_ADJ_OAS_MID")," ")))</f>
        <v xml:space="preserve"> </v>
      </c>
      <c r="S4587" s="7" t="str">
        <f t="shared" si="51"/>
        <v xml:space="preserve"> </v>
      </c>
      <c r="AB4587" s="8" t="s">
        <v>6678</v>
      </c>
      <c r="AG4587" t="s">
        <v>7302</v>
      </c>
    </row>
    <row r="4588" spans="1:33" x14ac:dyDescent="0.35">
      <c r="A4588" t="s">
        <v>4023</v>
      </c>
      <c r="B4588" t="s">
        <v>6901</v>
      </c>
      <c r="C4588" t="s">
        <v>6902</v>
      </c>
      <c r="D4588" t="s">
        <v>5018</v>
      </c>
      <c r="E4588" t="s">
        <v>5019</v>
      </c>
      <c r="F4588" t="s">
        <v>5020</v>
      </c>
      <c r="G4588" s="1">
        <v>602.35460526887164</v>
      </c>
      <c r="H4588" s="1">
        <v>250.11</v>
      </c>
      <c r="I4588" s="2">
        <v>150654.91032379749</v>
      </c>
      <c r="J4588" s="3">
        <v>5.1710198036233257E-3</v>
      </c>
      <c r="K4588" s="4">
        <v>29134467.870000001</v>
      </c>
      <c r="L4588" s="5">
        <v>1100001</v>
      </c>
      <c r="M4588" s="6">
        <v>26.4858558</v>
      </c>
      <c r="N4588" s="7" t="str">
        <f>IF(ISNUMBER(_xll.BDP($C4588, "DELTA_MID")),_xll.BDP($C4588, "DELTA_MID")," ")</f>
        <v xml:space="preserve"> </v>
      </c>
      <c r="O4588" s="7" t="str">
        <f>IF(ISNUMBER(N4588),_xll.BDP($C4588, "OPT_UNDL_TICKER"),"")</f>
        <v/>
      </c>
      <c r="P4588" s="8" t="str">
        <f>IF(ISNUMBER(N4588),_xll.BDP($C4588, "OPT_UNDL_PX")," ")</f>
        <v xml:space="preserve"> </v>
      </c>
      <c r="Q4588" s="7" t="str">
        <f>IF(ISNUMBER(N4588),+G4588*_xll.BDP($C4588, "PX_POS_MULT_FACTOR")*P4588/K4588," ")</f>
        <v xml:space="preserve"> </v>
      </c>
      <c r="R4588" s="8" t="str">
        <f>IF(OR($A4588="TUA",$A4588="TYA"),"",IF(ISNUMBER(_xll.BDP($C4588,"DUR_ADJ_OAS_MID")),_xll.BDP($C4588,"DUR_ADJ_OAS_MID"),IF(ISNUMBER(_xll.BDP($E4588&amp;" ISIN","DUR_ADJ_OAS_MID")),_xll.BDP($E4588&amp;" ISIN","DUR_ADJ_OAS_MID")," ")))</f>
        <v xml:space="preserve"> </v>
      </c>
      <c r="S4588" s="7" t="str">
        <f t="shared" si="51"/>
        <v xml:space="preserve"> </v>
      </c>
      <c r="AB4588" s="8" t="s">
        <v>6678</v>
      </c>
      <c r="AG4588" t="s">
        <v>7302</v>
      </c>
    </row>
    <row r="4589" spans="1:33" x14ac:dyDescent="0.35">
      <c r="A4589" t="s">
        <v>4023</v>
      </c>
      <c r="B4589" t="s">
        <v>6151</v>
      </c>
      <c r="C4589" t="s">
        <v>6152</v>
      </c>
      <c r="D4589" t="s">
        <v>6153</v>
      </c>
      <c r="E4589" t="s">
        <v>6154</v>
      </c>
      <c r="F4589" t="s">
        <v>6155</v>
      </c>
      <c r="G4589" s="1">
        <v>384.52276778604062</v>
      </c>
      <c r="H4589" s="1">
        <v>154.33000000000001</v>
      </c>
      <c r="I4589" s="2">
        <v>59343.398752419642</v>
      </c>
      <c r="J4589" s="3">
        <v>2.036879445240392E-3</v>
      </c>
      <c r="K4589" s="4">
        <v>29134467.870000001</v>
      </c>
      <c r="L4589" s="5">
        <v>1100001</v>
      </c>
      <c r="M4589" s="6">
        <v>26.4858558</v>
      </c>
      <c r="N4589" s="7" t="str">
        <f>IF(ISNUMBER(_xll.BDP($C4589, "DELTA_MID")),_xll.BDP($C4589, "DELTA_MID")," ")</f>
        <v xml:space="preserve"> </v>
      </c>
      <c r="O4589" s="7" t="str">
        <f>IF(ISNUMBER(N4589),_xll.BDP($C4589, "OPT_UNDL_TICKER"),"")</f>
        <v/>
      </c>
      <c r="P4589" s="8" t="str">
        <f>IF(ISNUMBER(N4589),_xll.BDP($C4589, "OPT_UNDL_PX")," ")</f>
        <v xml:space="preserve"> </v>
      </c>
      <c r="Q4589" s="7" t="str">
        <f>IF(ISNUMBER(N4589),+G4589*_xll.BDP($C4589, "PX_POS_MULT_FACTOR")*P4589/K4589," ")</f>
        <v xml:space="preserve"> </v>
      </c>
      <c r="R4589" s="8" t="str">
        <f>IF(OR($A4589="TUA",$A4589="TYA"),"",IF(ISNUMBER(_xll.BDP($C4589,"DUR_ADJ_OAS_MID")),_xll.BDP($C4589,"DUR_ADJ_OAS_MID"),IF(ISNUMBER(_xll.BDP($E4589&amp;" ISIN","DUR_ADJ_OAS_MID")),_xll.BDP($E4589&amp;" ISIN","DUR_ADJ_OAS_MID")," ")))</f>
        <v xml:space="preserve"> </v>
      </c>
      <c r="S4589" s="7" t="str">
        <f t="shared" si="51"/>
        <v xml:space="preserve"> </v>
      </c>
      <c r="AB4589" s="8" t="s">
        <v>6678</v>
      </c>
      <c r="AG4589" t="s">
        <v>7302</v>
      </c>
    </row>
    <row r="4590" spans="1:33" x14ac:dyDescent="0.35">
      <c r="A4590" t="s">
        <v>4023</v>
      </c>
      <c r="B4590" t="s">
        <v>6903</v>
      </c>
      <c r="C4590" t="s">
        <v>6904</v>
      </c>
      <c r="D4590" t="s">
        <v>6905</v>
      </c>
      <c r="E4590" t="s">
        <v>6906</v>
      </c>
      <c r="F4590" t="s">
        <v>6907</v>
      </c>
      <c r="G4590" s="1">
        <v>4532.5781429391454</v>
      </c>
      <c r="H4590" s="1">
        <v>123.94</v>
      </c>
      <c r="I4590" s="2">
        <v>561767.73503587767</v>
      </c>
      <c r="J4590" s="3">
        <v>1.928189447435676E-2</v>
      </c>
      <c r="K4590" s="4">
        <v>29134467.870000001</v>
      </c>
      <c r="L4590" s="5">
        <v>1100001</v>
      </c>
      <c r="M4590" s="6">
        <v>26.4858558</v>
      </c>
      <c r="N4590" s="7" t="str">
        <f>IF(ISNUMBER(_xll.BDP($C4590, "DELTA_MID")),_xll.BDP($C4590, "DELTA_MID")," ")</f>
        <v xml:space="preserve"> </v>
      </c>
      <c r="O4590" s="7" t="str">
        <f>IF(ISNUMBER(N4590),_xll.BDP($C4590, "OPT_UNDL_TICKER"),"")</f>
        <v/>
      </c>
      <c r="P4590" s="8" t="str">
        <f>IF(ISNUMBER(N4590),_xll.BDP($C4590, "OPT_UNDL_PX")," ")</f>
        <v xml:space="preserve"> </v>
      </c>
      <c r="Q4590" s="7" t="str">
        <f>IF(ISNUMBER(N4590),+G4590*_xll.BDP($C4590, "PX_POS_MULT_FACTOR")*P4590/K4590," ")</f>
        <v xml:space="preserve"> </v>
      </c>
      <c r="R4590" s="8" t="str">
        <f>IF(OR($A4590="TUA",$A4590="TYA"),"",IF(ISNUMBER(_xll.BDP($C4590,"DUR_ADJ_OAS_MID")),_xll.BDP($C4590,"DUR_ADJ_OAS_MID"),IF(ISNUMBER(_xll.BDP($E4590&amp;" ISIN","DUR_ADJ_OAS_MID")),_xll.BDP($E4590&amp;" ISIN","DUR_ADJ_OAS_MID")," ")))</f>
        <v xml:space="preserve"> </v>
      </c>
      <c r="S4590" s="7" t="str">
        <f t="shared" si="51"/>
        <v xml:space="preserve"> </v>
      </c>
      <c r="AB4590" s="8" t="s">
        <v>6678</v>
      </c>
      <c r="AG4590" t="s">
        <v>7302</v>
      </c>
    </row>
    <row r="4591" spans="1:33" x14ac:dyDescent="0.35">
      <c r="A4591" t="s">
        <v>4023</v>
      </c>
      <c r="B4591" t="s">
        <v>548</v>
      </c>
      <c r="C4591" t="s">
        <v>2733</v>
      </c>
      <c r="D4591" t="s">
        <v>550</v>
      </c>
      <c r="E4591" t="s">
        <v>551</v>
      </c>
      <c r="F4591" t="s">
        <v>552</v>
      </c>
      <c r="G4591" s="1">
        <v>1218.3630925038549</v>
      </c>
      <c r="H4591" s="1">
        <v>50.55</v>
      </c>
      <c r="I4591" s="2">
        <v>61588.254326069859</v>
      </c>
      <c r="J4591" s="3">
        <v>2.113930983770869E-3</v>
      </c>
      <c r="K4591" s="4">
        <v>29134467.870000001</v>
      </c>
      <c r="L4591" s="5">
        <v>1100001</v>
      </c>
      <c r="M4591" s="6">
        <v>26.4858558</v>
      </c>
      <c r="N4591" s="7" t="str">
        <f>IF(ISNUMBER(_xll.BDP($C4591, "DELTA_MID")),_xll.BDP($C4591, "DELTA_MID")," ")</f>
        <v xml:space="preserve"> </v>
      </c>
      <c r="O4591" s="7" t="str">
        <f>IF(ISNUMBER(N4591),_xll.BDP($C4591, "OPT_UNDL_TICKER"),"")</f>
        <v/>
      </c>
      <c r="P4591" s="8" t="str">
        <f>IF(ISNUMBER(N4591),_xll.BDP($C4591, "OPT_UNDL_PX")," ")</f>
        <v xml:space="preserve"> </v>
      </c>
      <c r="Q4591" s="7" t="str">
        <f>IF(ISNUMBER(N4591),+G4591*_xll.BDP($C4591, "PX_POS_MULT_FACTOR")*P4591/K4591," ")</f>
        <v xml:space="preserve"> </v>
      </c>
      <c r="R4591" s="8" t="str">
        <f>IF(OR($A4591="TUA",$A4591="TYA"),"",IF(ISNUMBER(_xll.BDP($C4591,"DUR_ADJ_OAS_MID")),_xll.BDP($C4591,"DUR_ADJ_OAS_MID"),IF(ISNUMBER(_xll.BDP($E4591&amp;" ISIN","DUR_ADJ_OAS_MID")),_xll.BDP($E4591&amp;" ISIN","DUR_ADJ_OAS_MID")," ")))</f>
        <v xml:space="preserve"> </v>
      </c>
      <c r="S4591" s="7" t="str">
        <f t="shared" si="51"/>
        <v xml:space="preserve"> </v>
      </c>
      <c r="AB4591" s="8" t="s">
        <v>6678</v>
      </c>
      <c r="AG4591" t="s">
        <v>7302</v>
      </c>
    </row>
    <row r="4592" spans="1:33" x14ac:dyDescent="0.35">
      <c r="A4592" t="s">
        <v>4023</v>
      </c>
      <c r="B4592" t="s">
        <v>6908</v>
      </c>
      <c r="C4592" t="s">
        <v>6909</v>
      </c>
      <c r="D4592" t="s">
        <v>6910</v>
      </c>
      <c r="E4592" t="s">
        <v>6911</v>
      </c>
      <c r="F4592" t="s">
        <v>6912</v>
      </c>
      <c r="G4592" s="1">
        <v>405.68212282323958</v>
      </c>
      <c r="H4592" s="1">
        <v>65.87</v>
      </c>
      <c r="I4592" s="2">
        <v>26722.281430366798</v>
      </c>
      <c r="J4592" s="3">
        <v>9.172050627320003E-4</v>
      </c>
      <c r="K4592" s="4">
        <v>29134467.870000001</v>
      </c>
      <c r="L4592" s="5">
        <v>1100001</v>
      </c>
      <c r="M4592" s="6">
        <v>26.4858558</v>
      </c>
      <c r="N4592" s="7" t="str">
        <f>IF(ISNUMBER(_xll.BDP($C4592, "DELTA_MID")),_xll.BDP($C4592, "DELTA_MID")," ")</f>
        <v xml:space="preserve"> </v>
      </c>
      <c r="O4592" s="7" t="str">
        <f>IF(ISNUMBER(N4592),_xll.BDP($C4592, "OPT_UNDL_TICKER"),"")</f>
        <v/>
      </c>
      <c r="P4592" s="8" t="str">
        <f>IF(ISNUMBER(N4592),_xll.BDP($C4592, "OPT_UNDL_PX")," ")</f>
        <v xml:space="preserve"> </v>
      </c>
      <c r="Q4592" s="7" t="str">
        <f>IF(ISNUMBER(N4592),+G4592*_xll.BDP($C4592, "PX_POS_MULT_FACTOR")*P4592/K4592," ")</f>
        <v xml:space="preserve"> </v>
      </c>
      <c r="R4592" s="8" t="str">
        <f>IF(OR($A4592="TUA",$A4592="TYA"),"",IF(ISNUMBER(_xll.BDP($C4592,"DUR_ADJ_OAS_MID")),_xll.BDP($C4592,"DUR_ADJ_OAS_MID"),IF(ISNUMBER(_xll.BDP($E4592&amp;" ISIN","DUR_ADJ_OAS_MID")),_xll.BDP($E4592&amp;" ISIN","DUR_ADJ_OAS_MID")," ")))</f>
        <v xml:space="preserve"> </v>
      </c>
      <c r="S4592" s="7" t="str">
        <f t="shared" si="51"/>
        <v xml:space="preserve"> </v>
      </c>
      <c r="AB4592" s="8" t="s">
        <v>6678</v>
      </c>
      <c r="AG4592" t="s">
        <v>7302</v>
      </c>
    </row>
    <row r="4593" spans="1:33" x14ac:dyDescent="0.35">
      <c r="A4593" t="s">
        <v>4023</v>
      </c>
      <c r="B4593" t="s">
        <v>6156</v>
      </c>
      <c r="C4593" t="s">
        <v>6157</v>
      </c>
      <c r="D4593" t="s">
        <v>6158</v>
      </c>
      <c r="E4593" t="s">
        <v>6159</v>
      </c>
      <c r="F4593" t="s">
        <v>6160</v>
      </c>
      <c r="G4593" s="1">
        <v>3509.4616513655969</v>
      </c>
      <c r="H4593" s="1">
        <v>55.03</v>
      </c>
      <c r="I4593" s="2">
        <v>193125.67467464879</v>
      </c>
      <c r="J4593" s="3">
        <v>6.6287695912754909E-3</v>
      </c>
      <c r="K4593" s="4">
        <v>29134467.870000001</v>
      </c>
      <c r="L4593" s="5">
        <v>1100001</v>
      </c>
      <c r="M4593" s="6">
        <v>26.4858558</v>
      </c>
      <c r="N4593" s="7" t="str">
        <f>IF(ISNUMBER(_xll.BDP($C4593, "DELTA_MID")),_xll.BDP($C4593, "DELTA_MID")," ")</f>
        <v xml:space="preserve"> </v>
      </c>
      <c r="O4593" s="7" t="str">
        <f>IF(ISNUMBER(N4593),_xll.BDP($C4593, "OPT_UNDL_TICKER"),"")</f>
        <v/>
      </c>
      <c r="P4593" s="8" t="str">
        <f>IF(ISNUMBER(N4593),_xll.BDP($C4593, "OPT_UNDL_PX")," ")</f>
        <v xml:space="preserve"> </v>
      </c>
      <c r="Q4593" s="7" t="str">
        <f>IF(ISNUMBER(N4593),+G4593*_xll.BDP($C4593, "PX_POS_MULT_FACTOR")*P4593/K4593," ")</f>
        <v xml:space="preserve"> </v>
      </c>
      <c r="R4593" s="8" t="str">
        <f>IF(OR($A4593="TUA",$A4593="TYA"),"",IF(ISNUMBER(_xll.BDP($C4593,"DUR_ADJ_OAS_MID")),_xll.BDP($C4593,"DUR_ADJ_OAS_MID"),IF(ISNUMBER(_xll.BDP($E4593&amp;" ISIN","DUR_ADJ_OAS_MID")),_xll.BDP($E4593&amp;" ISIN","DUR_ADJ_OAS_MID")," ")))</f>
        <v xml:space="preserve"> </v>
      </c>
      <c r="S4593" s="7" t="str">
        <f t="shared" si="51"/>
        <v xml:space="preserve"> </v>
      </c>
      <c r="AB4593" s="8" t="s">
        <v>6678</v>
      </c>
      <c r="AG4593" t="s">
        <v>7302</v>
      </c>
    </row>
    <row r="4594" spans="1:33" x14ac:dyDescent="0.35">
      <c r="A4594" t="s">
        <v>4023</v>
      </c>
      <c r="B4594" t="s">
        <v>2739</v>
      </c>
      <c r="C4594" t="s">
        <v>2740</v>
      </c>
      <c r="D4594" t="s">
        <v>2741</v>
      </c>
      <c r="E4594" t="s">
        <v>2742</v>
      </c>
      <c r="F4594" t="s">
        <v>2743</v>
      </c>
      <c r="G4594" s="1">
        <v>3163.6338800260392</v>
      </c>
      <c r="H4594" s="1">
        <v>177.36</v>
      </c>
      <c r="I4594" s="2">
        <v>561102.10496141831</v>
      </c>
      <c r="J4594" s="3">
        <v>1.9259047649852212E-2</v>
      </c>
      <c r="K4594" s="4">
        <v>29134467.870000001</v>
      </c>
      <c r="L4594" s="5">
        <v>1100001</v>
      </c>
      <c r="M4594" s="6">
        <v>26.4858558</v>
      </c>
      <c r="N4594" s="7" t="str">
        <f>IF(ISNUMBER(_xll.BDP($C4594, "DELTA_MID")),_xll.BDP($C4594, "DELTA_MID")," ")</f>
        <v xml:space="preserve"> </v>
      </c>
      <c r="O4594" s="7" t="str">
        <f>IF(ISNUMBER(N4594),_xll.BDP($C4594, "OPT_UNDL_TICKER"),"")</f>
        <v/>
      </c>
      <c r="P4594" s="8" t="str">
        <f>IF(ISNUMBER(N4594),_xll.BDP($C4594, "OPT_UNDL_PX")," ")</f>
        <v xml:space="preserve"> </v>
      </c>
      <c r="Q4594" s="7" t="str">
        <f>IF(ISNUMBER(N4594),+G4594*_xll.BDP($C4594, "PX_POS_MULT_FACTOR")*P4594/K4594," ")</f>
        <v xml:space="preserve"> </v>
      </c>
      <c r="R4594" s="8" t="str">
        <f>IF(OR($A4594="TUA",$A4594="TYA"),"",IF(ISNUMBER(_xll.BDP($C4594,"DUR_ADJ_OAS_MID")),_xll.BDP($C4594,"DUR_ADJ_OAS_MID"),IF(ISNUMBER(_xll.BDP($E4594&amp;" ISIN","DUR_ADJ_OAS_MID")),_xll.BDP($E4594&amp;" ISIN","DUR_ADJ_OAS_MID")," ")))</f>
        <v xml:space="preserve"> </v>
      </c>
      <c r="S4594" s="7" t="str">
        <f t="shared" si="51"/>
        <v xml:space="preserve"> </v>
      </c>
      <c r="AB4594" s="8" t="s">
        <v>6678</v>
      </c>
      <c r="AG4594" t="s">
        <v>7302</v>
      </c>
    </row>
    <row r="4595" spans="1:33" x14ac:dyDescent="0.35">
      <c r="A4595" t="s">
        <v>4023</v>
      </c>
      <c r="B4595" t="s">
        <v>6913</v>
      </c>
      <c r="C4595" t="s">
        <v>6914</v>
      </c>
      <c r="D4595" t="s">
        <v>5037</v>
      </c>
      <c r="E4595" t="s">
        <v>5038</v>
      </c>
      <c r="F4595" t="s">
        <v>5039</v>
      </c>
      <c r="G4595" s="1">
        <v>878.85427438762952</v>
      </c>
      <c r="H4595" s="1">
        <v>241.41</v>
      </c>
      <c r="I4595" s="2">
        <v>212164.21037991761</v>
      </c>
      <c r="J4595" s="3">
        <v>7.2822407921300956E-3</v>
      </c>
      <c r="K4595" s="4">
        <v>29134467.870000001</v>
      </c>
      <c r="L4595" s="5">
        <v>1100001</v>
      </c>
      <c r="M4595" s="6">
        <v>26.4858558</v>
      </c>
      <c r="N4595" s="7" t="str">
        <f>IF(ISNUMBER(_xll.BDP($C4595, "DELTA_MID")),_xll.BDP($C4595, "DELTA_MID")," ")</f>
        <v xml:space="preserve"> </v>
      </c>
      <c r="O4595" s="7" t="str">
        <f>IF(ISNUMBER(N4595),_xll.BDP($C4595, "OPT_UNDL_TICKER"),"")</f>
        <v/>
      </c>
      <c r="P4595" s="8" t="str">
        <f>IF(ISNUMBER(N4595),_xll.BDP($C4595, "OPT_UNDL_PX")," ")</f>
        <v xml:space="preserve"> </v>
      </c>
      <c r="Q4595" s="7" t="str">
        <f>IF(ISNUMBER(N4595),+G4595*_xll.BDP($C4595, "PX_POS_MULT_FACTOR")*P4595/K4595," ")</f>
        <v xml:space="preserve"> </v>
      </c>
      <c r="R4595" s="8" t="str">
        <f>IF(OR($A4595="TUA",$A4595="TYA"),"",IF(ISNUMBER(_xll.BDP($C4595,"DUR_ADJ_OAS_MID")),_xll.BDP($C4595,"DUR_ADJ_OAS_MID"),IF(ISNUMBER(_xll.BDP($E4595&amp;" ISIN","DUR_ADJ_OAS_MID")),_xll.BDP($E4595&amp;" ISIN","DUR_ADJ_OAS_MID")," ")))</f>
        <v xml:space="preserve"> </v>
      </c>
      <c r="S4595" s="7" t="str">
        <f t="shared" si="51"/>
        <v xml:space="preserve"> </v>
      </c>
      <c r="AB4595" s="8" t="s">
        <v>6678</v>
      </c>
      <c r="AG4595" t="s">
        <v>7302</v>
      </c>
    </row>
    <row r="4596" spans="1:33" x14ac:dyDescent="0.35">
      <c r="A4596" t="s">
        <v>4023</v>
      </c>
      <c r="B4596" t="s">
        <v>3881</v>
      </c>
      <c r="C4596" t="s">
        <v>3882</v>
      </c>
      <c r="D4596" t="s">
        <v>3883</v>
      </c>
      <c r="E4596" t="s">
        <v>3884</v>
      </c>
      <c r="F4596" t="s">
        <v>3885</v>
      </c>
      <c r="G4596" s="1">
        <v>198.13484188862029</v>
      </c>
      <c r="H4596" s="1">
        <v>431.66</v>
      </c>
      <c r="I4596" s="2">
        <v>85526.885849641869</v>
      </c>
      <c r="J4596" s="3">
        <v>2.935591143496038E-3</v>
      </c>
      <c r="K4596" s="4">
        <v>29134467.870000001</v>
      </c>
      <c r="L4596" s="5">
        <v>1100001</v>
      </c>
      <c r="M4596" s="6">
        <v>26.4858558</v>
      </c>
      <c r="N4596" s="7" t="str">
        <f>IF(ISNUMBER(_xll.BDP($C4596, "DELTA_MID")),_xll.BDP($C4596, "DELTA_MID")," ")</f>
        <v xml:space="preserve"> </v>
      </c>
      <c r="O4596" s="7" t="str">
        <f>IF(ISNUMBER(N4596),_xll.BDP($C4596, "OPT_UNDL_TICKER"),"")</f>
        <v/>
      </c>
      <c r="P4596" s="8" t="str">
        <f>IF(ISNUMBER(N4596),_xll.BDP($C4596, "OPT_UNDL_PX")," ")</f>
        <v xml:space="preserve"> </v>
      </c>
      <c r="Q4596" s="7" t="str">
        <f>IF(ISNUMBER(N4596),+G4596*_xll.BDP($C4596, "PX_POS_MULT_FACTOR")*P4596/K4596," ")</f>
        <v xml:space="preserve"> </v>
      </c>
      <c r="R4596" s="8" t="str">
        <f>IF(OR($A4596="TUA",$A4596="TYA"),"",IF(ISNUMBER(_xll.BDP($C4596,"DUR_ADJ_OAS_MID")),_xll.BDP($C4596,"DUR_ADJ_OAS_MID"),IF(ISNUMBER(_xll.BDP($E4596&amp;" ISIN","DUR_ADJ_OAS_MID")),_xll.BDP($E4596&amp;" ISIN","DUR_ADJ_OAS_MID")," ")))</f>
        <v xml:space="preserve"> </v>
      </c>
      <c r="S4596" s="7" t="str">
        <f t="shared" si="51"/>
        <v xml:space="preserve"> </v>
      </c>
      <c r="AB4596" s="8" t="s">
        <v>6678</v>
      </c>
      <c r="AG4596" t="s">
        <v>7302</v>
      </c>
    </row>
    <row r="4597" spans="1:33" x14ac:dyDescent="0.35">
      <c r="A4597" t="s">
        <v>4023</v>
      </c>
      <c r="B4597" t="s">
        <v>6161</v>
      </c>
      <c r="C4597" t="s">
        <v>6162</v>
      </c>
      <c r="D4597" t="s">
        <v>6163</v>
      </c>
      <c r="E4597" t="s">
        <v>6164</v>
      </c>
      <c r="F4597" t="s">
        <v>6165</v>
      </c>
      <c r="G4597" s="1">
        <v>1468.5307579431051</v>
      </c>
      <c r="H4597" s="1">
        <v>81.03</v>
      </c>
      <c r="I4597" s="2">
        <v>118995.0473161298</v>
      </c>
      <c r="J4597" s="3">
        <v>4.08433913559341E-3</v>
      </c>
      <c r="K4597" s="4">
        <v>29134467.870000001</v>
      </c>
      <c r="L4597" s="5">
        <v>1100001</v>
      </c>
      <c r="M4597" s="6">
        <v>26.4858558</v>
      </c>
      <c r="N4597" s="7" t="str">
        <f>IF(ISNUMBER(_xll.BDP($C4597, "DELTA_MID")),_xll.BDP($C4597, "DELTA_MID")," ")</f>
        <v xml:space="preserve"> </v>
      </c>
      <c r="O4597" s="7" t="str">
        <f>IF(ISNUMBER(N4597),_xll.BDP($C4597, "OPT_UNDL_TICKER"),"")</f>
        <v/>
      </c>
      <c r="P4597" s="8" t="str">
        <f>IF(ISNUMBER(N4597),_xll.BDP($C4597, "OPT_UNDL_PX")," ")</f>
        <v xml:space="preserve"> </v>
      </c>
      <c r="Q4597" s="7" t="str">
        <f>IF(ISNUMBER(N4597),+G4597*_xll.BDP($C4597, "PX_POS_MULT_FACTOR")*P4597/K4597," ")</f>
        <v xml:space="preserve"> </v>
      </c>
      <c r="R4597" s="8" t="str">
        <f>IF(OR($A4597="TUA",$A4597="TYA"),"",IF(ISNUMBER(_xll.BDP($C4597,"DUR_ADJ_OAS_MID")),_xll.BDP($C4597,"DUR_ADJ_OAS_MID"),IF(ISNUMBER(_xll.BDP($E4597&amp;" ISIN","DUR_ADJ_OAS_MID")),_xll.BDP($E4597&amp;" ISIN","DUR_ADJ_OAS_MID")," ")))</f>
        <v xml:space="preserve"> </v>
      </c>
      <c r="S4597" s="7" t="str">
        <f t="shared" si="51"/>
        <v xml:space="preserve"> </v>
      </c>
      <c r="AB4597" s="8" t="s">
        <v>6678</v>
      </c>
      <c r="AG4597" t="s">
        <v>7302</v>
      </c>
    </row>
    <row r="4598" spans="1:33" x14ac:dyDescent="0.35">
      <c r="A4598" t="s">
        <v>4023</v>
      </c>
      <c r="B4598" t="s">
        <v>6915</v>
      </c>
      <c r="C4598" t="s">
        <v>6916</v>
      </c>
      <c r="D4598" t="s">
        <v>6917</v>
      </c>
      <c r="E4598" t="s">
        <v>6918</v>
      </c>
      <c r="F4598" t="s">
        <v>6919</v>
      </c>
      <c r="G4598" s="1">
        <v>1400.4790108737129</v>
      </c>
      <c r="H4598" s="1">
        <v>134.93</v>
      </c>
      <c r="I4598" s="2">
        <v>188966.63293719009</v>
      </c>
      <c r="J4598" s="3">
        <v>6.486016280797445E-3</v>
      </c>
      <c r="K4598" s="4">
        <v>29134467.870000001</v>
      </c>
      <c r="L4598" s="5">
        <v>1100001</v>
      </c>
      <c r="M4598" s="6">
        <v>26.4858558</v>
      </c>
      <c r="N4598" s="7" t="str">
        <f>IF(ISNUMBER(_xll.BDP($C4598, "DELTA_MID")),_xll.BDP($C4598, "DELTA_MID")," ")</f>
        <v xml:space="preserve"> </v>
      </c>
      <c r="O4598" s="7" t="str">
        <f>IF(ISNUMBER(N4598),_xll.BDP($C4598, "OPT_UNDL_TICKER"),"")</f>
        <v/>
      </c>
      <c r="P4598" s="8" t="str">
        <f>IF(ISNUMBER(N4598),_xll.BDP($C4598, "OPT_UNDL_PX")," ")</f>
        <v xml:space="preserve"> </v>
      </c>
      <c r="Q4598" s="7" t="str">
        <f>IF(ISNUMBER(N4598),+G4598*_xll.BDP($C4598, "PX_POS_MULT_FACTOR")*P4598/K4598," ")</f>
        <v xml:space="preserve"> </v>
      </c>
      <c r="R4598" s="8" t="str">
        <f>IF(OR($A4598="TUA",$A4598="TYA"),"",IF(ISNUMBER(_xll.BDP($C4598,"DUR_ADJ_OAS_MID")),_xll.BDP($C4598,"DUR_ADJ_OAS_MID"),IF(ISNUMBER(_xll.BDP($E4598&amp;" ISIN","DUR_ADJ_OAS_MID")),_xll.BDP($E4598&amp;" ISIN","DUR_ADJ_OAS_MID")," ")))</f>
        <v xml:space="preserve"> </v>
      </c>
      <c r="S4598" s="7" t="str">
        <f t="shared" si="51"/>
        <v xml:space="preserve"> </v>
      </c>
      <c r="AB4598" s="8" t="s">
        <v>6678</v>
      </c>
      <c r="AG4598" t="s">
        <v>7302</v>
      </c>
    </row>
    <row r="4599" spans="1:33" x14ac:dyDescent="0.35">
      <c r="A4599" t="s">
        <v>4023</v>
      </c>
      <c r="B4599" t="s">
        <v>6920</v>
      </c>
      <c r="C4599" t="s">
        <v>6921</v>
      </c>
      <c r="D4599" t="s">
        <v>6922</v>
      </c>
      <c r="E4599" t="s">
        <v>6923</v>
      </c>
      <c r="F4599" t="s">
        <v>6924</v>
      </c>
      <c r="G4599" s="1">
        <v>393.63268785218582</v>
      </c>
      <c r="H4599" s="1">
        <v>14.59</v>
      </c>
      <c r="I4599" s="2">
        <v>5743.1009157633907</v>
      </c>
      <c r="J4599" s="3">
        <v>1.971239338020348E-4</v>
      </c>
      <c r="K4599" s="4">
        <v>29134467.870000001</v>
      </c>
      <c r="L4599" s="5">
        <v>1100001</v>
      </c>
      <c r="M4599" s="6">
        <v>26.4858558</v>
      </c>
      <c r="N4599" s="7" t="str">
        <f>IF(ISNUMBER(_xll.BDP($C4599, "DELTA_MID")),_xll.BDP($C4599, "DELTA_MID")," ")</f>
        <v xml:space="preserve"> </v>
      </c>
      <c r="O4599" s="7" t="str">
        <f>IF(ISNUMBER(N4599),_xll.BDP($C4599, "OPT_UNDL_TICKER"),"")</f>
        <v/>
      </c>
      <c r="P4599" s="8" t="str">
        <f>IF(ISNUMBER(N4599),_xll.BDP($C4599, "OPT_UNDL_PX")," ")</f>
        <v xml:space="preserve"> </v>
      </c>
      <c r="Q4599" s="7" t="str">
        <f>IF(ISNUMBER(N4599),+G4599*_xll.BDP($C4599, "PX_POS_MULT_FACTOR")*P4599/K4599," ")</f>
        <v xml:space="preserve"> </v>
      </c>
      <c r="R4599" s="8" t="str">
        <f>IF(OR($A4599="TUA",$A4599="TYA"),"",IF(ISNUMBER(_xll.BDP($C4599,"DUR_ADJ_OAS_MID")),_xll.BDP($C4599,"DUR_ADJ_OAS_MID"),IF(ISNUMBER(_xll.BDP($E4599&amp;" ISIN","DUR_ADJ_OAS_MID")),_xll.BDP($E4599&amp;" ISIN","DUR_ADJ_OAS_MID")," ")))</f>
        <v xml:space="preserve"> </v>
      </c>
      <c r="S4599" s="7" t="str">
        <f t="shared" si="51"/>
        <v xml:space="preserve"> </v>
      </c>
      <c r="AB4599" s="8" t="s">
        <v>6678</v>
      </c>
      <c r="AG4599" t="s">
        <v>7302</v>
      </c>
    </row>
    <row r="4600" spans="1:33" x14ac:dyDescent="0.35">
      <c r="A4600" t="s">
        <v>4023</v>
      </c>
      <c r="B4600" t="s">
        <v>2762</v>
      </c>
      <c r="C4600" t="s">
        <v>2763</v>
      </c>
      <c r="D4600" t="s">
        <v>2764</v>
      </c>
      <c r="E4600" t="s">
        <v>2765</v>
      </c>
      <c r="F4600" t="s">
        <v>2766</v>
      </c>
      <c r="G4600" s="1">
        <v>1052.0983444463029</v>
      </c>
      <c r="H4600" s="1">
        <v>181.86</v>
      </c>
      <c r="I4600" s="2">
        <v>191334.60492100471</v>
      </c>
      <c r="J4600" s="3">
        <v>6.5672936184986421E-3</v>
      </c>
      <c r="K4600" s="4">
        <v>29134467.870000001</v>
      </c>
      <c r="L4600" s="5">
        <v>1100001</v>
      </c>
      <c r="M4600" s="6">
        <v>26.4858558</v>
      </c>
      <c r="N4600" s="7" t="str">
        <f>IF(ISNUMBER(_xll.BDP($C4600, "DELTA_MID")),_xll.BDP($C4600, "DELTA_MID")," ")</f>
        <v xml:space="preserve"> </v>
      </c>
      <c r="O4600" s="7" t="str">
        <f>IF(ISNUMBER(N4600),_xll.BDP($C4600, "OPT_UNDL_TICKER"),"")</f>
        <v/>
      </c>
      <c r="P4600" s="8" t="str">
        <f>IF(ISNUMBER(N4600),_xll.BDP($C4600, "OPT_UNDL_PX")," ")</f>
        <v xml:space="preserve"> </v>
      </c>
      <c r="Q4600" s="7" t="str">
        <f>IF(ISNUMBER(N4600),+G4600*_xll.BDP($C4600, "PX_POS_MULT_FACTOR")*P4600/K4600," ")</f>
        <v xml:space="preserve"> </v>
      </c>
      <c r="R4600" s="8" t="str">
        <f>IF(OR($A4600="TUA",$A4600="TYA"),"",IF(ISNUMBER(_xll.BDP($C4600,"DUR_ADJ_OAS_MID")),_xll.BDP($C4600,"DUR_ADJ_OAS_MID"),IF(ISNUMBER(_xll.BDP($E4600&amp;" ISIN","DUR_ADJ_OAS_MID")),_xll.BDP($E4600&amp;" ISIN","DUR_ADJ_OAS_MID")," ")))</f>
        <v xml:space="preserve"> </v>
      </c>
      <c r="S4600" s="7" t="str">
        <f t="shared" si="51"/>
        <v xml:space="preserve"> </v>
      </c>
      <c r="AB4600" s="8" t="s">
        <v>6678</v>
      </c>
      <c r="AG4600" t="s">
        <v>7302</v>
      </c>
    </row>
    <row r="4601" spans="1:33" x14ac:dyDescent="0.35">
      <c r="A4601" t="s">
        <v>4023</v>
      </c>
      <c r="B4601" t="s">
        <v>6925</v>
      </c>
      <c r="C4601" t="s">
        <v>6926</v>
      </c>
      <c r="D4601" t="s">
        <v>5619</v>
      </c>
      <c r="E4601" t="s">
        <v>5620</v>
      </c>
      <c r="F4601" t="s">
        <v>5621</v>
      </c>
      <c r="G4601" s="1">
        <v>42.953586956242972</v>
      </c>
      <c r="H4601" s="1">
        <v>77.209999999999994</v>
      </c>
      <c r="I4601" s="2">
        <v>3316.44644889152</v>
      </c>
      <c r="J4601" s="3">
        <v>1.1383240166560561E-4</v>
      </c>
      <c r="K4601" s="4">
        <v>29134467.870000001</v>
      </c>
      <c r="L4601" s="5">
        <v>1100001</v>
      </c>
      <c r="M4601" s="6">
        <v>26.4858558</v>
      </c>
      <c r="N4601" s="7" t="str">
        <f>IF(ISNUMBER(_xll.BDP($C4601, "DELTA_MID")),_xll.BDP($C4601, "DELTA_MID")," ")</f>
        <v xml:space="preserve"> </v>
      </c>
      <c r="O4601" s="7" t="str">
        <f>IF(ISNUMBER(N4601),_xll.BDP($C4601, "OPT_UNDL_TICKER"),"")</f>
        <v/>
      </c>
      <c r="P4601" s="8" t="str">
        <f>IF(ISNUMBER(N4601),_xll.BDP($C4601, "OPT_UNDL_PX")," ")</f>
        <v xml:space="preserve"> </v>
      </c>
      <c r="Q4601" s="7" t="str">
        <f>IF(ISNUMBER(N4601),+G4601*_xll.BDP($C4601, "PX_POS_MULT_FACTOR")*P4601/K4601," ")</f>
        <v xml:space="preserve"> </v>
      </c>
      <c r="R4601" s="8" t="str">
        <f>IF(OR($A4601="TUA",$A4601="TYA"),"",IF(ISNUMBER(_xll.BDP($C4601,"DUR_ADJ_OAS_MID")),_xll.BDP($C4601,"DUR_ADJ_OAS_MID"),IF(ISNUMBER(_xll.BDP($E4601&amp;" ISIN","DUR_ADJ_OAS_MID")),_xll.BDP($E4601&amp;" ISIN","DUR_ADJ_OAS_MID")," ")))</f>
        <v xml:space="preserve"> </v>
      </c>
      <c r="S4601" s="7" t="str">
        <f t="shared" si="51"/>
        <v xml:space="preserve"> </v>
      </c>
      <c r="AB4601" s="8" t="s">
        <v>6678</v>
      </c>
      <c r="AG4601" t="s">
        <v>7302</v>
      </c>
    </row>
    <row r="4602" spans="1:33" x14ac:dyDescent="0.35">
      <c r="A4602" t="s">
        <v>4023</v>
      </c>
      <c r="B4602" t="s">
        <v>2767</v>
      </c>
      <c r="C4602" t="s">
        <v>2768</v>
      </c>
      <c r="D4602" t="s">
        <v>2769</v>
      </c>
      <c r="E4602" t="s">
        <v>2770</v>
      </c>
      <c r="F4602" t="s">
        <v>2771</v>
      </c>
      <c r="G4602" s="1">
        <v>75.760553542554504</v>
      </c>
      <c r="H4602" s="1">
        <v>61.13</v>
      </c>
      <c r="I4602" s="2">
        <v>4631.2426380563566</v>
      </c>
      <c r="J4602" s="3">
        <v>1.5896094820476149E-4</v>
      </c>
      <c r="K4602" s="4">
        <v>29134467.870000001</v>
      </c>
      <c r="L4602" s="5">
        <v>1100001</v>
      </c>
      <c r="M4602" s="6">
        <v>26.4858558</v>
      </c>
      <c r="N4602" s="7" t="str">
        <f>IF(ISNUMBER(_xll.BDP($C4602, "DELTA_MID")),_xll.BDP($C4602, "DELTA_MID")," ")</f>
        <v xml:space="preserve"> </v>
      </c>
      <c r="O4602" s="7" t="str">
        <f>IF(ISNUMBER(N4602),_xll.BDP($C4602, "OPT_UNDL_TICKER"),"")</f>
        <v/>
      </c>
      <c r="P4602" s="8" t="str">
        <f>IF(ISNUMBER(N4602),_xll.BDP($C4602, "OPT_UNDL_PX")," ")</f>
        <v xml:space="preserve"> </v>
      </c>
      <c r="Q4602" s="7" t="str">
        <f>IF(ISNUMBER(N4602),+G4602*_xll.BDP($C4602, "PX_POS_MULT_FACTOR")*P4602/K4602," ")</f>
        <v xml:space="preserve"> </v>
      </c>
      <c r="R4602" s="8" t="str">
        <f>IF(OR($A4602="TUA",$A4602="TYA"),"",IF(ISNUMBER(_xll.BDP($C4602,"DUR_ADJ_OAS_MID")),_xll.BDP($C4602,"DUR_ADJ_OAS_MID"),IF(ISNUMBER(_xll.BDP($E4602&amp;" ISIN","DUR_ADJ_OAS_MID")),_xll.BDP($E4602&amp;" ISIN","DUR_ADJ_OAS_MID")," ")))</f>
        <v xml:space="preserve"> </v>
      </c>
      <c r="S4602" s="7" t="str">
        <f t="shared" si="51"/>
        <v xml:space="preserve"> </v>
      </c>
      <c r="AB4602" s="8" t="s">
        <v>6678</v>
      </c>
      <c r="AG4602" t="s">
        <v>7302</v>
      </c>
    </row>
    <row r="4603" spans="1:33" x14ac:dyDescent="0.35">
      <c r="A4603" t="s">
        <v>4023</v>
      </c>
      <c r="B4603" t="s">
        <v>2772</v>
      </c>
      <c r="C4603" t="s">
        <v>2773</v>
      </c>
      <c r="D4603" t="s">
        <v>2774</v>
      </c>
      <c r="E4603" t="s">
        <v>2775</v>
      </c>
      <c r="F4603" t="s">
        <v>2776</v>
      </c>
      <c r="G4603" s="1">
        <v>2153.772926703512</v>
      </c>
      <c r="H4603" s="1">
        <v>180.46</v>
      </c>
      <c r="I4603" s="2">
        <v>388669.86235291569</v>
      </c>
      <c r="J4603" s="3">
        <v>1.3340551270309361E-2</v>
      </c>
      <c r="K4603" s="4">
        <v>29134467.870000001</v>
      </c>
      <c r="L4603" s="5">
        <v>1100001</v>
      </c>
      <c r="M4603" s="6">
        <v>26.4858558</v>
      </c>
      <c r="N4603" s="7" t="str">
        <f>IF(ISNUMBER(_xll.BDP($C4603, "DELTA_MID")),_xll.BDP($C4603, "DELTA_MID")," ")</f>
        <v xml:space="preserve"> </v>
      </c>
      <c r="O4603" s="7" t="str">
        <f>IF(ISNUMBER(N4603),_xll.BDP($C4603, "OPT_UNDL_TICKER"),"")</f>
        <v/>
      </c>
      <c r="P4603" s="8" t="str">
        <f>IF(ISNUMBER(N4603),_xll.BDP($C4603, "OPT_UNDL_PX")," ")</f>
        <v xml:space="preserve"> </v>
      </c>
      <c r="Q4603" s="7" t="str">
        <f>IF(ISNUMBER(N4603),+G4603*_xll.BDP($C4603, "PX_POS_MULT_FACTOR")*P4603/K4603," ")</f>
        <v xml:space="preserve"> </v>
      </c>
      <c r="R4603" s="8" t="str">
        <f>IF(OR($A4603="TUA",$A4603="TYA"),"",IF(ISNUMBER(_xll.BDP($C4603,"DUR_ADJ_OAS_MID")),_xll.BDP($C4603,"DUR_ADJ_OAS_MID"),IF(ISNUMBER(_xll.BDP($E4603&amp;" ISIN","DUR_ADJ_OAS_MID")),_xll.BDP($E4603&amp;" ISIN","DUR_ADJ_OAS_MID")," ")))</f>
        <v xml:space="preserve"> </v>
      </c>
      <c r="S4603" s="7" t="str">
        <f t="shared" si="51"/>
        <v xml:space="preserve"> </v>
      </c>
      <c r="AB4603" s="8" t="s">
        <v>6678</v>
      </c>
      <c r="AG4603" t="s">
        <v>7302</v>
      </c>
    </row>
    <row r="4604" spans="1:33" x14ac:dyDescent="0.35">
      <c r="A4604" t="s">
        <v>4023</v>
      </c>
      <c r="B4604" t="s">
        <v>6927</v>
      </c>
      <c r="C4604" t="s">
        <v>6928</v>
      </c>
      <c r="D4604" t="s">
        <v>6929</v>
      </c>
      <c r="E4604" t="s">
        <v>6930</v>
      </c>
      <c r="F4604" t="s">
        <v>6931</v>
      </c>
      <c r="G4604" s="1">
        <v>100.17336900274189</v>
      </c>
      <c r="H4604" s="1">
        <v>340.81</v>
      </c>
      <c r="I4604" s="2">
        <v>34140.08588982447</v>
      </c>
      <c r="J4604" s="3">
        <v>1.1718108613536339E-3</v>
      </c>
      <c r="K4604" s="4">
        <v>29134467.870000001</v>
      </c>
      <c r="L4604" s="5">
        <v>1100001</v>
      </c>
      <c r="M4604" s="6">
        <v>26.4858558</v>
      </c>
      <c r="N4604" s="7" t="str">
        <f>IF(ISNUMBER(_xll.BDP($C4604, "DELTA_MID")),_xll.BDP($C4604, "DELTA_MID")," ")</f>
        <v xml:space="preserve"> </v>
      </c>
      <c r="O4604" s="7" t="str">
        <f>IF(ISNUMBER(N4604),_xll.BDP($C4604, "OPT_UNDL_TICKER"),"")</f>
        <v/>
      </c>
      <c r="P4604" s="8" t="str">
        <f>IF(ISNUMBER(N4604),_xll.BDP($C4604, "OPT_UNDL_PX")," ")</f>
        <v xml:space="preserve"> </v>
      </c>
      <c r="Q4604" s="7" t="str">
        <f>IF(ISNUMBER(N4604),+G4604*_xll.BDP($C4604, "PX_POS_MULT_FACTOR")*P4604/K4604," ")</f>
        <v xml:space="preserve"> </v>
      </c>
      <c r="R4604" s="8" t="str">
        <f>IF(OR($A4604="TUA",$A4604="TYA"),"",IF(ISNUMBER(_xll.BDP($C4604,"DUR_ADJ_OAS_MID")),_xll.BDP($C4604,"DUR_ADJ_OAS_MID"),IF(ISNUMBER(_xll.BDP($E4604&amp;" ISIN","DUR_ADJ_OAS_MID")),_xll.BDP($E4604&amp;" ISIN","DUR_ADJ_OAS_MID")," ")))</f>
        <v xml:space="preserve"> </v>
      </c>
      <c r="S4604" s="7" t="str">
        <f t="shared" si="51"/>
        <v xml:space="preserve"> </v>
      </c>
      <c r="AB4604" s="8" t="s">
        <v>6678</v>
      </c>
      <c r="AG4604" t="s">
        <v>7302</v>
      </c>
    </row>
    <row r="4605" spans="1:33" x14ac:dyDescent="0.35">
      <c r="A4605" t="s">
        <v>4023</v>
      </c>
      <c r="B4605" t="s">
        <v>6166</v>
      </c>
      <c r="C4605" t="s">
        <v>6167</v>
      </c>
      <c r="D4605" t="s">
        <v>6168</v>
      </c>
      <c r="E4605" t="s">
        <v>6169</v>
      </c>
      <c r="F4605" t="s">
        <v>6170</v>
      </c>
      <c r="G4605" s="1">
        <v>1100.1147997799719</v>
      </c>
      <c r="H4605" s="1">
        <v>442.15</v>
      </c>
      <c r="I4605" s="2">
        <v>486415.75872271467</v>
      </c>
      <c r="J4605" s="3">
        <v>1.669554291820723E-2</v>
      </c>
      <c r="K4605" s="4">
        <v>29134467.870000001</v>
      </c>
      <c r="L4605" s="5">
        <v>1100001</v>
      </c>
      <c r="M4605" s="6">
        <v>26.4858558</v>
      </c>
      <c r="N4605" s="7" t="str">
        <f>IF(ISNUMBER(_xll.BDP($C4605, "DELTA_MID")),_xll.BDP($C4605, "DELTA_MID")," ")</f>
        <v xml:space="preserve"> </v>
      </c>
      <c r="O4605" s="7" t="str">
        <f>IF(ISNUMBER(N4605),_xll.BDP($C4605, "OPT_UNDL_TICKER"),"")</f>
        <v/>
      </c>
      <c r="P4605" s="8" t="str">
        <f>IF(ISNUMBER(N4605),_xll.BDP($C4605, "OPT_UNDL_PX")," ")</f>
        <v xml:space="preserve"> </v>
      </c>
      <c r="Q4605" s="7" t="str">
        <f>IF(ISNUMBER(N4605),+G4605*_xll.BDP($C4605, "PX_POS_MULT_FACTOR")*P4605/K4605," ")</f>
        <v xml:space="preserve"> </v>
      </c>
      <c r="R4605" s="8" t="str">
        <f>IF(OR($A4605="TUA",$A4605="TYA"),"",IF(ISNUMBER(_xll.BDP($C4605,"DUR_ADJ_OAS_MID")),_xll.BDP($C4605,"DUR_ADJ_OAS_MID"),IF(ISNUMBER(_xll.BDP($E4605&amp;" ISIN","DUR_ADJ_OAS_MID")),_xll.BDP($E4605&amp;" ISIN","DUR_ADJ_OAS_MID")," ")))</f>
        <v xml:space="preserve"> </v>
      </c>
      <c r="S4605" s="7" t="str">
        <f t="shared" si="51"/>
        <v xml:space="preserve"> </v>
      </c>
      <c r="AB4605" s="8" t="s">
        <v>6678</v>
      </c>
      <c r="AG4605" t="s">
        <v>7302</v>
      </c>
    </row>
    <row r="4606" spans="1:33" x14ac:dyDescent="0.35">
      <c r="A4606" t="s">
        <v>4023</v>
      </c>
      <c r="B4606" t="s">
        <v>1101</v>
      </c>
      <c r="C4606" t="s">
        <v>6932</v>
      </c>
      <c r="D4606" t="s">
        <v>1103</v>
      </c>
      <c r="E4606" t="s">
        <v>1104</v>
      </c>
      <c r="F4606" t="s">
        <v>1105</v>
      </c>
      <c r="G4606" s="1">
        <v>428.44371838203602</v>
      </c>
      <c r="H4606" s="1">
        <v>509.99</v>
      </c>
      <c r="I4606" s="2">
        <v>218502.01193765449</v>
      </c>
      <c r="J4606" s="3">
        <v>7.4997769965329574E-3</v>
      </c>
      <c r="K4606" s="4">
        <v>29134467.870000001</v>
      </c>
      <c r="L4606" s="5">
        <v>1100001</v>
      </c>
      <c r="M4606" s="6">
        <v>26.4858558</v>
      </c>
      <c r="N4606" s="7" t="str">
        <f>IF(ISNUMBER(_xll.BDP($C4606, "DELTA_MID")),_xll.BDP($C4606, "DELTA_MID")," ")</f>
        <v xml:space="preserve"> </v>
      </c>
      <c r="O4606" s="7" t="str">
        <f>IF(ISNUMBER(N4606),_xll.BDP($C4606, "OPT_UNDL_TICKER"),"")</f>
        <v/>
      </c>
      <c r="P4606" s="8" t="str">
        <f>IF(ISNUMBER(N4606),_xll.BDP($C4606, "OPT_UNDL_PX")," ")</f>
        <v xml:space="preserve"> </v>
      </c>
      <c r="Q4606" s="7" t="str">
        <f>IF(ISNUMBER(N4606),+G4606*_xll.BDP($C4606, "PX_POS_MULT_FACTOR")*P4606/K4606," ")</f>
        <v xml:space="preserve"> </v>
      </c>
      <c r="R4606" s="8" t="str">
        <f>IF(OR($A4606="TUA",$A4606="TYA"),"",IF(ISNUMBER(_xll.BDP($C4606,"DUR_ADJ_OAS_MID")),_xll.BDP($C4606,"DUR_ADJ_OAS_MID"),IF(ISNUMBER(_xll.BDP($E4606&amp;" ISIN","DUR_ADJ_OAS_MID")),_xll.BDP($E4606&amp;" ISIN","DUR_ADJ_OAS_MID")," ")))</f>
        <v xml:space="preserve"> </v>
      </c>
      <c r="S4606" s="7" t="str">
        <f t="shared" si="51"/>
        <v xml:space="preserve"> </v>
      </c>
      <c r="AB4606" s="8" t="s">
        <v>6678</v>
      </c>
      <c r="AG4606" t="s">
        <v>7302</v>
      </c>
    </row>
    <row r="4607" spans="1:33" x14ac:dyDescent="0.35">
      <c r="A4607" t="s">
        <v>4023</v>
      </c>
      <c r="B4607" t="s">
        <v>6933</v>
      </c>
      <c r="C4607" t="s">
        <v>6934</v>
      </c>
      <c r="D4607" t="s">
        <v>5626</v>
      </c>
      <c r="E4607" t="s">
        <v>5627</v>
      </c>
      <c r="F4607" t="s">
        <v>5628</v>
      </c>
      <c r="G4607" s="1">
        <v>2688.5333989958258</v>
      </c>
      <c r="H4607" s="1">
        <v>73.19</v>
      </c>
      <c r="I4607" s="2">
        <v>196773.75947250449</v>
      </c>
      <c r="J4607" s="3">
        <v>6.7539850170088064E-3</v>
      </c>
      <c r="K4607" s="4">
        <v>29134467.870000001</v>
      </c>
      <c r="L4607" s="5">
        <v>1100001</v>
      </c>
      <c r="M4607" s="6">
        <v>26.4858558</v>
      </c>
      <c r="N4607" s="7" t="str">
        <f>IF(ISNUMBER(_xll.BDP($C4607, "DELTA_MID")),_xll.BDP($C4607, "DELTA_MID")," ")</f>
        <v xml:space="preserve"> </v>
      </c>
      <c r="O4607" s="7" t="str">
        <f>IF(ISNUMBER(N4607),_xll.BDP($C4607, "OPT_UNDL_TICKER"),"")</f>
        <v/>
      </c>
      <c r="P4607" s="8" t="str">
        <f>IF(ISNUMBER(N4607),_xll.BDP($C4607, "OPT_UNDL_PX")," ")</f>
        <v xml:space="preserve"> </v>
      </c>
      <c r="Q4607" s="7" t="str">
        <f>IF(ISNUMBER(N4607),+G4607*_xll.BDP($C4607, "PX_POS_MULT_FACTOR")*P4607/K4607," ")</f>
        <v xml:space="preserve"> </v>
      </c>
      <c r="R4607" s="8" t="str">
        <f>IF(OR($A4607="TUA",$A4607="TYA"),"",IF(ISNUMBER(_xll.BDP($C4607,"DUR_ADJ_OAS_MID")),_xll.BDP($C4607,"DUR_ADJ_OAS_MID"),IF(ISNUMBER(_xll.BDP($E4607&amp;" ISIN","DUR_ADJ_OAS_MID")),_xll.BDP($E4607&amp;" ISIN","DUR_ADJ_OAS_MID")," ")))</f>
        <v xml:space="preserve"> </v>
      </c>
      <c r="S4607" s="7" t="str">
        <f t="shared" si="51"/>
        <v xml:space="preserve"> </v>
      </c>
      <c r="AB4607" s="8" t="s">
        <v>6678</v>
      </c>
      <c r="AG4607" t="s">
        <v>7302</v>
      </c>
    </row>
    <row r="4608" spans="1:33" x14ac:dyDescent="0.35">
      <c r="A4608" t="s">
        <v>4023</v>
      </c>
      <c r="B4608" t="s">
        <v>6935</v>
      </c>
      <c r="C4608" t="s">
        <v>6936</v>
      </c>
      <c r="D4608" t="s">
        <v>6937</v>
      </c>
      <c r="E4608" t="s">
        <v>6938</v>
      </c>
      <c r="F4608" t="s">
        <v>6939</v>
      </c>
      <c r="G4608" s="1">
        <v>624.57405884595562</v>
      </c>
      <c r="H4608" s="1">
        <v>229.93</v>
      </c>
      <c r="I4608" s="2">
        <v>143608.3133504506</v>
      </c>
      <c r="J4608" s="3">
        <v>4.9291551845477566E-3</v>
      </c>
      <c r="K4608" s="4">
        <v>29134467.870000001</v>
      </c>
      <c r="L4608" s="5">
        <v>1100001</v>
      </c>
      <c r="M4608" s="6">
        <v>26.4858558</v>
      </c>
      <c r="N4608" s="7" t="str">
        <f>IF(ISNUMBER(_xll.BDP($C4608, "DELTA_MID")),_xll.BDP($C4608, "DELTA_MID")," ")</f>
        <v xml:space="preserve"> </v>
      </c>
      <c r="O4608" s="7" t="str">
        <f>IF(ISNUMBER(N4608),_xll.BDP($C4608, "OPT_UNDL_TICKER"),"")</f>
        <v/>
      </c>
      <c r="P4608" s="8" t="str">
        <f>IF(ISNUMBER(N4608),_xll.BDP($C4608, "OPT_UNDL_PX")," ")</f>
        <v xml:space="preserve"> </v>
      </c>
      <c r="Q4608" s="7" t="str">
        <f>IF(ISNUMBER(N4608),+G4608*_xll.BDP($C4608, "PX_POS_MULT_FACTOR")*P4608/K4608," ")</f>
        <v xml:space="preserve"> </v>
      </c>
      <c r="R4608" s="8" t="str">
        <f>IF(OR($A4608="TUA",$A4608="TYA"),"",IF(ISNUMBER(_xll.BDP($C4608,"DUR_ADJ_OAS_MID")),_xll.BDP($C4608,"DUR_ADJ_OAS_MID"),IF(ISNUMBER(_xll.BDP($E4608&amp;" ISIN","DUR_ADJ_OAS_MID")),_xll.BDP($E4608&amp;" ISIN","DUR_ADJ_OAS_MID")," ")))</f>
        <v xml:space="preserve"> </v>
      </c>
      <c r="S4608" s="7" t="str">
        <f t="shared" si="51"/>
        <v xml:space="preserve"> </v>
      </c>
      <c r="AB4608" s="8" t="s">
        <v>6678</v>
      </c>
      <c r="AG4608" t="s">
        <v>7302</v>
      </c>
    </row>
    <row r="4609" spans="1:33" x14ac:dyDescent="0.35">
      <c r="A4609" t="s">
        <v>4023</v>
      </c>
      <c r="B4609" t="s">
        <v>6171</v>
      </c>
      <c r="C4609" t="s">
        <v>6172</v>
      </c>
      <c r="D4609" t="s">
        <v>5047</v>
      </c>
      <c r="E4609" t="s">
        <v>5048</v>
      </c>
      <c r="F4609" t="s">
        <v>5049</v>
      </c>
      <c r="G4609" s="1">
        <v>4715.9468931500796</v>
      </c>
      <c r="H4609" s="1">
        <v>126.11</v>
      </c>
      <c r="I4609" s="2">
        <v>594728.06269515655</v>
      </c>
      <c r="J4609" s="3">
        <v>2.041321177887559E-2</v>
      </c>
      <c r="K4609" s="4">
        <v>29134467.870000001</v>
      </c>
      <c r="L4609" s="5">
        <v>1100001</v>
      </c>
      <c r="M4609" s="6">
        <v>26.4858558</v>
      </c>
      <c r="N4609" s="7" t="str">
        <f>IF(ISNUMBER(_xll.BDP($C4609, "DELTA_MID")),_xll.BDP($C4609, "DELTA_MID")," ")</f>
        <v xml:space="preserve"> </v>
      </c>
      <c r="O4609" s="7" t="str">
        <f>IF(ISNUMBER(N4609),_xll.BDP($C4609, "OPT_UNDL_TICKER"),"")</f>
        <v/>
      </c>
      <c r="P4609" s="8" t="str">
        <f>IF(ISNUMBER(N4609),_xll.BDP($C4609, "OPT_UNDL_PX")," ")</f>
        <v xml:space="preserve"> </v>
      </c>
      <c r="Q4609" s="7" t="str">
        <f>IF(ISNUMBER(N4609),+G4609*_xll.BDP($C4609, "PX_POS_MULT_FACTOR")*P4609/K4609," ")</f>
        <v xml:space="preserve"> </v>
      </c>
      <c r="R4609" s="8" t="str">
        <f>IF(OR($A4609="TUA",$A4609="TYA"),"",IF(ISNUMBER(_xll.BDP($C4609,"DUR_ADJ_OAS_MID")),_xll.BDP($C4609,"DUR_ADJ_OAS_MID"),IF(ISNUMBER(_xll.BDP($E4609&amp;" ISIN","DUR_ADJ_OAS_MID")),_xll.BDP($E4609&amp;" ISIN","DUR_ADJ_OAS_MID")," ")))</f>
        <v xml:space="preserve"> </v>
      </c>
      <c r="S4609" s="7" t="str">
        <f t="shared" si="51"/>
        <v xml:space="preserve"> </v>
      </c>
      <c r="AB4609" s="8" t="s">
        <v>6678</v>
      </c>
      <c r="AG4609" t="s">
        <v>7302</v>
      </c>
    </row>
    <row r="4610" spans="1:33" x14ac:dyDescent="0.35">
      <c r="A4610" t="s">
        <v>4023</v>
      </c>
      <c r="B4610" t="s">
        <v>6940</v>
      </c>
      <c r="C4610" t="s">
        <v>6941</v>
      </c>
      <c r="D4610" t="s">
        <v>6942</v>
      </c>
      <c r="E4610" t="s">
        <v>6943</v>
      </c>
      <c r="F4610" t="s">
        <v>6944</v>
      </c>
      <c r="G4610" s="1">
        <v>2828.8104173630709</v>
      </c>
      <c r="H4610" s="1">
        <v>68.17</v>
      </c>
      <c r="I4610" s="2">
        <v>192840.00615164061</v>
      </c>
      <c r="J4610" s="3">
        <v>6.6189644174077904E-3</v>
      </c>
      <c r="K4610" s="4">
        <v>29134467.870000001</v>
      </c>
      <c r="L4610" s="5">
        <v>1100001</v>
      </c>
      <c r="M4610" s="6">
        <v>26.4858558</v>
      </c>
      <c r="N4610" s="7" t="str">
        <f>IF(ISNUMBER(_xll.BDP($C4610, "DELTA_MID")),_xll.BDP($C4610, "DELTA_MID")," ")</f>
        <v xml:space="preserve"> </v>
      </c>
      <c r="O4610" s="7" t="str">
        <f>IF(ISNUMBER(N4610),_xll.BDP($C4610, "OPT_UNDL_TICKER"),"")</f>
        <v/>
      </c>
      <c r="P4610" s="8" t="str">
        <f>IF(ISNUMBER(N4610),_xll.BDP($C4610, "OPT_UNDL_PX")," ")</f>
        <v xml:space="preserve"> </v>
      </c>
      <c r="Q4610" s="7" t="str">
        <f>IF(ISNUMBER(N4610),+G4610*_xll.BDP($C4610, "PX_POS_MULT_FACTOR")*P4610/K4610," ")</f>
        <v xml:space="preserve"> </v>
      </c>
      <c r="R4610" s="8" t="str">
        <f>IF(OR($A4610="TUA",$A4610="TYA"),"",IF(ISNUMBER(_xll.BDP($C4610,"DUR_ADJ_OAS_MID")),_xll.BDP($C4610,"DUR_ADJ_OAS_MID"),IF(ISNUMBER(_xll.BDP($E4610&amp;" ISIN","DUR_ADJ_OAS_MID")),_xll.BDP($E4610&amp;" ISIN","DUR_ADJ_OAS_MID")," ")))</f>
        <v xml:space="preserve"> </v>
      </c>
      <c r="S4610" s="7" t="str">
        <f t="shared" si="51"/>
        <v xml:space="preserve"> </v>
      </c>
      <c r="AB4610" s="8" t="s">
        <v>6678</v>
      </c>
      <c r="AG4610" t="s">
        <v>7302</v>
      </c>
    </row>
    <row r="4611" spans="1:33" x14ac:dyDescent="0.35">
      <c r="A4611" t="s">
        <v>4023</v>
      </c>
      <c r="B4611" t="s">
        <v>2782</v>
      </c>
      <c r="C4611" t="s">
        <v>2783</v>
      </c>
      <c r="D4611" t="s">
        <v>2784</v>
      </c>
      <c r="E4611" t="s">
        <v>2785</v>
      </c>
      <c r="F4611" t="s">
        <v>2786</v>
      </c>
      <c r="G4611" s="1">
        <v>280.7280120854403</v>
      </c>
      <c r="H4611" s="1">
        <v>214.01</v>
      </c>
      <c r="I4611" s="2">
        <v>60078.601866405079</v>
      </c>
      <c r="J4611" s="3">
        <v>2.0621142673509581E-3</v>
      </c>
      <c r="K4611" s="4">
        <v>29134467.870000001</v>
      </c>
      <c r="L4611" s="5">
        <v>1100001</v>
      </c>
      <c r="M4611" s="6">
        <v>26.4858558</v>
      </c>
      <c r="N4611" s="7" t="str">
        <f>IF(ISNUMBER(_xll.BDP($C4611, "DELTA_MID")),_xll.BDP($C4611, "DELTA_MID")," ")</f>
        <v xml:space="preserve"> </v>
      </c>
      <c r="O4611" s="7" t="str">
        <f>IF(ISNUMBER(N4611),_xll.BDP($C4611, "OPT_UNDL_TICKER"),"")</f>
        <v/>
      </c>
      <c r="P4611" s="8" t="str">
        <f>IF(ISNUMBER(N4611),_xll.BDP($C4611, "OPT_UNDL_PX")," ")</f>
        <v xml:space="preserve"> </v>
      </c>
      <c r="Q4611" s="7" t="str">
        <f>IF(ISNUMBER(N4611),+G4611*_xll.BDP($C4611, "PX_POS_MULT_FACTOR")*P4611/K4611," ")</f>
        <v xml:space="preserve"> </v>
      </c>
      <c r="R4611" s="8" t="str">
        <f>IF(OR($A4611="TUA",$A4611="TYA"),"",IF(ISNUMBER(_xll.BDP($C4611,"DUR_ADJ_OAS_MID")),_xll.BDP($C4611,"DUR_ADJ_OAS_MID"),IF(ISNUMBER(_xll.BDP($E4611&amp;" ISIN","DUR_ADJ_OAS_MID")),_xll.BDP($E4611&amp;" ISIN","DUR_ADJ_OAS_MID")," ")))</f>
        <v xml:space="preserve"> </v>
      </c>
      <c r="S4611" s="7" t="str">
        <f t="shared" si="51"/>
        <v xml:space="preserve"> </v>
      </c>
      <c r="AB4611" s="8" t="s">
        <v>6678</v>
      </c>
      <c r="AG4611" t="s">
        <v>7302</v>
      </c>
    </row>
    <row r="4612" spans="1:33" x14ac:dyDescent="0.35">
      <c r="A4612" t="s">
        <v>4023</v>
      </c>
      <c r="B4612" t="s">
        <v>3927</v>
      </c>
      <c r="C4612" t="s">
        <v>3928</v>
      </c>
      <c r="D4612" t="s">
        <v>3929</v>
      </c>
      <c r="E4612" t="s">
        <v>3930</v>
      </c>
      <c r="F4612" t="s">
        <v>3931</v>
      </c>
      <c r="G4612" s="1">
        <v>1337.3677322373389</v>
      </c>
      <c r="H4612" s="1">
        <v>119.58</v>
      </c>
      <c r="I4612" s="2">
        <v>159922.433420941</v>
      </c>
      <c r="J4612" s="3">
        <v>5.4891146162176678E-3</v>
      </c>
      <c r="K4612" s="4">
        <v>29134467.870000001</v>
      </c>
      <c r="L4612" s="5">
        <v>1100001</v>
      </c>
      <c r="M4612" s="6">
        <v>26.4858558</v>
      </c>
      <c r="N4612" s="7" t="str">
        <f>IF(ISNUMBER(_xll.BDP($C4612, "DELTA_MID")),_xll.BDP($C4612, "DELTA_MID")," ")</f>
        <v xml:space="preserve"> </v>
      </c>
      <c r="O4612" s="7" t="str">
        <f>IF(ISNUMBER(N4612),_xll.BDP($C4612, "OPT_UNDL_TICKER"),"")</f>
        <v/>
      </c>
      <c r="P4612" s="8" t="str">
        <f>IF(ISNUMBER(N4612),_xll.BDP($C4612, "OPT_UNDL_PX")," ")</f>
        <v xml:space="preserve"> </v>
      </c>
      <c r="Q4612" s="7" t="str">
        <f>IF(ISNUMBER(N4612),+G4612*_xll.BDP($C4612, "PX_POS_MULT_FACTOR")*P4612/K4612," ")</f>
        <v xml:space="preserve"> </v>
      </c>
      <c r="R4612" s="8" t="str">
        <f>IF(OR($A4612="TUA",$A4612="TYA"),"",IF(ISNUMBER(_xll.BDP($C4612,"DUR_ADJ_OAS_MID")),_xll.BDP($C4612,"DUR_ADJ_OAS_MID"),IF(ISNUMBER(_xll.BDP($E4612&amp;" ISIN","DUR_ADJ_OAS_MID")),_xll.BDP($E4612&amp;" ISIN","DUR_ADJ_OAS_MID")," ")))</f>
        <v xml:space="preserve"> </v>
      </c>
      <c r="S4612" s="7" t="str">
        <f t="shared" si="51"/>
        <v xml:space="preserve"> </v>
      </c>
      <c r="AB4612" s="8" t="s">
        <v>6678</v>
      </c>
      <c r="AG4612" t="s">
        <v>7302</v>
      </c>
    </row>
    <row r="4613" spans="1:33" x14ac:dyDescent="0.35">
      <c r="A4613" t="s">
        <v>4023</v>
      </c>
      <c r="B4613" t="s">
        <v>6173</v>
      </c>
      <c r="C4613" t="s">
        <v>6174</v>
      </c>
      <c r="D4613" t="s">
        <v>6175</v>
      </c>
      <c r="E4613" t="s">
        <v>6176</v>
      </c>
      <c r="F4613" t="s">
        <v>6177</v>
      </c>
      <c r="G4613" s="1">
        <v>297.49965904372169</v>
      </c>
      <c r="H4613" s="1">
        <v>306.54000000000002</v>
      </c>
      <c r="I4613" s="2">
        <v>91195.545483262467</v>
      </c>
      <c r="J4613" s="3">
        <v>3.1301599840499318E-3</v>
      </c>
      <c r="K4613" s="4">
        <v>29134467.870000001</v>
      </c>
      <c r="L4613" s="5">
        <v>1100001</v>
      </c>
      <c r="M4613" s="6">
        <v>26.4858558</v>
      </c>
      <c r="N4613" s="7" t="str">
        <f>IF(ISNUMBER(_xll.BDP($C4613, "DELTA_MID")),_xll.BDP($C4613, "DELTA_MID")," ")</f>
        <v xml:space="preserve"> </v>
      </c>
      <c r="O4613" s="7" t="str">
        <f>IF(ISNUMBER(N4613),_xll.BDP($C4613, "OPT_UNDL_TICKER"),"")</f>
        <v/>
      </c>
      <c r="P4613" s="8" t="str">
        <f>IF(ISNUMBER(N4613),_xll.BDP($C4613, "OPT_UNDL_PX")," ")</f>
        <v xml:space="preserve"> </v>
      </c>
      <c r="Q4613" s="7" t="str">
        <f>IF(ISNUMBER(N4613),+G4613*_xll.BDP($C4613, "PX_POS_MULT_FACTOR")*P4613/K4613," ")</f>
        <v xml:space="preserve"> </v>
      </c>
      <c r="R4613" s="8" t="str">
        <f>IF(OR($A4613="TUA",$A4613="TYA"),"",IF(ISNUMBER(_xll.BDP($C4613,"DUR_ADJ_OAS_MID")),_xll.BDP($C4613,"DUR_ADJ_OAS_MID"),IF(ISNUMBER(_xll.BDP($E4613&amp;" ISIN","DUR_ADJ_OAS_MID")),_xll.BDP($E4613&amp;" ISIN","DUR_ADJ_OAS_MID")," ")))</f>
        <v xml:space="preserve"> </v>
      </c>
      <c r="S4613" s="7" t="str">
        <f t="shared" si="51"/>
        <v xml:space="preserve"> </v>
      </c>
      <c r="AB4613" s="8" t="s">
        <v>6678</v>
      </c>
      <c r="AG4613" t="s">
        <v>7302</v>
      </c>
    </row>
    <row r="4614" spans="1:33" x14ac:dyDescent="0.35">
      <c r="A4614" t="s">
        <v>4023</v>
      </c>
      <c r="B4614" t="s">
        <v>588</v>
      </c>
      <c r="C4614" t="s">
        <v>6183</v>
      </c>
      <c r="D4614" t="s">
        <v>590</v>
      </c>
      <c r="E4614" t="s">
        <v>591</v>
      </c>
      <c r="F4614" t="s">
        <v>592</v>
      </c>
      <c r="G4614" s="1">
        <v>3992.4595816615879</v>
      </c>
      <c r="H4614" s="1">
        <v>15.36</v>
      </c>
      <c r="I4614" s="2">
        <v>61324.179174321987</v>
      </c>
      <c r="J4614" s="3">
        <v>2.104866972273346E-3</v>
      </c>
      <c r="K4614" s="4">
        <v>29134467.870000001</v>
      </c>
      <c r="L4614" s="5">
        <v>1100001</v>
      </c>
      <c r="M4614" s="6">
        <v>26.4858558</v>
      </c>
      <c r="N4614" s="7" t="str">
        <f>IF(ISNUMBER(_xll.BDP($C4614, "DELTA_MID")),_xll.BDP($C4614, "DELTA_MID")," ")</f>
        <v xml:space="preserve"> </v>
      </c>
      <c r="O4614" s="7" t="str">
        <f>IF(ISNUMBER(N4614),_xll.BDP($C4614, "OPT_UNDL_TICKER"),"")</f>
        <v/>
      </c>
      <c r="P4614" s="8" t="str">
        <f>IF(ISNUMBER(N4614),_xll.BDP($C4614, "OPT_UNDL_PX")," ")</f>
        <v xml:space="preserve"> </v>
      </c>
      <c r="Q4614" s="7" t="str">
        <f>IF(ISNUMBER(N4614),+G4614*_xll.BDP($C4614, "PX_POS_MULT_FACTOR")*P4614/K4614," ")</f>
        <v xml:space="preserve"> </v>
      </c>
      <c r="R4614" s="8" t="str">
        <f>IF(OR($A4614="TUA",$A4614="TYA"),"",IF(ISNUMBER(_xll.BDP($C4614,"DUR_ADJ_OAS_MID")),_xll.BDP($C4614,"DUR_ADJ_OAS_MID"),IF(ISNUMBER(_xll.BDP($E4614&amp;" ISIN","DUR_ADJ_OAS_MID")),_xll.BDP($E4614&amp;" ISIN","DUR_ADJ_OAS_MID")," ")))</f>
        <v xml:space="preserve"> </v>
      </c>
      <c r="S4614" s="7" t="str">
        <f t="shared" si="51"/>
        <v xml:space="preserve"> </v>
      </c>
      <c r="AB4614" s="8" t="s">
        <v>6678</v>
      </c>
      <c r="AG4614" t="s">
        <v>7302</v>
      </c>
    </row>
    <row r="4615" spans="1:33" x14ac:dyDescent="0.35">
      <c r="A4615" t="s">
        <v>4023</v>
      </c>
      <c r="B4615" t="s">
        <v>613</v>
      </c>
      <c r="C4615" t="s">
        <v>6184</v>
      </c>
      <c r="D4615" t="s">
        <v>615</v>
      </c>
      <c r="E4615" t="s">
        <v>616</v>
      </c>
      <c r="F4615" t="s">
        <v>617</v>
      </c>
      <c r="G4615" s="1">
        <v>1589.8164875496279</v>
      </c>
      <c r="H4615" s="1">
        <v>178.57</v>
      </c>
      <c r="I4615" s="2">
        <v>283893.53018173698</v>
      </c>
      <c r="J4615" s="3">
        <v>9.744249713037131E-3</v>
      </c>
      <c r="K4615" s="4">
        <v>29134467.870000001</v>
      </c>
      <c r="L4615" s="5">
        <v>1100001</v>
      </c>
      <c r="M4615" s="6">
        <v>26.4858558</v>
      </c>
      <c r="N4615" s="7" t="str">
        <f>IF(ISNUMBER(_xll.BDP($C4615, "DELTA_MID")),_xll.BDP($C4615, "DELTA_MID")," ")</f>
        <v xml:space="preserve"> </v>
      </c>
      <c r="O4615" s="7" t="str">
        <f>IF(ISNUMBER(N4615),_xll.BDP($C4615, "OPT_UNDL_TICKER"),"")</f>
        <v/>
      </c>
      <c r="P4615" s="8" t="str">
        <f>IF(ISNUMBER(N4615),_xll.BDP($C4615, "OPT_UNDL_PX")," ")</f>
        <v xml:space="preserve"> </v>
      </c>
      <c r="Q4615" s="7" t="str">
        <f>IF(ISNUMBER(N4615),+G4615*_xll.BDP($C4615, "PX_POS_MULT_FACTOR")*P4615/K4615," ")</f>
        <v xml:space="preserve"> </v>
      </c>
      <c r="R4615" s="8" t="str">
        <f>IF(OR($A4615="TUA",$A4615="TYA"),"",IF(ISNUMBER(_xll.BDP($C4615,"DUR_ADJ_OAS_MID")),_xll.BDP($C4615,"DUR_ADJ_OAS_MID"),IF(ISNUMBER(_xll.BDP($E4615&amp;" ISIN","DUR_ADJ_OAS_MID")),_xll.BDP($E4615&amp;" ISIN","DUR_ADJ_OAS_MID")," ")))</f>
        <v xml:space="preserve"> </v>
      </c>
      <c r="S4615" s="7" t="str">
        <f t="shared" si="51"/>
        <v xml:space="preserve"> </v>
      </c>
      <c r="AB4615" s="8" t="s">
        <v>6678</v>
      </c>
      <c r="AG4615" t="s">
        <v>7302</v>
      </c>
    </row>
    <row r="4616" spans="1:33" x14ac:dyDescent="0.35">
      <c r="A4616" t="s">
        <v>4023</v>
      </c>
      <c r="B4616" t="s">
        <v>6945</v>
      </c>
      <c r="C4616" t="s">
        <v>6946</v>
      </c>
      <c r="D4616" t="s">
        <v>5070</v>
      </c>
      <c r="E4616" t="s">
        <v>5071</v>
      </c>
      <c r="F4616" t="s">
        <v>5072</v>
      </c>
      <c r="G4616" s="1">
        <v>13.891646926958639</v>
      </c>
      <c r="H4616" s="1">
        <v>266.24</v>
      </c>
      <c r="I4616" s="2">
        <v>3698.512077833469</v>
      </c>
      <c r="J4616" s="3">
        <v>1.2694627182952109E-4</v>
      </c>
      <c r="K4616" s="4">
        <v>29134467.870000001</v>
      </c>
      <c r="L4616" s="5">
        <v>1100001</v>
      </c>
      <c r="M4616" s="6">
        <v>26.4858558</v>
      </c>
      <c r="N4616" s="7" t="str">
        <f>IF(ISNUMBER(_xll.BDP($C4616, "DELTA_MID")),_xll.BDP($C4616, "DELTA_MID")," ")</f>
        <v xml:space="preserve"> </v>
      </c>
      <c r="O4616" s="7" t="str">
        <f>IF(ISNUMBER(N4616),_xll.BDP($C4616, "OPT_UNDL_TICKER"),"")</f>
        <v/>
      </c>
      <c r="P4616" s="8" t="str">
        <f>IF(ISNUMBER(N4616),_xll.BDP($C4616, "OPT_UNDL_PX")," ")</f>
        <v xml:space="preserve"> </v>
      </c>
      <c r="Q4616" s="7" t="str">
        <f>IF(ISNUMBER(N4616),+G4616*_xll.BDP($C4616, "PX_POS_MULT_FACTOR")*P4616/K4616," ")</f>
        <v xml:space="preserve"> </v>
      </c>
      <c r="R4616" s="8" t="str">
        <f>IF(OR($A4616="TUA",$A4616="TYA"),"",IF(ISNUMBER(_xll.BDP($C4616,"DUR_ADJ_OAS_MID")),_xll.BDP($C4616,"DUR_ADJ_OAS_MID"),IF(ISNUMBER(_xll.BDP($E4616&amp;" ISIN","DUR_ADJ_OAS_MID")),_xll.BDP($E4616&amp;" ISIN","DUR_ADJ_OAS_MID")," ")))</f>
        <v xml:space="preserve"> </v>
      </c>
      <c r="S4616" s="7" t="str">
        <f t="shared" si="51"/>
        <v xml:space="preserve"> </v>
      </c>
      <c r="AB4616" s="8" t="s">
        <v>6678</v>
      </c>
      <c r="AG4616" t="s">
        <v>7302</v>
      </c>
    </row>
    <row r="4617" spans="1:33" x14ac:dyDescent="0.35">
      <c r="A4617" t="s">
        <v>4023</v>
      </c>
      <c r="B4617" t="s">
        <v>6947</v>
      </c>
      <c r="C4617" t="s">
        <v>6948</v>
      </c>
      <c r="D4617" t="s">
        <v>6949</v>
      </c>
      <c r="E4617" t="s">
        <v>6950</v>
      </c>
      <c r="F4617" t="s">
        <v>6951</v>
      </c>
      <c r="G4617" s="1">
        <v>3553.8260099782451</v>
      </c>
      <c r="H4617" s="1">
        <v>94.82</v>
      </c>
      <c r="I4617" s="2">
        <v>336973.78226613707</v>
      </c>
      <c r="J4617" s="3">
        <v>1.156615537890506E-2</v>
      </c>
      <c r="K4617" s="4">
        <v>29134467.870000001</v>
      </c>
      <c r="L4617" s="5">
        <v>1100001</v>
      </c>
      <c r="M4617" s="6">
        <v>26.4858558</v>
      </c>
      <c r="N4617" s="7" t="str">
        <f>IF(ISNUMBER(_xll.BDP($C4617, "DELTA_MID")),_xll.BDP($C4617, "DELTA_MID")," ")</f>
        <v xml:space="preserve"> </v>
      </c>
      <c r="O4617" s="7" t="str">
        <f>IF(ISNUMBER(N4617),_xll.BDP($C4617, "OPT_UNDL_TICKER"),"")</f>
        <v/>
      </c>
      <c r="P4617" s="8" t="str">
        <f>IF(ISNUMBER(N4617),_xll.BDP($C4617, "OPT_UNDL_PX")," ")</f>
        <v xml:space="preserve"> </v>
      </c>
      <c r="Q4617" s="7" t="str">
        <f>IF(ISNUMBER(N4617),+G4617*_xll.BDP($C4617, "PX_POS_MULT_FACTOR")*P4617/K4617," ")</f>
        <v xml:space="preserve"> </v>
      </c>
      <c r="R4617" s="8" t="str">
        <f>IF(OR($A4617="TUA",$A4617="TYA"),"",IF(ISNUMBER(_xll.BDP($C4617,"DUR_ADJ_OAS_MID")),_xll.BDP($C4617,"DUR_ADJ_OAS_MID"),IF(ISNUMBER(_xll.BDP($E4617&amp;" ISIN","DUR_ADJ_OAS_MID")),_xll.BDP($E4617&amp;" ISIN","DUR_ADJ_OAS_MID")," ")))</f>
        <v xml:space="preserve"> </v>
      </c>
      <c r="S4617" s="7" t="str">
        <f t="shared" si="51"/>
        <v xml:space="preserve"> </v>
      </c>
      <c r="AB4617" s="8" t="s">
        <v>6678</v>
      </c>
      <c r="AG4617" t="s">
        <v>7302</v>
      </c>
    </row>
    <row r="4618" spans="1:33" x14ac:dyDescent="0.35">
      <c r="A4618" t="s">
        <v>4023</v>
      </c>
      <c r="B4618" t="s">
        <v>6185</v>
      </c>
      <c r="C4618" t="s">
        <v>6186</v>
      </c>
      <c r="D4618" t="s">
        <v>6187</v>
      </c>
      <c r="E4618" t="s">
        <v>6188</v>
      </c>
      <c r="F4618" t="s">
        <v>6189</v>
      </c>
      <c r="G4618" s="1">
        <v>1039.690269942211</v>
      </c>
      <c r="H4618" s="1">
        <v>173.05</v>
      </c>
      <c r="I4618" s="2">
        <v>179918.4012134996</v>
      </c>
      <c r="J4618" s="3">
        <v>6.1754483389333849E-3</v>
      </c>
      <c r="K4618" s="4">
        <v>29134467.870000001</v>
      </c>
      <c r="L4618" s="5">
        <v>1100001</v>
      </c>
      <c r="M4618" s="6">
        <v>26.4858558</v>
      </c>
      <c r="N4618" s="7" t="str">
        <f>IF(ISNUMBER(_xll.BDP($C4618, "DELTA_MID")),_xll.BDP($C4618, "DELTA_MID")," ")</f>
        <v xml:space="preserve"> </v>
      </c>
      <c r="O4618" s="7" t="str">
        <f>IF(ISNUMBER(N4618),_xll.BDP($C4618, "OPT_UNDL_TICKER"),"")</f>
        <v/>
      </c>
      <c r="P4618" s="8" t="str">
        <f>IF(ISNUMBER(N4618),_xll.BDP($C4618, "OPT_UNDL_PX")," ")</f>
        <v xml:space="preserve"> </v>
      </c>
      <c r="Q4618" s="7" t="str">
        <f>IF(ISNUMBER(N4618),+G4618*_xll.BDP($C4618, "PX_POS_MULT_FACTOR")*P4618/K4618," ")</f>
        <v xml:space="preserve"> </v>
      </c>
      <c r="R4618" s="8" t="str">
        <f>IF(OR($A4618="TUA",$A4618="TYA"),"",IF(ISNUMBER(_xll.BDP($C4618,"DUR_ADJ_OAS_MID")),_xll.BDP($C4618,"DUR_ADJ_OAS_MID"),IF(ISNUMBER(_xll.BDP($E4618&amp;" ISIN","DUR_ADJ_OAS_MID")),_xll.BDP($E4618&amp;" ISIN","DUR_ADJ_OAS_MID")," ")))</f>
        <v xml:space="preserve"> </v>
      </c>
      <c r="S4618" s="7" t="str">
        <f t="shared" si="51"/>
        <v xml:space="preserve"> </v>
      </c>
      <c r="AB4618" s="8" t="s">
        <v>6678</v>
      </c>
      <c r="AG4618" t="s">
        <v>7302</v>
      </c>
    </row>
    <row r="4619" spans="1:33" x14ac:dyDescent="0.35">
      <c r="A4619" t="s">
        <v>4023</v>
      </c>
      <c r="B4619" t="s">
        <v>2813</v>
      </c>
      <c r="C4619" t="s">
        <v>2814</v>
      </c>
      <c r="D4619" t="s">
        <v>2815</v>
      </c>
      <c r="E4619" t="s">
        <v>2816</v>
      </c>
      <c r="F4619" t="s">
        <v>2817</v>
      </c>
      <c r="G4619" s="1">
        <v>546.79229806939304</v>
      </c>
      <c r="H4619" s="1">
        <v>285.37</v>
      </c>
      <c r="I4619" s="2">
        <v>156038.11810006271</v>
      </c>
      <c r="J4619" s="3">
        <v>5.355790907056051E-3</v>
      </c>
      <c r="K4619" s="4">
        <v>29134467.870000001</v>
      </c>
      <c r="L4619" s="5">
        <v>1100001</v>
      </c>
      <c r="M4619" s="6">
        <v>26.4858558</v>
      </c>
      <c r="N4619" s="7" t="str">
        <f>IF(ISNUMBER(_xll.BDP($C4619, "DELTA_MID")),_xll.BDP($C4619, "DELTA_MID")," ")</f>
        <v xml:space="preserve"> </v>
      </c>
      <c r="O4619" s="7" t="str">
        <f>IF(ISNUMBER(N4619),_xll.BDP($C4619, "OPT_UNDL_TICKER"),"")</f>
        <v/>
      </c>
      <c r="P4619" s="8" t="str">
        <f>IF(ISNUMBER(N4619),_xll.BDP($C4619, "OPT_UNDL_PX")," ")</f>
        <v xml:space="preserve"> </v>
      </c>
      <c r="Q4619" s="7" t="str">
        <f>IF(ISNUMBER(N4619),+G4619*_xll.BDP($C4619, "PX_POS_MULT_FACTOR")*P4619/K4619," ")</f>
        <v xml:space="preserve"> </v>
      </c>
      <c r="R4619" s="8" t="str">
        <f>IF(OR($A4619="TUA",$A4619="TYA"),"",IF(ISNUMBER(_xll.BDP($C4619,"DUR_ADJ_OAS_MID")),_xll.BDP($C4619,"DUR_ADJ_OAS_MID"),IF(ISNUMBER(_xll.BDP($E4619&amp;" ISIN","DUR_ADJ_OAS_MID")),_xll.BDP($E4619&amp;" ISIN","DUR_ADJ_OAS_MID")," ")))</f>
        <v xml:space="preserve"> </v>
      </c>
      <c r="S4619" s="7" t="str">
        <f t="shared" si="51"/>
        <v xml:space="preserve"> </v>
      </c>
      <c r="AB4619" s="8" t="s">
        <v>6678</v>
      </c>
      <c r="AG4619" t="s">
        <v>7302</v>
      </c>
    </row>
    <row r="4620" spans="1:33" x14ac:dyDescent="0.35">
      <c r="A4620" t="s">
        <v>4023</v>
      </c>
      <c r="B4620" t="s">
        <v>2822</v>
      </c>
      <c r="C4620" t="s">
        <v>2823</v>
      </c>
      <c r="D4620" t="s">
        <v>2824</v>
      </c>
      <c r="E4620" t="s">
        <v>2825</v>
      </c>
      <c r="F4620" t="s">
        <v>2826</v>
      </c>
      <c r="G4620" s="1">
        <v>2847.2432915943709</v>
      </c>
      <c r="H4620" s="1">
        <v>204.02</v>
      </c>
      <c r="I4620" s="2">
        <v>580894.5763510837</v>
      </c>
      <c r="J4620" s="3">
        <v>1.9938396642185989E-2</v>
      </c>
      <c r="K4620" s="4">
        <v>29134467.870000001</v>
      </c>
      <c r="L4620" s="5">
        <v>1100001</v>
      </c>
      <c r="M4620" s="6">
        <v>26.4858558</v>
      </c>
      <c r="N4620" s="7" t="str">
        <f>IF(ISNUMBER(_xll.BDP($C4620, "DELTA_MID")),_xll.BDP($C4620, "DELTA_MID")," ")</f>
        <v xml:space="preserve"> </v>
      </c>
      <c r="O4620" s="7" t="str">
        <f>IF(ISNUMBER(N4620),_xll.BDP($C4620, "OPT_UNDL_TICKER"),"")</f>
        <v/>
      </c>
      <c r="P4620" s="8" t="str">
        <f>IF(ISNUMBER(N4620),_xll.BDP($C4620, "OPT_UNDL_PX")," ")</f>
        <v xml:space="preserve"> </v>
      </c>
      <c r="Q4620" s="7" t="str">
        <f>IF(ISNUMBER(N4620),+G4620*_xll.BDP($C4620, "PX_POS_MULT_FACTOR")*P4620/K4620," ")</f>
        <v xml:space="preserve"> </v>
      </c>
      <c r="R4620" s="8" t="str">
        <f>IF(OR($A4620="TUA",$A4620="TYA"),"",IF(ISNUMBER(_xll.BDP($C4620,"DUR_ADJ_OAS_MID")),_xll.BDP($C4620,"DUR_ADJ_OAS_MID"),IF(ISNUMBER(_xll.BDP($E4620&amp;" ISIN","DUR_ADJ_OAS_MID")),_xll.BDP($E4620&amp;" ISIN","DUR_ADJ_OAS_MID")," ")))</f>
        <v xml:space="preserve"> </v>
      </c>
      <c r="S4620" s="7" t="str">
        <f t="shared" si="51"/>
        <v xml:space="preserve"> </v>
      </c>
      <c r="AB4620" s="8" t="s">
        <v>6678</v>
      </c>
      <c r="AG4620" t="s">
        <v>7302</v>
      </c>
    </row>
    <row r="4621" spans="1:33" x14ac:dyDescent="0.35">
      <c r="A4621" t="s">
        <v>4023</v>
      </c>
      <c r="B4621" t="s">
        <v>6952</v>
      </c>
      <c r="C4621" t="s">
        <v>6953</v>
      </c>
      <c r="D4621" t="s">
        <v>6954</v>
      </c>
      <c r="E4621" t="s">
        <v>6955</v>
      </c>
      <c r="F4621" t="s">
        <v>6956</v>
      </c>
      <c r="G4621" s="1">
        <v>29.921076123918301</v>
      </c>
      <c r="H4621" s="1">
        <v>479.95</v>
      </c>
      <c r="I4621" s="2">
        <v>14360.62048567459</v>
      </c>
      <c r="J4621" s="3">
        <v>4.9290828134403077E-4</v>
      </c>
      <c r="K4621" s="4">
        <v>29134467.870000001</v>
      </c>
      <c r="L4621" s="5">
        <v>1100001</v>
      </c>
      <c r="M4621" s="6">
        <v>26.4858558</v>
      </c>
      <c r="N4621" s="7" t="str">
        <f>IF(ISNUMBER(_xll.BDP($C4621, "DELTA_MID")),_xll.BDP($C4621, "DELTA_MID")," ")</f>
        <v xml:space="preserve"> </v>
      </c>
      <c r="O4621" s="7" t="str">
        <f>IF(ISNUMBER(N4621),_xll.BDP($C4621, "OPT_UNDL_TICKER"),"")</f>
        <v/>
      </c>
      <c r="P4621" s="8" t="str">
        <f>IF(ISNUMBER(N4621),_xll.BDP($C4621, "OPT_UNDL_PX")," ")</f>
        <v xml:space="preserve"> </v>
      </c>
      <c r="Q4621" s="7" t="str">
        <f>IF(ISNUMBER(N4621),+G4621*_xll.BDP($C4621, "PX_POS_MULT_FACTOR")*P4621/K4621," ")</f>
        <v xml:space="preserve"> </v>
      </c>
      <c r="R4621" s="8" t="str">
        <f>IF(OR($A4621="TUA",$A4621="TYA"),"",IF(ISNUMBER(_xll.BDP($C4621,"DUR_ADJ_OAS_MID")),_xll.BDP($C4621,"DUR_ADJ_OAS_MID"),IF(ISNUMBER(_xll.BDP($E4621&amp;" ISIN","DUR_ADJ_OAS_MID")),_xll.BDP($E4621&amp;" ISIN","DUR_ADJ_OAS_MID")," ")))</f>
        <v xml:space="preserve"> </v>
      </c>
      <c r="S4621" s="7" t="str">
        <f t="shared" si="51"/>
        <v xml:space="preserve"> </v>
      </c>
      <c r="AB4621" s="8" t="s">
        <v>6678</v>
      </c>
      <c r="AG4621" t="s">
        <v>7302</v>
      </c>
    </row>
    <row r="4622" spans="1:33" x14ac:dyDescent="0.35">
      <c r="A4622" t="s">
        <v>4023</v>
      </c>
      <c r="B4622" t="s">
        <v>3970</v>
      </c>
      <c r="C4622" t="s">
        <v>3971</v>
      </c>
      <c r="D4622" t="s">
        <v>3972</v>
      </c>
      <c r="E4622" t="s">
        <v>3973</v>
      </c>
      <c r="F4622" t="s">
        <v>3974</v>
      </c>
      <c r="G4622" s="1">
        <v>178.73019250370561</v>
      </c>
      <c r="H4622" s="1">
        <v>333.22</v>
      </c>
      <c r="I4622" s="2">
        <v>59556.474746084787</v>
      </c>
      <c r="J4622" s="3">
        <v>2.0441929817228812E-3</v>
      </c>
      <c r="K4622" s="4">
        <v>29134467.870000001</v>
      </c>
      <c r="L4622" s="5">
        <v>1100001</v>
      </c>
      <c r="M4622" s="6">
        <v>26.4858558</v>
      </c>
      <c r="N4622" s="7" t="str">
        <f>IF(ISNUMBER(_xll.BDP($C4622, "DELTA_MID")),_xll.BDP($C4622, "DELTA_MID")," ")</f>
        <v xml:space="preserve"> </v>
      </c>
      <c r="O4622" s="7" t="str">
        <f>IF(ISNUMBER(N4622),_xll.BDP($C4622, "OPT_UNDL_TICKER"),"")</f>
        <v/>
      </c>
      <c r="P4622" s="8" t="str">
        <f>IF(ISNUMBER(N4622),_xll.BDP($C4622, "OPT_UNDL_PX")," ")</f>
        <v xml:space="preserve"> </v>
      </c>
      <c r="Q4622" s="7" t="str">
        <f>IF(ISNUMBER(N4622),+G4622*_xll.BDP($C4622, "PX_POS_MULT_FACTOR")*P4622/K4622," ")</f>
        <v xml:space="preserve"> </v>
      </c>
      <c r="R4622" s="8" t="str">
        <f>IF(OR($A4622="TUA",$A4622="TYA"),"",IF(ISNUMBER(_xll.BDP($C4622,"DUR_ADJ_OAS_MID")),_xll.BDP($C4622,"DUR_ADJ_OAS_MID"),IF(ISNUMBER(_xll.BDP($E4622&amp;" ISIN","DUR_ADJ_OAS_MID")),_xll.BDP($E4622&amp;" ISIN","DUR_ADJ_OAS_MID")," ")))</f>
        <v xml:space="preserve"> </v>
      </c>
      <c r="S4622" s="7" t="str">
        <f t="shared" si="51"/>
        <v xml:space="preserve"> </v>
      </c>
      <c r="AB4622" s="8" t="s">
        <v>6678</v>
      </c>
      <c r="AG4622" t="s">
        <v>7302</v>
      </c>
    </row>
    <row r="4623" spans="1:33" x14ac:dyDescent="0.35">
      <c r="A4623" t="s">
        <v>4023</v>
      </c>
      <c r="B4623" t="s">
        <v>6196</v>
      </c>
      <c r="C4623" t="s">
        <v>6197</v>
      </c>
      <c r="D4623" t="s">
        <v>6198</v>
      </c>
      <c r="E4623" t="s">
        <v>6199</v>
      </c>
      <c r="F4623" t="s">
        <v>6200</v>
      </c>
      <c r="G4623" s="1">
        <v>712.14344115959614</v>
      </c>
      <c r="H4623" s="1">
        <v>389.07</v>
      </c>
      <c r="I4623" s="2">
        <v>277073.64865196409</v>
      </c>
      <c r="J4623" s="3">
        <v>9.5101667855505643E-3</v>
      </c>
      <c r="K4623" s="4">
        <v>29134467.870000001</v>
      </c>
      <c r="L4623" s="5">
        <v>1100001</v>
      </c>
      <c r="M4623" s="6">
        <v>26.4858558</v>
      </c>
      <c r="N4623" s="7" t="str">
        <f>IF(ISNUMBER(_xll.BDP($C4623, "DELTA_MID")),_xll.BDP($C4623, "DELTA_MID")," ")</f>
        <v xml:space="preserve"> </v>
      </c>
      <c r="O4623" s="7" t="str">
        <f>IF(ISNUMBER(N4623),_xll.BDP($C4623, "OPT_UNDL_TICKER"),"")</f>
        <v/>
      </c>
      <c r="P4623" s="8" t="str">
        <f>IF(ISNUMBER(N4623),_xll.BDP($C4623, "OPT_UNDL_PX")," ")</f>
        <v xml:space="preserve"> </v>
      </c>
      <c r="Q4623" s="7" t="str">
        <f>IF(ISNUMBER(N4623),+G4623*_xll.BDP($C4623, "PX_POS_MULT_FACTOR")*P4623/K4623," ")</f>
        <v xml:space="preserve"> </v>
      </c>
      <c r="R4623" s="8" t="str">
        <f>IF(OR($A4623="TUA",$A4623="TYA"),"",IF(ISNUMBER(_xll.BDP($C4623,"DUR_ADJ_OAS_MID")),_xll.BDP($C4623,"DUR_ADJ_OAS_MID"),IF(ISNUMBER(_xll.BDP($E4623&amp;" ISIN","DUR_ADJ_OAS_MID")),_xll.BDP($E4623&amp;" ISIN","DUR_ADJ_OAS_MID")," ")))</f>
        <v xml:space="preserve"> </v>
      </c>
      <c r="S4623" s="7" t="str">
        <f t="shared" si="51"/>
        <v xml:space="preserve"> </v>
      </c>
      <c r="AB4623" s="8" t="s">
        <v>6678</v>
      </c>
      <c r="AG4623" t="s">
        <v>7302</v>
      </c>
    </row>
    <row r="4624" spans="1:33" x14ac:dyDescent="0.35">
      <c r="A4624" t="s">
        <v>4023</v>
      </c>
      <c r="B4624" t="s">
        <v>6957</v>
      </c>
      <c r="C4624" t="s">
        <v>6958</v>
      </c>
      <c r="D4624" t="s">
        <v>6959</v>
      </c>
      <c r="E4624" t="s">
        <v>6960</v>
      </c>
      <c r="F4624" t="s">
        <v>6961</v>
      </c>
      <c r="G4624" s="1">
        <v>49.898812376206642</v>
      </c>
      <c r="H4624" s="1">
        <v>54.68</v>
      </c>
      <c r="I4624" s="2">
        <v>2728.467060730979</v>
      </c>
      <c r="J4624" s="3">
        <v>9.3650828733360988E-5</v>
      </c>
      <c r="K4624" s="4">
        <v>29134467.870000001</v>
      </c>
      <c r="L4624" s="5">
        <v>1100001</v>
      </c>
      <c r="M4624" s="6">
        <v>26.4858558</v>
      </c>
      <c r="N4624" s="7" t="str">
        <f>IF(ISNUMBER(_xll.BDP($C4624, "DELTA_MID")),_xll.BDP($C4624, "DELTA_MID")," ")</f>
        <v xml:space="preserve"> </v>
      </c>
      <c r="O4624" s="7" t="str">
        <f>IF(ISNUMBER(N4624),_xll.BDP($C4624, "OPT_UNDL_TICKER"),"")</f>
        <v/>
      </c>
      <c r="P4624" s="8" t="str">
        <f>IF(ISNUMBER(N4624),_xll.BDP($C4624, "OPT_UNDL_PX")," ")</f>
        <v xml:space="preserve"> </v>
      </c>
      <c r="Q4624" s="7" t="str">
        <f>IF(ISNUMBER(N4624),+G4624*_xll.BDP($C4624, "PX_POS_MULT_FACTOR")*P4624/K4624," ")</f>
        <v xml:space="preserve"> </v>
      </c>
      <c r="R4624" s="8" t="str">
        <f>IF(OR($A4624="TUA",$A4624="TYA"),"",IF(ISNUMBER(_xll.BDP($C4624,"DUR_ADJ_OAS_MID")),_xll.BDP($C4624,"DUR_ADJ_OAS_MID"),IF(ISNUMBER(_xll.BDP($E4624&amp;" ISIN","DUR_ADJ_OAS_MID")),_xll.BDP($E4624&amp;" ISIN","DUR_ADJ_OAS_MID")," ")))</f>
        <v xml:space="preserve"> </v>
      </c>
      <c r="S4624" s="7" t="str">
        <f t="shared" si="51"/>
        <v xml:space="preserve"> </v>
      </c>
      <c r="AB4624" s="8" t="s">
        <v>6678</v>
      </c>
      <c r="AG4624" t="s">
        <v>7302</v>
      </c>
    </row>
    <row r="4625" spans="1:33" x14ac:dyDescent="0.35">
      <c r="A4625" t="s">
        <v>4023</v>
      </c>
      <c r="B4625" t="s">
        <v>6962</v>
      </c>
      <c r="C4625" t="s">
        <v>6963</v>
      </c>
      <c r="F4625" t="s">
        <v>6963</v>
      </c>
      <c r="G4625" s="1">
        <v>-44187860</v>
      </c>
      <c r="H4625" s="1">
        <v>100</v>
      </c>
      <c r="I4625" s="2">
        <v>-44187860</v>
      </c>
      <c r="J4625" s="3">
        <v>-1.5166866999999999</v>
      </c>
      <c r="K4625" s="4">
        <v>29134467.870000001</v>
      </c>
      <c r="L4625" s="5">
        <v>1100001</v>
      </c>
      <c r="M4625" s="6">
        <v>26.4858558</v>
      </c>
      <c r="N4625" s="7" t="str">
        <f>IF(ISNUMBER(_xll.BDP($C4625, "DELTA_MID")),_xll.BDP($C4625, "DELTA_MID")," ")</f>
        <v xml:space="preserve"> </v>
      </c>
      <c r="O4625" s="7" t="str">
        <f>IF(ISNUMBER(N4625),_xll.BDP($C4625, "OPT_UNDL_TICKER"),"")</f>
        <v/>
      </c>
      <c r="P4625" s="8" t="str">
        <f>IF(ISNUMBER(N4625),_xll.BDP($C4625, "OPT_UNDL_PX")," ")</f>
        <v xml:space="preserve"> </v>
      </c>
      <c r="Q4625" s="7" t="str">
        <f>IF(ISNUMBER(N4625),+G4625*_xll.BDP($C4625, "PX_POS_MULT_FACTOR")*P4625/K4625," ")</f>
        <v xml:space="preserve"> </v>
      </c>
      <c r="R4625" s="8" t="str">
        <f>IF(OR($A4625="TUA",$A4625="TYA"),"",IF(ISNUMBER(_xll.BDP($C4625,"DUR_ADJ_OAS_MID")),_xll.BDP($C4625,"DUR_ADJ_OAS_MID"),IF(ISNUMBER(_xll.BDP($E4625&amp;" ISIN","DUR_ADJ_OAS_MID")),_xll.BDP($E4625&amp;" ISIN","DUR_ADJ_OAS_MID")," ")))</f>
        <v xml:space="preserve"> </v>
      </c>
      <c r="S4625" s="7" t="str">
        <f t="shared" si="51"/>
        <v xml:space="preserve"> </v>
      </c>
      <c r="T4625" t="s">
        <v>6963</v>
      </c>
      <c r="U4625" t="s">
        <v>84</v>
      </c>
      <c r="AC4625" s="8" t="s">
        <v>123</v>
      </c>
      <c r="AD4625" s="8" t="s">
        <v>124</v>
      </c>
      <c r="AE4625" s="8">
        <v>0</v>
      </c>
      <c r="AG4625" t="s">
        <v>7302</v>
      </c>
    </row>
    <row r="4626" spans="1:33" x14ac:dyDescent="0.35">
      <c r="A4626" t="s">
        <v>4023</v>
      </c>
      <c r="B4626" t="s">
        <v>6964</v>
      </c>
      <c r="C4626" t="s">
        <v>6964</v>
      </c>
      <c r="F4626" t="s">
        <v>6964</v>
      </c>
      <c r="G4626" s="1">
        <v>14827090</v>
      </c>
      <c r="H4626" s="1">
        <v>100</v>
      </c>
      <c r="I4626" s="2">
        <v>14827090</v>
      </c>
      <c r="J4626" s="3">
        <v>0.50891920000000002</v>
      </c>
      <c r="K4626" s="4">
        <v>29134467.870000001</v>
      </c>
      <c r="L4626" s="5">
        <v>1100001</v>
      </c>
      <c r="M4626" s="6">
        <v>26.4858558</v>
      </c>
      <c r="N4626" s="7" t="str">
        <f>IF(ISNUMBER(_xll.BDP($C4626, "DELTA_MID")),_xll.BDP($C4626, "DELTA_MID")," ")</f>
        <v xml:space="preserve"> </v>
      </c>
      <c r="O4626" s="7" t="str">
        <f>IF(ISNUMBER(N4626),_xll.BDP($C4626, "OPT_UNDL_TICKER"),"")</f>
        <v/>
      </c>
      <c r="P4626" s="8" t="str">
        <f>IF(ISNUMBER(N4626),_xll.BDP($C4626, "OPT_UNDL_PX")," ")</f>
        <v xml:space="preserve"> </v>
      </c>
      <c r="Q4626" s="7" t="str">
        <f>IF(ISNUMBER(N4626),+G4626*_xll.BDP($C4626, "PX_POS_MULT_FACTOR")*P4626/K4626," ")</f>
        <v xml:space="preserve"> </v>
      </c>
      <c r="R4626" s="8" t="str">
        <f>IF(OR($A4626="TUA",$A4626="TYA"),"",IF(ISNUMBER(_xll.BDP($C4626,"DUR_ADJ_OAS_MID")),_xll.BDP($C4626,"DUR_ADJ_OAS_MID"),IF(ISNUMBER(_xll.BDP($E4626&amp;" ISIN","DUR_ADJ_OAS_MID")),_xll.BDP($E4626&amp;" ISIN","DUR_ADJ_OAS_MID")," ")))</f>
        <v xml:space="preserve"> </v>
      </c>
      <c r="S4626" s="7" t="str">
        <f t="shared" si="51"/>
        <v xml:space="preserve"> </v>
      </c>
      <c r="T4626" t="s">
        <v>6964</v>
      </c>
      <c r="U4626" t="s">
        <v>84</v>
      </c>
      <c r="AC4626" s="8" t="s">
        <v>123</v>
      </c>
      <c r="AD4626" s="8" t="s">
        <v>124</v>
      </c>
      <c r="AE4626" s="8">
        <v>0</v>
      </c>
      <c r="AG4626" t="s">
        <v>7302</v>
      </c>
    </row>
    <row r="4627" spans="1:33" x14ac:dyDescent="0.35">
      <c r="A4627" t="s">
        <v>4023</v>
      </c>
      <c r="B4627" t="s">
        <v>6965</v>
      </c>
      <c r="C4627" t="s">
        <v>6966</v>
      </c>
      <c r="F4627" t="s">
        <v>6966</v>
      </c>
      <c r="G4627" s="1">
        <v>-133623</v>
      </c>
      <c r="H4627" s="1">
        <v>104.372</v>
      </c>
      <c r="I4627" s="2">
        <v>-13946499.76</v>
      </c>
      <c r="J4627" s="3">
        <v>-0.47869415999999998</v>
      </c>
      <c r="K4627" s="4">
        <v>29134467.870000001</v>
      </c>
      <c r="L4627" s="5">
        <v>1100001</v>
      </c>
      <c r="M4627" s="6">
        <v>26.4858558</v>
      </c>
      <c r="N4627" s="7" t="str">
        <f>IF(ISNUMBER(_xll.BDP($C4627, "DELTA_MID")),_xll.BDP($C4627, "DELTA_MID")," ")</f>
        <v xml:space="preserve"> </v>
      </c>
      <c r="O4627" s="7" t="str">
        <f>IF(ISNUMBER(N4627),_xll.BDP($C4627, "OPT_UNDL_TICKER"),"")</f>
        <v/>
      </c>
      <c r="P4627" s="8" t="str">
        <f>IF(ISNUMBER(N4627),_xll.BDP($C4627, "OPT_UNDL_PX")," ")</f>
        <v xml:space="preserve"> </v>
      </c>
      <c r="Q4627" s="7" t="str">
        <f>IF(ISNUMBER(N4627),+G4627*_xll.BDP($C4627, "PX_POS_MULT_FACTOR")*P4627/K4627," ")</f>
        <v xml:space="preserve"> </v>
      </c>
      <c r="R4627" s="8" t="str">
        <f>IF(OR($A4627="TUA",$A4627="TYA"),"",IF(ISNUMBER(_xll.BDP($C4627,"DUR_ADJ_OAS_MID")),_xll.BDP($C4627,"DUR_ADJ_OAS_MID"),IF(ISNUMBER(_xll.BDP($E4627&amp;" ISIN","DUR_ADJ_OAS_MID")),_xll.BDP($E4627&amp;" ISIN","DUR_ADJ_OAS_MID")," ")))</f>
        <v xml:space="preserve"> </v>
      </c>
      <c r="S4627" s="7" t="str">
        <f t="shared" si="51"/>
        <v xml:space="preserve"> </v>
      </c>
      <c r="T4627" t="s">
        <v>6966</v>
      </c>
      <c r="U4627" t="s">
        <v>84</v>
      </c>
      <c r="AC4627" s="8" t="s">
        <v>123</v>
      </c>
      <c r="AD4627" s="8" t="s">
        <v>124</v>
      </c>
      <c r="AE4627" s="8">
        <v>0</v>
      </c>
      <c r="AF4627" s="8" t="s">
        <v>6967</v>
      </c>
      <c r="AG4627" t="s">
        <v>7302</v>
      </c>
    </row>
    <row r="4628" spans="1:33" x14ac:dyDescent="0.35">
      <c r="A4628" t="s">
        <v>4023</v>
      </c>
      <c r="B4628" t="s">
        <v>2964</v>
      </c>
      <c r="C4628" t="s">
        <v>2985</v>
      </c>
      <c r="D4628" t="s">
        <v>2986</v>
      </c>
      <c r="E4628" t="s">
        <v>2967</v>
      </c>
      <c r="F4628" t="s">
        <v>2968</v>
      </c>
      <c r="G4628" s="1">
        <v>3.2720425940585338E-16</v>
      </c>
      <c r="K4628" s="4">
        <v>29134467.870000001</v>
      </c>
      <c r="L4628" s="5">
        <v>1100001</v>
      </c>
      <c r="M4628" s="6">
        <v>26.4858558</v>
      </c>
      <c r="N4628" s="7" t="str">
        <f>IF(ISNUMBER(_xll.BDP($C4628, "DELTA_MID")),_xll.BDP($C4628, "DELTA_MID")," ")</f>
        <v xml:space="preserve"> </v>
      </c>
      <c r="O4628" s="7" t="str">
        <f>IF(ISNUMBER(N4628),_xll.BDP($C4628, "OPT_UNDL_TICKER"),"")</f>
        <v/>
      </c>
      <c r="P4628" s="8" t="str">
        <f>IF(ISNUMBER(N4628),_xll.BDP($C4628, "OPT_UNDL_PX")," ")</f>
        <v xml:space="preserve"> </v>
      </c>
      <c r="Q4628" s="7" t="str">
        <f>IF(ISNUMBER(N4628),+G4628*_xll.BDP($C4628, "PX_POS_MULT_FACTOR")*P4628/K4628," ")</f>
        <v xml:space="preserve"> </v>
      </c>
      <c r="R4628" s="8" t="str">
        <f>IF(OR($A4628="TUA",$A4628="TYA"),"",IF(ISNUMBER(_xll.BDP($C4628,"DUR_ADJ_OAS_MID")),_xll.BDP($C4628,"DUR_ADJ_OAS_MID"),IF(ISNUMBER(_xll.BDP($E4628&amp;" ISIN","DUR_ADJ_OAS_MID")),_xll.BDP($E4628&amp;" ISIN","DUR_ADJ_OAS_MID")," ")))</f>
        <v xml:space="preserve"> </v>
      </c>
      <c r="S4628" s="7" t="str">
        <f t="shared" si="51"/>
        <v xml:space="preserve"> </v>
      </c>
      <c r="AB4628" s="8" t="s">
        <v>6966</v>
      </c>
      <c r="AG4628" t="s">
        <v>7302</v>
      </c>
    </row>
    <row r="4629" spans="1:33" x14ac:dyDescent="0.35">
      <c r="A4629" t="s">
        <v>4023</v>
      </c>
      <c r="B4629" t="s">
        <v>6968</v>
      </c>
      <c r="C4629" t="s">
        <v>6969</v>
      </c>
      <c r="D4629" t="s">
        <v>4427</v>
      </c>
      <c r="E4629" t="s">
        <v>4428</v>
      </c>
      <c r="G4629" s="1">
        <v>-1866.9009018443969</v>
      </c>
      <c r="H4629" s="1">
        <v>92.34</v>
      </c>
      <c r="I4629" s="2">
        <v>-172389.62927631161</v>
      </c>
      <c r="J4629" s="3">
        <v>-5.9170337363128097E-3</v>
      </c>
      <c r="K4629" s="4">
        <v>29134467.870000001</v>
      </c>
      <c r="L4629" s="5">
        <v>1100001</v>
      </c>
      <c r="M4629" s="6">
        <v>26.4858558</v>
      </c>
      <c r="N4629" s="7" t="str">
        <f>IF(ISNUMBER(_xll.BDP($C4629, "DELTA_MID")),_xll.BDP($C4629, "DELTA_MID")," ")</f>
        <v xml:space="preserve"> </v>
      </c>
      <c r="O4629" s="7" t="str">
        <f>IF(ISNUMBER(N4629),_xll.BDP($C4629, "OPT_UNDL_TICKER"),"")</f>
        <v/>
      </c>
      <c r="P4629" s="8" t="str">
        <f>IF(ISNUMBER(N4629),_xll.BDP($C4629, "OPT_UNDL_PX")," ")</f>
        <v xml:space="preserve"> </v>
      </c>
      <c r="Q4629" s="7" t="str">
        <f>IF(ISNUMBER(N4629),+G4629*_xll.BDP($C4629, "PX_POS_MULT_FACTOR")*P4629/K4629," ")</f>
        <v xml:space="preserve"> </v>
      </c>
      <c r="R4629" s="8" t="str">
        <f>IF(OR($A4629="TUA",$A4629="TYA"),"",IF(ISNUMBER(_xll.BDP($C4629,"DUR_ADJ_OAS_MID")),_xll.BDP($C4629,"DUR_ADJ_OAS_MID"),IF(ISNUMBER(_xll.BDP($E4629&amp;" ISIN","DUR_ADJ_OAS_MID")),_xll.BDP($E4629&amp;" ISIN","DUR_ADJ_OAS_MID")," ")))</f>
        <v xml:space="preserve"> </v>
      </c>
      <c r="S4629" s="7" t="str">
        <f t="shared" si="51"/>
        <v xml:space="preserve"> </v>
      </c>
      <c r="AB4629" s="8" t="s">
        <v>6966</v>
      </c>
      <c r="AG4629" t="s">
        <v>7302</v>
      </c>
    </row>
    <row r="4630" spans="1:33" x14ac:dyDescent="0.35">
      <c r="A4630" t="s">
        <v>4023</v>
      </c>
      <c r="B4630" t="s">
        <v>6215</v>
      </c>
      <c r="C4630" t="s">
        <v>6216</v>
      </c>
      <c r="D4630" t="s">
        <v>5102</v>
      </c>
      <c r="E4630" t="s">
        <v>5103</v>
      </c>
      <c r="F4630" t="s">
        <v>5104</v>
      </c>
      <c r="G4630" s="1">
        <v>-2899.146909511785</v>
      </c>
      <c r="H4630" s="1">
        <v>19.920000000000002</v>
      </c>
      <c r="I4630" s="2">
        <v>-57751.006437474767</v>
      </c>
      <c r="J4630" s="3">
        <v>-1.9822227986165302E-3</v>
      </c>
      <c r="K4630" s="4">
        <v>29134467.870000001</v>
      </c>
      <c r="L4630" s="5">
        <v>1100001</v>
      </c>
      <c r="M4630" s="6">
        <v>26.4858558</v>
      </c>
      <c r="N4630" s="7" t="str">
        <f>IF(ISNUMBER(_xll.BDP($C4630, "DELTA_MID")),_xll.BDP($C4630, "DELTA_MID")," ")</f>
        <v xml:space="preserve"> </v>
      </c>
      <c r="O4630" s="7" t="str">
        <f>IF(ISNUMBER(N4630),_xll.BDP($C4630, "OPT_UNDL_TICKER"),"")</f>
        <v/>
      </c>
      <c r="P4630" s="8" t="str">
        <f>IF(ISNUMBER(N4630),_xll.BDP($C4630, "OPT_UNDL_PX")," ")</f>
        <v xml:space="preserve"> </v>
      </c>
      <c r="Q4630" s="7" t="str">
        <f>IF(ISNUMBER(N4630),+G4630*_xll.BDP($C4630, "PX_POS_MULT_FACTOR")*P4630/K4630," ")</f>
        <v xml:space="preserve"> </v>
      </c>
      <c r="R4630" s="8" t="str">
        <f>IF(OR($A4630="TUA",$A4630="TYA"),"",IF(ISNUMBER(_xll.BDP($C4630,"DUR_ADJ_OAS_MID")),_xll.BDP($C4630,"DUR_ADJ_OAS_MID"),IF(ISNUMBER(_xll.BDP($E4630&amp;" ISIN","DUR_ADJ_OAS_MID")),_xll.BDP($E4630&amp;" ISIN","DUR_ADJ_OAS_MID")," ")))</f>
        <v xml:space="preserve"> </v>
      </c>
      <c r="S4630" s="7" t="str">
        <f t="shared" si="51"/>
        <v xml:space="preserve"> </v>
      </c>
      <c r="AB4630" s="8" t="s">
        <v>6966</v>
      </c>
      <c r="AG4630" t="s">
        <v>7302</v>
      </c>
    </row>
    <row r="4631" spans="1:33" x14ac:dyDescent="0.35">
      <c r="A4631" t="s">
        <v>4023</v>
      </c>
      <c r="B4631" t="s">
        <v>3026</v>
      </c>
      <c r="C4631" t="s">
        <v>3027</v>
      </c>
      <c r="D4631" t="s">
        <v>3028</v>
      </c>
      <c r="E4631" t="s">
        <v>3029</v>
      </c>
      <c r="F4631" t="s">
        <v>3030</v>
      </c>
      <c r="G4631" s="1">
        <v>-1769.6535352185531</v>
      </c>
      <c r="H4631" s="1">
        <v>96.97</v>
      </c>
      <c r="I4631" s="2">
        <v>-171603.30331014309</v>
      </c>
      <c r="J4631" s="3">
        <v>-5.8900441935596307E-3</v>
      </c>
      <c r="K4631" s="4">
        <v>29134467.870000001</v>
      </c>
      <c r="L4631" s="5">
        <v>1100001</v>
      </c>
      <c r="M4631" s="6">
        <v>26.4858558</v>
      </c>
      <c r="N4631" s="7" t="str">
        <f>IF(ISNUMBER(_xll.BDP($C4631, "DELTA_MID")),_xll.BDP($C4631, "DELTA_MID")," ")</f>
        <v xml:space="preserve"> </v>
      </c>
      <c r="O4631" s="7" t="str">
        <f>IF(ISNUMBER(N4631),_xll.BDP($C4631, "OPT_UNDL_TICKER"),"")</f>
        <v/>
      </c>
      <c r="P4631" s="8" t="str">
        <f>IF(ISNUMBER(N4631),_xll.BDP($C4631, "OPT_UNDL_PX")," ")</f>
        <v xml:space="preserve"> </v>
      </c>
      <c r="Q4631" s="7" t="str">
        <f>IF(ISNUMBER(N4631),+G4631*_xll.BDP($C4631, "PX_POS_MULT_FACTOR")*P4631/K4631," ")</f>
        <v xml:space="preserve"> </v>
      </c>
      <c r="R4631" s="8" t="str">
        <f>IF(OR($A4631="TUA",$A4631="TYA"),"",IF(ISNUMBER(_xll.BDP($C4631,"DUR_ADJ_OAS_MID")),_xll.BDP($C4631,"DUR_ADJ_OAS_MID"),IF(ISNUMBER(_xll.BDP($E4631&amp;" ISIN","DUR_ADJ_OAS_MID")),_xll.BDP($E4631&amp;" ISIN","DUR_ADJ_OAS_MID")," ")))</f>
        <v xml:space="preserve"> </v>
      </c>
      <c r="S4631" s="7" t="str">
        <f t="shared" si="51"/>
        <v xml:space="preserve"> </v>
      </c>
      <c r="AB4631" s="8" t="s">
        <v>6966</v>
      </c>
      <c r="AG4631" t="s">
        <v>7302</v>
      </c>
    </row>
    <row r="4632" spans="1:33" x14ac:dyDescent="0.35">
      <c r="A4632" t="s">
        <v>4023</v>
      </c>
      <c r="B4632" t="s">
        <v>159</v>
      </c>
      <c r="C4632" t="s">
        <v>6219</v>
      </c>
      <c r="D4632" t="s">
        <v>161</v>
      </c>
      <c r="E4632" t="s">
        <v>162</v>
      </c>
      <c r="F4632" t="s">
        <v>163</v>
      </c>
      <c r="G4632" s="1">
        <v>-1343.672925811805</v>
      </c>
      <c r="H4632" s="1">
        <v>48.9</v>
      </c>
      <c r="I4632" s="2">
        <v>-65705.606072197275</v>
      </c>
      <c r="J4632" s="3">
        <v>-2.2552533434068611E-3</v>
      </c>
      <c r="K4632" s="4">
        <v>29134467.870000001</v>
      </c>
      <c r="L4632" s="5">
        <v>1100001</v>
      </c>
      <c r="M4632" s="6">
        <v>26.4858558</v>
      </c>
      <c r="N4632" s="7" t="str">
        <f>IF(ISNUMBER(_xll.BDP($C4632, "DELTA_MID")),_xll.BDP($C4632, "DELTA_MID")," ")</f>
        <v xml:space="preserve"> </v>
      </c>
      <c r="O4632" s="7" t="str">
        <f>IF(ISNUMBER(N4632),_xll.BDP($C4632, "OPT_UNDL_TICKER"),"")</f>
        <v/>
      </c>
      <c r="P4632" s="8" t="str">
        <f>IF(ISNUMBER(N4632),_xll.BDP($C4632, "OPT_UNDL_PX")," ")</f>
        <v xml:space="preserve"> </v>
      </c>
      <c r="Q4632" s="7" t="str">
        <f>IF(ISNUMBER(N4632),+G4632*_xll.BDP($C4632, "PX_POS_MULT_FACTOR")*P4632/K4632," ")</f>
        <v xml:space="preserve"> </v>
      </c>
      <c r="R4632" s="8" t="str">
        <f>IF(OR($A4632="TUA",$A4632="TYA"),"",IF(ISNUMBER(_xll.BDP($C4632,"DUR_ADJ_OAS_MID")),_xll.BDP($C4632,"DUR_ADJ_OAS_MID"),IF(ISNUMBER(_xll.BDP($E4632&amp;" ISIN","DUR_ADJ_OAS_MID")),_xll.BDP($E4632&amp;" ISIN","DUR_ADJ_OAS_MID")," ")))</f>
        <v xml:space="preserve"> </v>
      </c>
      <c r="S4632" s="7" t="str">
        <f t="shared" si="51"/>
        <v xml:space="preserve"> </v>
      </c>
      <c r="AB4632" s="8" t="s">
        <v>6966</v>
      </c>
      <c r="AG4632" t="s">
        <v>7302</v>
      </c>
    </row>
    <row r="4633" spans="1:33" x14ac:dyDescent="0.35">
      <c r="A4633" t="s">
        <v>4023</v>
      </c>
      <c r="B4633" t="s">
        <v>687</v>
      </c>
      <c r="C4633" t="s">
        <v>6220</v>
      </c>
      <c r="D4633" t="s">
        <v>689</v>
      </c>
      <c r="E4633" t="s">
        <v>690</v>
      </c>
      <c r="F4633" t="s">
        <v>691</v>
      </c>
      <c r="G4633" s="1">
        <v>-7272.5222162582977</v>
      </c>
      <c r="H4633" s="1">
        <v>15.11</v>
      </c>
      <c r="I4633" s="2">
        <v>-109887.8106876629</v>
      </c>
      <c r="J4633" s="3">
        <v>-3.7717459326180188E-3</v>
      </c>
      <c r="K4633" s="4">
        <v>29134467.870000001</v>
      </c>
      <c r="L4633" s="5">
        <v>1100001</v>
      </c>
      <c r="M4633" s="6">
        <v>26.4858558</v>
      </c>
      <c r="N4633" s="7" t="str">
        <f>IF(ISNUMBER(_xll.BDP($C4633, "DELTA_MID")),_xll.BDP($C4633, "DELTA_MID")," ")</f>
        <v xml:space="preserve"> </v>
      </c>
      <c r="O4633" s="7" t="str">
        <f>IF(ISNUMBER(N4633),_xll.BDP($C4633, "OPT_UNDL_TICKER"),"")</f>
        <v/>
      </c>
      <c r="P4633" s="8" t="str">
        <f>IF(ISNUMBER(N4633),_xll.BDP($C4633, "OPT_UNDL_PX")," ")</f>
        <v xml:space="preserve"> </v>
      </c>
      <c r="Q4633" s="7" t="str">
        <f>IF(ISNUMBER(N4633),+G4633*_xll.BDP($C4633, "PX_POS_MULT_FACTOR")*P4633/K4633," ")</f>
        <v xml:space="preserve"> </v>
      </c>
      <c r="R4633" s="8" t="str">
        <f>IF(OR($A4633="TUA",$A4633="TYA"),"",IF(ISNUMBER(_xll.BDP($C4633,"DUR_ADJ_OAS_MID")),_xll.BDP($C4633,"DUR_ADJ_OAS_MID"),IF(ISNUMBER(_xll.BDP($E4633&amp;" ISIN","DUR_ADJ_OAS_MID")),_xll.BDP($E4633&amp;" ISIN","DUR_ADJ_OAS_MID")," ")))</f>
        <v xml:space="preserve"> </v>
      </c>
      <c r="S4633" s="7" t="str">
        <f t="shared" si="51"/>
        <v xml:space="preserve"> </v>
      </c>
      <c r="AB4633" s="8" t="s">
        <v>6966</v>
      </c>
      <c r="AG4633" t="s">
        <v>7302</v>
      </c>
    </row>
    <row r="4634" spans="1:33" x14ac:dyDescent="0.35">
      <c r="A4634" t="s">
        <v>4023</v>
      </c>
      <c r="B4634" t="s">
        <v>692</v>
      </c>
      <c r="C4634" t="s">
        <v>6221</v>
      </c>
      <c r="D4634" t="s">
        <v>694</v>
      </c>
      <c r="E4634" t="s">
        <v>695</v>
      </c>
      <c r="G4634" s="1">
        <v>-20431.476381094231</v>
      </c>
      <c r="H4634" s="1">
        <v>9.44</v>
      </c>
      <c r="I4634" s="2">
        <v>-192873.13703752961</v>
      </c>
      <c r="J4634" s="3">
        <v>-6.6201015888858097E-3</v>
      </c>
      <c r="K4634" s="4">
        <v>29134467.870000001</v>
      </c>
      <c r="L4634" s="5">
        <v>1100001</v>
      </c>
      <c r="M4634" s="6">
        <v>26.4858558</v>
      </c>
      <c r="N4634" s="7" t="str">
        <f>IF(ISNUMBER(_xll.BDP($C4634, "DELTA_MID")),_xll.BDP($C4634, "DELTA_MID")," ")</f>
        <v xml:space="preserve"> </v>
      </c>
      <c r="O4634" s="7" t="str">
        <f>IF(ISNUMBER(N4634),_xll.BDP($C4634, "OPT_UNDL_TICKER"),"")</f>
        <v/>
      </c>
      <c r="P4634" s="8" t="str">
        <f>IF(ISNUMBER(N4634),_xll.BDP($C4634, "OPT_UNDL_PX")," ")</f>
        <v xml:space="preserve"> </v>
      </c>
      <c r="Q4634" s="7" t="str">
        <f>IF(ISNUMBER(N4634),+G4634*_xll.BDP($C4634, "PX_POS_MULT_FACTOR")*P4634/K4634," ")</f>
        <v xml:space="preserve"> </v>
      </c>
      <c r="R4634" s="8" t="str">
        <f>IF(OR($A4634="TUA",$A4634="TYA"),"",IF(ISNUMBER(_xll.BDP($C4634,"DUR_ADJ_OAS_MID")),_xll.BDP($C4634,"DUR_ADJ_OAS_MID"),IF(ISNUMBER(_xll.BDP($E4634&amp;" ISIN","DUR_ADJ_OAS_MID")),_xll.BDP($E4634&amp;" ISIN","DUR_ADJ_OAS_MID")," ")))</f>
        <v xml:space="preserve"> </v>
      </c>
      <c r="S4634" s="7" t="str">
        <f t="shared" si="51"/>
        <v xml:space="preserve"> </v>
      </c>
      <c r="AB4634" s="8" t="s">
        <v>6966</v>
      </c>
      <c r="AG4634" t="s">
        <v>7302</v>
      </c>
    </row>
    <row r="4635" spans="1:33" x14ac:dyDescent="0.35">
      <c r="A4635" t="s">
        <v>4023</v>
      </c>
      <c r="B4635" t="s">
        <v>174</v>
      </c>
      <c r="C4635" t="s">
        <v>3059</v>
      </c>
      <c r="D4635" t="s">
        <v>176</v>
      </c>
      <c r="E4635" t="s">
        <v>177</v>
      </c>
      <c r="F4635" t="s">
        <v>178</v>
      </c>
      <c r="G4635" s="1">
        <v>-10371.490446057631</v>
      </c>
      <c r="H4635" s="1">
        <v>22.09</v>
      </c>
      <c r="I4635" s="2">
        <v>-229106.22395341311</v>
      </c>
      <c r="J4635" s="3">
        <v>-7.8637517930892319E-3</v>
      </c>
      <c r="K4635" s="4">
        <v>29134467.870000001</v>
      </c>
      <c r="L4635" s="5">
        <v>1100001</v>
      </c>
      <c r="M4635" s="6">
        <v>26.4858558</v>
      </c>
      <c r="N4635" s="7" t="str">
        <f>IF(ISNUMBER(_xll.BDP($C4635, "DELTA_MID")),_xll.BDP($C4635, "DELTA_MID")," ")</f>
        <v xml:space="preserve"> </v>
      </c>
      <c r="O4635" s="7" t="str">
        <f>IF(ISNUMBER(N4635),_xll.BDP($C4635, "OPT_UNDL_TICKER"),"")</f>
        <v/>
      </c>
      <c r="P4635" s="8" t="str">
        <f>IF(ISNUMBER(N4635),_xll.BDP($C4635, "OPT_UNDL_PX")," ")</f>
        <v xml:space="preserve"> </v>
      </c>
      <c r="Q4635" s="7" t="str">
        <f>IF(ISNUMBER(N4635),+G4635*_xll.BDP($C4635, "PX_POS_MULT_FACTOR")*P4635/K4635," ")</f>
        <v xml:space="preserve"> </v>
      </c>
      <c r="R4635" s="8" t="str">
        <f>IF(OR($A4635="TUA",$A4635="TYA"),"",IF(ISNUMBER(_xll.BDP($C4635,"DUR_ADJ_OAS_MID")),_xll.BDP($C4635,"DUR_ADJ_OAS_MID"),IF(ISNUMBER(_xll.BDP($E4635&amp;" ISIN","DUR_ADJ_OAS_MID")),_xll.BDP($E4635&amp;" ISIN","DUR_ADJ_OAS_MID")," ")))</f>
        <v xml:space="preserve"> </v>
      </c>
      <c r="S4635" s="7" t="str">
        <f t="shared" si="51"/>
        <v xml:space="preserve"> </v>
      </c>
      <c r="AB4635" s="8" t="s">
        <v>6966</v>
      </c>
      <c r="AG4635" t="s">
        <v>7302</v>
      </c>
    </row>
    <row r="4636" spans="1:33" x14ac:dyDescent="0.35">
      <c r="A4636" t="s">
        <v>4023</v>
      </c>
      <c r="B4636" t="s">
        <v>6970</v>
      </c>
      <c r="C4636" t="s">
        <v>6971</v>
      </c>
      <c r="D4636" t="s">
        <v>5152</v>
      </c>
      <c r="E4636" t="s">
        <v>5153</v>
      </c>
      <c r="F4636" t="s">
        <v>5154</v>
      </c>
      <c r="G4636" s="1">
        <v>-33.612399518335373</v>
      </c>
      <c r="H4636" s="1">
        <v>98.35</v>
      </c>
      <c r="I4636" s="2">
        <v>-3305.7794926282832</v>
      </c>
      <c r="J4636" s="3">
        <v>-1.134662732602119E-4</v>
      </c>
      <c r="K4636" s="4">
        <v>29134467.870000001</v>
      </c>
      <c r="L4636" s="5">
        <v>1100001</v>
      </c>
      <c r="M4636" s="6">
        <v>26.4858558</v>
      </c>
      <c r="N4636" s="7" t="str">
        <f>IF(ISNUMBER(_xll.BDP($C4636, "DELTA_MID")),_xll.BDP($C4636, "DELTA_MID")," ")</f>
        <v xml:space="preserve"> </v>
      </c>
      <c r="O4636" s="7" t="str">
        <f>IF(ISNUMBER(N4636),_xll.BDP($C4636, "OPT_UNDL_TICKER"),"")</f>
        <v/>
      </c>
      <c r="P4636" s="8" t="str">
        <f>IF(ISNUMBER(N4636),_xll.BDP($C4636, "OPT_UNDL_PX")," ")</f>
        <v xml:space="preserve"> </v>
      </c>
      <c r="Q4636" s="7" t="str">
        <f>IF(ISNUMBER(N4636),+G4636*_xll.BDP($C4636, "PX_POS_MULT_FACTOR")*P4636/K4636," ")</f>
        <v xml:space="preserve"> </v>
      </c>
      <c r="R4636" s="8" t="str">
        <f>IF(OR($A4636="TUA",$A4636="TYA"),"",IF(ISNUMBER(_xll.BDP($C4636,"DUR_ADJ_OAS_MID")),_xll.BDP($C4636,"DUR_ADJ_OAS_MID"),IF(ISNUMBER(_xll.BDP($E4636&amp;" ISIN","DUR_ADJ_OAS_MID")),_xll.BDP($E4636&amp;" ISIN","DUR_ADJ_OAS_MID")," ")))</f>
        <v xml:space="preserve"> </v>
      </c>
      <c r="S4636" s="7" t="str">
        <f t="shared" si="51"/>
        <v xml:space="preserve"> </v>
      </c>
      <c r="AB4636" s="8" t="s">
        <v>6966</v>
      </c>
      <c r="AG4636" t="s">
        <v>7302</v>
      </c>
    </row>
    <row r="4637" spans="1:33" x14ac:dyDescent="0.35">
      <c r="A4637" t="s">
        <v>4023</v>
      </c>
      <c r="B4637" t="s">
        <v>3084</v>
      </c>
      <c r="C4637" t="s">
        <v>3085</v>
      </c>
      <c r="D4637" t="s">
        <v>3086</v>
      </c>
      <c r="E4637" t="s">
        <v>3087</v>
      </c>
      <c r="F4637" t="s">
        <v>3088</v>
      </c>
      <c r="G4637" s="1">
        <v>-297.09268954085218</v>
      </c>
      <c r="H4637" s="1">
        <v>52.92</v>
      </c>
      <c r="I4637" s="2">
        <v>-15722.1451305019</v>
      </c>
      <c r="J4637" s="3">
        <v>-5.3964071699044562E-4</v>
      </c>
      <c r="K4637" s="4">
        <v>29134467.870000001</v>
      </c>
      <c r="L4637" s="5">
        <v>1100001</v>
      </c>
      <c r="M4637" s="6">
        <v>26.4858558</v>
      </c>
      <c r="N4637" s="7" t="str">
        <f>IF(ISNUMBER(_xll.BDP($C4637, "DELTA_MID")),_xll.BDP($C4637, "DELTA_MID")," ")</f>
        <v xml:space="preserve"> </v>
      </c>
      <c r="O4637" s="7" t="str">
        <f>IF(ISNUMBER(N4637),_xll.BDP($C4637, "OPT_UNDL_TICKER"),"")</f>
        <v/>
      </c>
      <c r="P4637" s="8" t="str">
        <f>IF(ISNUMBER(N4637),_xll.BDP($C4637, "OPT_UNDL_PX")," ")</f>
        <v xml:space="preserve"> </v>
      </c>
      <c r="Q4637" s="7" t="str">
        <f>IF(ISNUMBER(N4637),+G4637*_xll.BDP($C4637, "PX_POS_MULT_FACTOR")*P4637/K4637," ")</f>
        <v xml:space="preserve"> </v>
      </c>
      <c r="R4637" s="8" t="str">
        <f>IF(OR($A4637="TUA",$A4637="TYA"),"",IF(ISNUMBER(_xll.BDP($C4637,"DUR_ADJ_OAS_MID")),_xll.BDP($C4637,"DUR_ADJ_OAS_MID"),IF(ISNUMBER(_xll.BDP($E4637&amp;" ISIN","DUR_ADJ_OAS_MID")),_xll.BDP($E4637&amp;" ISIN","DUR_ADJ_OAS_MID")," ")))</f>
        <v xml:space="preserve"> </v>
      </c>
      <c r="S4637" s="7" t="str">
        <f t="shared" si="51"/>
        <v xml:space="preserve"> </v>
      </c>
      <c r="AB4637" s="8" t="s">
        <v>6966</v>
      </c>
      <c r="AG4637" t="s">
        <v>7302</v>
      </c>
    </row>
    <row r="4638" spans="1:33" x14ac:dyDescent="0.35">
      <c r="A4638" t="s">
        <v>4023</v>
      </c>
      <c r="B4638" t="s">
        <v>6222</v>
      </c>
      <c r="C4638" t="s">
        <v>6223</v>
      </c>
      <c r="D4638" t="s">
        <v>6224</v>
      </c>
      <c r="E4638" t="s">
        <v>6225</v>
      </c>
      <c r="F4638" t="s">
        <v>6226</v>
      </c>
      <c r="G4638" s="1">
        <v>-478.26525077312112</v>
      </c>
      <c r="H4638" s="1">
        <v>251.06</v>
      </c>
      <c r="I4638" s="2">
        <v>-120073.27385909981</v>
      </c>
      <c r="J4638" s="3">
        <v>-4.1213477587740749E-3</v>
      </c>
      <c r="K4638" s="4">
        <v>29134467.870000001</v>
      </c>
      <c r="L4638" s="5">
        <v>1100001</v>
      </c>
      <c r="M4638" s="6">
        <v>26.4858558</v>
      </c>
      <c r="N4638" s="7" t="str">
        <f>IF(ISNUMBER(_xll.BDP($C4638, "DELTA_MID")),_xll.BDP($C4638, "DELTA_MID")," ")</f>
        <v xml:space="preserve"> </v>
      </c>
      <c r="O4638" s="7" t="str">
        <f>IF(ISNUMBER(N4638),_xll.BDP($C4638, "OPT_UNDL_TICKER"),"")</f>
        <v/>
      </c>
      <c r="P4638" s="8" t="str">
        <f>IF(ISNUMBER(N4638),_xll.BDP($C4638, "OPT_UNDL_PX")," ")</f>
        <v xml:space="preserve"> </v>
      </c>
      <c r="Q4638" s="7" t="str">
        <f>IF(ISNUMBER(N4638),+G4638*_xll.BDP($C4638, "PX_POS_MULT_FACTOR")*P4638/K4638," ")</f>
        <v xml:space="preserve"> </v>
      </c>
      <c r="R4638" s="8" t="str">
        <f>IF(OR($A4638="TUA",$A4638="TYA"),"",IF(ISNUMBER(_xll.BDP($C4638,"DUR_ADJ_OAS_MID")),_xll.BDP($C4638,"DUR_ADJ_OAS_MID"),IF(ISNUMBER(_xll.BDP($E4638&amp;" ISIN","DUR_ADJ_OAS_MID")),_xll.BDP($E4638&amp;" ISIN","DUR_ADJ_OAS_MID")," ")))</f>
        <v xml:space="preserve"> </v>
      </c>
      <c r="S4638" s="7" t="str">
        <f t="shared" si="51"/>
        <v xml:space="preserve"> </v>
      </c>
      <c r="AB4638" s="8" t="s">
        <v>6966</v>
      </c>
      <c r="AG4638" t="s">
        <v>7302</v>
      </c>
    </row>
    <row r="4639" spans="1:33" x14ac:dyDescent="0.35">
      <c r="A4639" t="s">
        <v>4023</v>
      </c>
      <c r="B4639" t="s">
        <v>6972</v>
      </c>
      <c r="C4639" t="s">
        <v>6973</v>
      </c>
      <c r="D4639" t="s">
        <v>6974</v>
      </c>
      <c r="E4639" t="s">
        <v>6975</v>
      </c>
      <c r="F4639" t="s">
        <v>6976</v>
      </c>
      <c r="G4639" s="1">
        <v>-926.45072301650271</v>
      </c>
      <c r="H4639" s="1">
        <v>51.3</v>
      </c>
      <c r="I4639" s="2">
        <v>-47526.922090746593</v>
      </c>
      <c r="J4639" s="3">
        <v>-1.6312953544514691E-3</v>
      </c>
      <c r="K4639" s="4">
        <v>29134467.870000001</v>
      </c>
      <c r="L4639" s="5">
        <v>1100001</v>
      </c>
      <c r="M4639" s="6">
        <v>26.4858558</v>
      </c>
      <c r="N4639" s="7" t="str">
        <f>IF(ISNUMBER(_xll.BDP($C4639, "DELTA_MID")),_xll.BDP($C4639, "DELTA_MID")," ")</f>
        <v xml:space="preserve"> </v>
      </c>
      <c r="O4639" s="7" t="str">
        <f>IF(ISNUMBER(N4639),_xll.BDP($C4639, "OPT_UNDL_TICKER"),"")</f>
        <v/>
      </c>
      <c r="P4639" s="8" t="str">
        <f>IF(ISNUMBER(N4639),_xll.BDP($C4639, "OPT_UNDL_PX")," ")</f>
        <v xml:space="preserve"> </v>
      </c>
      <c r="Q4639" s="7" t="str">
        <f>IF(ISNUMBER(N4639),+G4639*_xll.BDP($C4639, "PX_POS_MULT_FACTOR")*P4639/K4639," ")</f>
        <v xml:space="preserve"> </v>
      </c>
      <c r="R4639" s="8" t="str">
        <f>IF(OR($A4639="TUA",$A4639="TYA"),"",IF(ISNUMBER(_xll.BDP($C4639,"DUR_ADJ_OAS_MID")),_xll.BDP($C4639,"DUR_ADJ_OAS_MID"),IF(ISNUMBER(_xll.BDP($E4639&amp;" ISIN","DUR_ADJ_OAS_MID")),_xll.BDP($E4639&amp;" ISIN","DUR_ADJ_OAS_MID")," ")))</f>
        <v xml:space="preserve"> </v>
      </c>
      <c r="S4639" s="7" t="str">
        <f t="shared" si="51"/>
        <v xml:space="preserve"> </v>
      </c>
      <c r="AB4639" s="8" t="s">
        <v>6966</v>
      </c>
      <c r="AG4639" t="s">
        <v>7302</v>
      </c>
    </row>
    <row r="4640" spans="1:33" x14ac:dyDescent="0.35">
      <c r="A4640" t="s">
        <v>4023</v>
      </c>
      <c r="B4640" t="s">
        <v>3114</v>
      </c>
      <c r="C4640" t="s">
        <v>3115</v>
      </c>
      <c r="D4640" t="s">
        <v>3116</v>
      </c>
      <c r="E4640" t="s">
        <v>3117</v>
      </c>
      <c r="F4640" t="s">
        <v>3118</v>
      </c>
      <c r="G4640" s="1">
        <v>-955.1821848264708</v>
      </c>
      <c r="H4640" s="1">
        <v>29.2</v>
      </c>
      <c r="I4640" s="2">
        <v>-27891.319796932949</v>
      </c>
      <c r="J4640" s="3">
        <v>-9.5733067517779751E-4</v>
      </c>
      <c r="K4640" s="4">
        <v>29134467.870000001</v>
      </c>
      <c r="L4640" s="5">
        <v>1100001</v>
      </c>
      <c r="M4640" s="6">
        <v>26.4858558</v>
      </c>
      <c r="N4640" s="7" t="str">
        <f>IF(ISNUMBER(_xll.BDP($C4640, "DELTA_MID")),_xll.BDP($C4640, "DELTA_MID")," ")</f>
        <v xml:space="preserve"> </v>
      </c>
      <c r="O4640" s="7" t="str">
        <f>IF(ISNUMBER(N4640),_xll.BDP($C4640, "OPT_UNDL_TICKER"),"")</f>
        <v/>
      </c>
      <c r="P4640" s="8" t="str">
        <f>IF(ISNUMBER(N4640),_xll.BDP($C4640, "OPT_UNDL_PX")," ")</f>
        <v xml:space="preserve"> </v>
      </c>
      <c r="Q4640" s="7" t="str">
        <f>IF(ISNUMBER(N4640),+G4640*_xll.BDP($C4640, "PX_POS_MULT_FACTOR")*P4640/K4640," ")</f>
        <v xml:space="preserve"> </v>
      </c>
      <c r="R4640" s="8" t="str">
        <f>IF(OR($A4640="TUA",$A4640="TYA"),"",IF(ISNUMBER(_xll.BDP($C4640,"DUR_ADJ_OAS_MID")),_xll.BDP($C4640,"DUR_ADJ_OAS_MID"),IF(ISNUMBER(_xll.BDP($E4640&amp;" ISIN","DUR_ADJ_OAS_MID")),_xll.BDP($E4640&amp;" ISIN","DUR_ADJ_OAS_MID")," ")))</f>
        <v xml:space="preserve"> </v>
      </c>
      <c r="S4640" s="7" t="str">
        <f t="shared" si="51"/>
        <v xml:space="preserve"> </v>
      </c>
      <c r="AB4640" s="8" t="s">
        <v>6966</v>
      </c>
      <c r="AG4640" t="s">
        <v>7302</v>
      </c>
    </row>
    <row r="4641" spans="1:33" x14ac:dyDescent="0.35">
      <c r="A4641" t="s">
        <v>4023</v>
      </c>
      <c r="B4641" t="s">
        <v>3128</v>
      </c>
      <c r="C4641" t="s">
        <v>3129</v>
      </c>
      <c r="D4641" t="s">
        <v>3130</v>
      </c>
      <c r="E4641" t="s">
        <v>3131</v>
      </c>
      <c r="F4641" t="s">
        <v>3132</v>
      </c>
      <c r="G4641" s="1">
        <v>-9047.7751468033057</v>
      </c>
      <c r="H4641" s="1">
        <v>20.66</v>
      </c>
      <c r="I4641" s="2">
        <v>-186927.03453295631</v>
      </c>
      <c r="J4641" s="3">
        <v>-6.4160099085055393E-3</v>
      </c>
      <c r="K4641" s="4">
        <v>29134467.870000001</v>
      </c>
      <c r="L4641" s="5">
        <v>1100001</v>
      </c>
      <c r="M4641" s="6">
        <v>26.4858558</v>
      </c>
      <c r="N4641" s="7" t="str">
        <f>IF(ISNUMBER(_xll.BDP($C4641, "DELTA_MID")),_xll.BDP($C4641, "DELTA_MID")," ")</f>
        <v xml:space="preserve"> </v>
      </c>
      <c r="O4641" s="7" t="str">
        <f>IF(ISNUMBER(N4641),_xll.BDP($C4641, "OPT_UNDL_TICKER"),"")</f>
        <v/>
      </c>
      <c r="P4641" s="8" t="str">
        <f>IF(ISNUMBER(N4641),_xll.BDP($C4641, "OPT_UNDL_PX")," ")</f>
        <v xml:space="preserve"> </v>
      </c>
      <c r="Q4641" s="7" t="str">
        <f>IF(ISNUMBER(N4641),+G4641*_xll.BDP($C4641, "PX_POS_MULT_FACTOR")*P4641/K4641," ")</f>
        <v xml:space="preserve"> </v>
      </c>
      <c r="R4641" s="8" t="str">
        <f>IF(OR($A4641="TUA",$A4641="TYA"),"",IF(ISNUMBER(_xll.BDP($C4641,"DUR_ADJ_OAS_MID")),_xll.BDP($C4641,"DUR_ADJ_OAS_MID"),IF(ISNUMBER(_xll.BDP($E4641&amp;" ISIN","DUR_ADJ_OAS_MID")),_xll.BDP($E4641&amp;" ISIN","DUR_ADJ_OAS_MID")," ")))</f>
        <v xml:space="preserve"> </v>
      </c>
      <c r="S4641" s="7" t="str">
        <f t="shared" si="51"/>
        <v xml:space="preserve"> </v>
      </c>
      <c r="AB4641" s="8" t="s">
        <v>6966</v>
      </c>
      <c r="AG4641" t="s">
        <v>7302</v>
      </c>
    </row>
    <row r="4642" spans="1:33" x14ac:dyDescent="0.35">
      <c r="A4642" t="s">
        <v>4023</v>
      </c>
      <c r="B4642" t="s">
        <v>194</v>
      </c>
      <c r="C4642" t="s">
        <v>6227</v>
      </c>
      <c r="D4642" t="s">
        <v>196</v>
      </c>
      <c r="E4642" t="s">
        <v>197</v>
      </c>
      <c r="F4642" t="s">
        <v>198</v>
      </c>
      <c r="G4642" s="1">
        <v>-2571.2758457625082</v>
      </c>
      <c r="H4642" s="1">
        <v>65.02</v>
      </c>
      <c r="I4642" s="2">
        <v>-167184.3554914782</v>
      </c>
      <c r="J4642" s="3">
        <v>-5.7383699691192676E-3</v>
      </c>
      <c r="K4642" s="4">
        <v>29134467.870000001</v>
      </c>
      <c r="L4642" s="5">
        <v>1100001</v>
      </c>
      <c r="M4642" s="6">
        <v>26.4858558</v>
      </c>
      <c r="N4642" s="7" t="str">
        <f>IF(ISNUMBER(_xll.BDP($C4642, "DELTA_MID")),_xll.BDP($C4642, "DELTA_MID")," ")</f>
        <v xml:space="preserve"> </v>
      </c>
      <c r="O4642" s="7" t="str">
        <f>IF(ISNUMBER(N4642),_xll.BDP($C4642, "OPT_UNDL_TICKER"),"")</f>
        <v/>
      </c>
      <c r="P4642" s="8" t="str">
        <f>IF(ISNUMBER(N4642),_xll.BDP($C4642, "OPT_UNDL_PX")," ")</f>
        <v xml:space="preserve"> </v>
      </c>
      <c r="Q4642" s="7" t="str">
        <f>IF(ISNUMBER(N4642),+G4642*_xll.BDP($C4642, "PX_POS_MULT_FACTOR")*P4642/K4642," ")</f>
        <v xml:space="preserve"> </v>
      </c>
      <c r="R4642" s="8" t="str">
        <f>IF(OR($A4642="TUA",$A4642="TYA"),"",IF(ISNUMBER(_xll.BDP($C4642,"DUR_ADJ_OAS_MID")),_xll.BDP($C4642,"DUR_ADJ_OAS_MID"),IF(ISNUMBER(_xll.BDP($E4642&amp;" ISIN","DUR_ADJ_OAS_MID")),_xll.BDP($E4642&amp;" ISIN","DUR_ADJ_OAS_MID")," ")))</f>
        <v xml:space="preserve"> </v>
      </c>
      <c r="S4642" s="7" t="str">
        <f t="shared" si="51"/>
        <v xml:space="preserve"> </v>
      </c>
      <c r="AB4642" s="8" t="s">
        <v>6966</v>
      </c>
      <c r="AG4642" t="s">
        <v>7302</v>
      </c>
    </row>
    <row r="4643" spans="1:33" x14ac:dyDescent="0.35">
      <c r="A4643" t="s">
        <v>4023</v>
      </c>
      <c r="B4643" t="s">
        <v>6977</v>
      </c>
      <c r="C4643" t="s">
        <v>6978</v>
      </c>
      <c r="D4643" t="s">
        <v>5190</v>
      </c>
      <c r="E4643" t="s">
        <v>5191</v>
      </c>
      <c r="F4643" t="s">
        <v>5192</v>
      </c>
      <c r="G4643" s="1">
        <v>-819.50622566469042</v>
      </c>
      <c r="H4643" s="1">
        <v>66.89</v>
      </c>
      <c r="I4643" s="2">
        <v>-54816.77143471114</v>
      </c>
      <c r="J4643" s="3">
        <v>-1.881509272086497E-3</v>
      </c>
      <c r="K4643" s="4">
        <v>29134467.870000001</v>
      </c>
      <c r="L4643" s="5">
        <v>1100001</v>
      </c>
      <c r="M4643" s="6">
        <v>26.4858558</v>
      </c>
      <c r="N4643" s="7" t="str">
        <f>IF(ISNUMBER(_xll.BDP($C4643, "DELTA_MID")),_xll.BDP($C4643, "DELTA_MID")," ")</f>
        <v xml:space="preserve"> </v>
      </c>
      <c r="O4643" s="7" t="str">
        <f>IF(ISNUMBER(N4643),_xll.BDP($C4643, "OPT_UNDL_TICKER"),"")</f>
        <v/>
      </c>
      <c r="P4643" s="8" t="str">
        <f>IF(ISNUMBER(N4643),_xll.BDP($C4643, "OPT_UNDL_PX")," ")</f>
        <v xml:space="preserve"> </v>
      </c>
      <c r="Q4643" s="7" t="str">
        <f>IF(ISNUMBER(N4643),+G4643*_xll.BDP($C4643, "PX_POS_MULT_FACTOR")*P4643/K4643," ")</f>
        <v xml:space="preserve"> </v>
      </c>
      <c r="R4643" s="8" t="str">
        <f>IF(OR($A4643="TUA",$A4643="TYA"),"",IF(ISNUMBER(_xll.BDP($C4643,"DUR_ADJ_OAS_MID")),_xll.BDP($C4643,"DUR_ADJ_OAS_MID"),IF(ISNUMBER(_xll.BDP($E4643&amp;" ISIN","DUR_ADJ_OAS_MID")),_xll.BDP($E4643&amp;" ISIN","DUR_ADJ_OAS_MID")," ")))</f>
        <v xml:space="preserve"> </v>
      </c>
      <c r="S4643" s="7" t="str">
        <f t="shared" si="51"/>
        <v xml:space="preserve"> </v>
      </c>
      <c r="AB4643" s="8" t="s">
        <v>6966</v>
      </c>
      <c r="AG4643" t="s">
        <v>7302</v>
      </c>
    </row>
    <row r="4644" spans="1:33" x14ac:dyDescent="0.35">
      <c r="A4644" t="s">
        <v>4023</v>
      </c>
      <c r="B4644" t="s">
        <v>6979</v>
      </c>
      <c r="C4644" t="s">
        <v>6980</v>
      </c>
      <c r="D4644" t="s">
        <v>5200</v>
      </c>
      <c r="E4644" t="s">
        <v>5201</v>
      </c>
      <c r="F4644" t="s">
        <v>5202</v>
      </c>
      <c r="G4644" s="1">
        <v>-2024.356249956109</v>
      </c>
      <c r="H4644" s="1">
        <v>72.41</v>
      </c>
      <c r="I4644" s="2">
        <v>-146583.6360593219</v>
      </c>
      <c r="J4644" s="3">
        <v>-5.0312789893190478E-3</v>
      </c>
      <c r="K4644" s="4">
        <v>29134467.870000001</v>
      </c>
      <c r="L4644" s="5">
        <v>1100001</v>
      </c>
      <c r="M4644" s="6">
        <v>26.4858558</v>
      </c>
      <c r="N4644" s="7" t="str">
        <f>IF(ISNUMBER(_xll.BDP($C4644, "DELTA_MID")),_xll.BDP($C4644, "DELTA_MID")," ")</f>
        <v xml:space="preserve"> </v>
      </c>
      <c r="O4644" s="7" t="str">
        <f>IF(ISNUMBER(N4644),_xll.BDP($C4644, "OPT_UNDL_TICKER"),"")</f>
        <v/>
      </c>
      <c r="P4644" s="8" t="str">
        <f>IF(ISNUMBER(N4644),_xll.BDP($C4644, "OPT_UNDL_PX")," ")</f>
        <v xml:space="preserve"> </v>
      </c>
      <c r="Q4644" s="7" t="str">
        <f>IF(ISNUMBER(N4644),+G4644*_xll.BDP($C4644, "PX_POS_MULT_FACTOR")*P4644/K4644," ")</f>
        <v xml:space="preserve"> </v>
      </c>
      <c r="R4644" s="8" t="str">
        <f>IF(OR($A4644="TUA",$A4644="TYA"),"",IF(ISNUMBER(_xll.BDP($C4644,"DUR_ADJ_OAS_MID")),_xll.BDP($C4644,"DUR_ADJ_OAS_MID"),IF(ISNUMBER(_xll.BDP($E4644&amp;" ISIN","DUR_ADJ_OAS_MID")),_xll.BDP($E4644&amp;" ISIN","DUR_ADJ_OAS_MID")," ")))</f>
        <v xml:space="preserve"> </v>
      </c>
      <c r="S4644" s="7" t="str">
        <f t="shared" si="51"/>
        <v xml:space="preserve"> </v>
      </c>
      <c r="AB4644" s="8" t="s">
        <v>6966</v>
      </c>
      <c r="AG4644" t="s">
        <v>7302</v>
      </c>
    </row>
    <row r="4645" spans="1:33" x14ac:dyDescent="0.35">
      <c r="A4645" t="s">
        <v>4023</v>
      </c>
      <c r="B4645" t="s">
        <v>204</v>
      </c>
      <c r="C4645" t="s">
        <v>3173</v>
      </c>
      <c r="D4645" t="s">
        <v>206</v>
      </c>
      <c r="E4645" t="s">
        <v>207</v>
      </c>
      <c r="F4645" t="s">
        <v>208</v>
      </c>
      <c r="G4645" s="1">
        <v>-1625.8186228391819</v>
      </c>
      <c r="H4645" s="1">
        <v>80.959999999999994</v>
      </c>
      <c r="I4645" s="2">
        <v>-131626.27570506019</v>
      </c>
      <c r="J4645" s="3">
        <v>-4.5178884437630943E-3</v>
      </c>
      <c r="K4645" s="4">
        <v>29134467.870000001</v>
      </c>
      <c r="L4645" s="5">
        <v>1100001</v>
      </c>
      <c r="M4645" s="6">
        <v>26.4858558</v>
      </c>
      <c r="N4645" s="7" t="str">
        <f>IF(ISNUMBER(_xll.BDP($C4645, "DELTA_MID")),_xll.BDP($C4645, "DELTA_MID")," ")</f>
        <v xml:space="preserve"> </v>
      </c>
      <c r="O4645" s="7" t="str">
        <f>IF(ISNUMBER(N4645),_xll.BDP($C4645, "OPT_UNDL_TICKER"),"")</f>
        <v/>
      </c>
      <c r="P4645" s="8" t="str">
        <f>IF(ISNUMBER(N4645),_xll.BDP($C4645, "OPT_UNDL_PX")," ")</f>
        <v xml:space="preserve"> </v>
      </c>
      <c r="Q4645" s="7" t="str">
        <f>IF(ISNUMBER(N4645),+G4645*_xll.BDP($C4645, "PX_POS_MULT_FACTOR")*P4645/K4645," ")</f>
        <v xml:space="preserve"> </v>
      </c>
      <c r="R4645" s="8" t="str">
        <f>IF(OR($A4645="TUA",$A4645="TYA"),"",IF(ISNUMBER(_xll.BDP($C4645,"DUR_ADJ_OAS_MID")),_xll.BDP($C4645,"DUR_ADJ_OAS_MID"),IF(ISNUMBER(_xll.BDP($E4645&amp;" ISIN","DUR_ADJ_OAS_MID")),_xll.BDP($E4645&amp;" ISIN","DUR_ADJ_OAS_MID")," ")))</f>
        <v xml:space="preserve"> </v>
      </c>
      <c r="S4645" s="7" t="str">
        <f t="shared" si="51"/>
        <v xml:space="preserve"> </v>
      </c>
      <c r="AB4645" s="8" t="s">
        <v>6966</v>
      </c>
      <c r="AG4645" t="s">
        <v>7302</v>
      </c>
    </row>
    <row r="4646" spans="1:33" x14ac:dyDescent="0.35">
      <c r="A4646" t="s">
        <v>4023</v>
      </c>
      <c r="B4646" t="s">
        <v>3174</v>
      </c>
      <c r="C4646" t="s">
        <v>3175</v>
      </c>
      <c r="D4646" t="s">
        <v>3176</v>
      </c>
      <c r="E4646" t="s">
        <v>3177</v>
      </c>
      <c r="F4646" t="s">
        <v>3178</v>
      </c>
      <c r="G4646" s="1">
        <v>-2521.1447059183452</v>
      </c>
      <c r="H4646" s="1">
        <v>68.900000000000006</v>
      </c>
      <c r="I4646" s="2">
        <v>-173706.87023777401</v>
      </c>
      <c r="J4646" s="3">
        <v>-5.962246196253386E-3</v>
      </c>
      <c r="K4646" s="4">
        <v>29134467.870000001</v>
      </c>
      <c r="L4646" s="5">
        <v>1100001</v>
      </c>
      <c r="M4646" s="6">
        <v>26.4858558</v>
      </c>
      <c r="N4646" s="7" t="str">
        <f>IF(ISNUMBER(_xll.BDP($C4646, "DELTA_MID")),_xll.BDP($C4646, "DELTA_MID")," ")</f>
        <v xml:space="preserve"> </v>
      </c>
      <c r="O4646" s="7" t="str">
        <f>IF(ISNUMBER(N4646),_xll.BDP($C4646, "OPT_UNDL_TICKER"),"")</f>
        <v/>
      </c>
      <c r="P4646" s="8" t="str">
        <f>IF(ISNUMBER(N4646),_xll.BDP($C4646, "OPT_UNDL_PX")," ")</f>
        <v xml:space="preserve"> </v>
      </c>
      <c r="Q4646" s="7" t="str">
        <f>IF(ISNUMBER(N4646),+G4646*_xll.BDP($C4646, "PX_POS_MULT_FACTOR")*P4646/K4646," ")</f>
        <v xml:space="preserve"> </v>
      </c>
      <c r="R4646" s="8" t="str">
        <f>IF(OR($A4646="TUA",$A4646="TYA"),"",IF(ISNUMBER(_xll.BDP($C4646,"DUR_ADJ_OAS_MID")),_xll.BDP($C4646,"DUR_ADJ_OAS_MID"),IF(ISNUMBER(_xll.BDP($E4646&amp;" ISIN","DUR_ADJ_OAS_MID")),_xll.BDP($E4646&amp;" ISIN","DUR_ADJ_OAS_MID")," ")))</f>
        <v xml:space="preserve"> </v>
      </c>
      <c r="S4646" s="7" t="str">
        <f t="shared" si="51"/>
        <v xml:space="preserve"> </v>
      </c>
      <c r="AB4646" s="8" t="s">
        <v>6966</v>
      </c>
      <c r="AG4646" t="s">
        <v>7302</v>
      </c>
    </row>
    <row r="4647" spans="1:33" x14ac:dyDescent="0.35">
      <c r="A4647" t="s">
        <v>4023</v>
      </c>
      <c r="B4647" t="s">
        <v>6981</v>
      </c>
      <c r="C4647" t="s">
        <v>6982</v>
      </c>
      <c r="D4647" t="s">
        <v>6983</v>
      </c>
      <c r="E4647" t="s">
        <v>6984</v>
      </c>
      <c r="G4647" s="1">
        <v>-882.65755646887976</v>
      </c>
      <c r="H4647" s="1">
        <v>277.68</v>
      </c>
      <c r="I4647" s="2">
        <v>-245096.35028027851</v>
      </c>
      <c r="J4647" s="3">
        <v>-8.412590591114117E-3</v>
      </c>
      <c r="K4647" s="4">
        <v>29134467.870000001</v>
      </c>
      <c r="L4647" s="5">
        <v>1100001</v>
      </c>
      <c r="M4647" s="6">
        <v>26.4858558</v>
      </c>
      <c r="N4647" s="7" t="str">
        <f>IF(ISNUMBER(_xll.BDP($C4647, "DELTA_MID")),_xll.BDP($C4647, "DELTA_MID")," ")</f>
        <v xml:space="preserve"> </v>
      </c>
      <c r="O4647" s="7" t="str">
        <f>IF(ISNUMBER(N4647),_xll.BDP($C4647, "OPT_UNDL_TICKER"),"")</f>
        <v/>
      </c>
      <c r="P4647" s="8" t="str">
        <f>IF(ISNUMBER(N4647),_xll.BDP($C4647, "OPT_UNDL_PX")," ")</f>
        <v xml:space="preserve"> </v>
      </c>
      <c r="Q4647" s="7" t="str">
        <f>IF(ISNUMBER(N4647),+G4647*_xll.BDP($C4647, "PX_POS_MULT_FACTOR")*P4647/K4647," ")</f>
        <v xml:space="preserve"> </v>
      </c>
      <c r="R4647" s="8" t="str">
        <f>IF(OR($A4647="TUA",$A4647="TYA"),"",IF(ISNUMBER(_xll.BDP($C4647,"DUR_ADJ_OAS_MID")),_xll.BDP($C4647,"DUR_ADJ_OAS_MID"),IF(ISNUMBER(_xll.BDP($E4647&amp;" ISIN","DUR_ADJ_OAS_MID")),_xll.BDP($E4647&amp;" ISIN","DUR_ADJ_OAS_MID")," ")))</f>
        <v xml:space="preserve"> </v>
      </c>
      <c r="S4647" s="7" t="str">
        <f t="shared" si="51"/>
        <v xml:space="preserve"> </v>
      </c>
      <c r="AB4647" s="8" t="s">
        <v>6966</v>
      </c>
      <c r="AG4647" t="s">
        <v>7302</v>
      </c>
    </row>
    <row r="4648" spans="1:33" x14ac:dyDescent="0.35">
      <c r="A4648" t="s">
        <v>4023</v>
      </c>
      <c r="B4648" t="s">
        <v>209</v>
      </c>
      <c r="C4648" t="s">
        <v>3188</v>
      </c>
      <c r="D4648" t="s">
        <v>211</v>
      </c>
      <c r="E4648" t="s">
        <v>212</v>
      </c>
      <c r="F4648" t="s">
        <v>213</v>
      </c>
      <c r="G4648" s="1">
        <v>-4333.9856598358974</v>
      </c>
      <c r="H4648" s="1">
        <v>17.010000000000002</v>
      </c>
      <c r="I4648" s="2">
        <v>-73721.096073808629</v>
      </c>
      <c r="J4648" s="3">
        <v>-2.530373865167444E-3</v>
      </c>
      <c r="K4648" s="4">
        <v>29134467.870000001</v>
      </c>
      <c r="L4648" s="5">
        <v>1100001</v>
      </c>
      <c r="M4648" s="6">
        <v>26.4858558</v>
      </c>
      <c r="N4648" s="7" t="str">
        <f>IF(ISNUMBER(_xll.BDP($C4648, "DELTA_MID")),_xll.BDP($C4648, "DELTA_MID")," ")</f>
        <v xml:space="preserve"> </v>
      </c>
      <c r="O4648" s="7" t="str">
        <f>IF(ISNUMBER(N4648),_xll.BDP($C4648, "OPT_UNDL_TICKER"),"")</f>
        <v/>
      </c>
      <c r="P4648" s="8" t="str">
        <f>IF(ISNUMBER(N4648),_xll.BDP($C4648, "OPT_UNDL_PX")," ")</f>
        <v xml:space="preserve"> </v>
      </c>
      <c r="Q4648" s="7" t="str">
        <f>IF(ISNUMBER(N4648),+G4648*_xll.BDP($C4648, "PX_POS_MULT_FACTOR")*P4648/K4648," ")</f>
        <v xml:space="preserve"> </v>
      </c>
      <c r="R4648" s="8" t="str">
        <f>IF(OR($A4648="TUA",$A4648="TYA"),"",IF(ISNUMBER(_xll.BDP($C4648,"DUR_ADJ_OAS_MID")),_xll.BDP($C4648,"DUR_ADJ_OAS_MID"),IF(ISNUMBER(_xll.BDP($E4648&amp;" ISIN","DUR_ADJ_OAS_MID")),_xll.BDP($E4648&amp;" ISIN","DUR_ADJ_OAS_MID")," ")))</f>
        <v xml:space="preserve"> </v>
      </c>
      <c r="S4648" s="7" t="str">
        <f t="shared" ref="S4648:S4711" si="52">IF(ISNUMBER(N4648),Q4648*N4648,IF(ISNUMBER(R4648),J4648*R4648," "))</f>
        <v xml:space="preserve"> </v>
      </c>
      <c r="AB4648" s="8" t="s">
        <v>6966</v>
      </c>
      <c r="AG4648" t="s">
        <v>7302</v>
      </c>
    </row>
    <row r="4649" spans="1:33" x14ac:dyDescent="0.35">
      <c r="A4649" t="s">
        <v>4023</v>
      </c>
      <c r="B4649" t="s">
        <v>764</v>
      </c>
      <c r="C4649" t="s">
        <v>3203</v>
      </c>
      <c r="D4649" t="s">
        <v>766</v>
      </c>
      <c r="E4649" t="s">
        <v>767</v>
      </c>
      <c r="F4649" t="s">
        <v>768</v>
      </c>
      <c r="G4649" s="1">
        <v>-37.189397229531373</v>
      </c>
      <c r="H4649" s="1">
        <v>105.94</v>
      </c>
      <c r="I4649" s="2">
        <v>-3939.844742496553</v>
      </c>
      <c r="J4649" s="3">
        <v>-1.352296791579105E-4</v>
      </c>
      <c r="K4649" s="4">
        <v>29134467.870000001</v>
      </c>
      <c r="L4649" s="5">
        <v>1100001</v>
      </c>
      <c r="M4649" s="6">
        <v>26.4858558</v>
      </c>
      <c r="N4649" s="7" t="str">
        <f>IF(ISNUMBER(_xll.BDP($C4649, "DELTA_MID")),_xll.BDP($C4649, "DELTA_MID")," ")</f>
        <v xml:space="preserve"> </v>
      </c>
      <c r="O4649" s="7" t="str">
        <f>IF(ISNUMBER(N4649),_xll.BDP($C4649, "OPT_UNDL_TICKER"),"")</f>
        <v/>
      </c>
      <c r="P4649" s="8" t="str">
        <f>IF(ISNUMBER(N4649),_xll.BDP($C4649, "OPT_UNDL_PX")," ")</f>
        <v xml:space="preserve"> </v>
      </c>
      <c r="Q4649" s="7" t="str">
        <f>IF(ISNUMBER(N4649),+G4649*_xll.BDP($C4649, "PX_POS_MULT_FACTOR")*P4649/K4649," ")</f>
        <v xml:space="preserve"> </v>
      </c>
      <c r="R4649" s="8" t="str">
        <f>IF(OR($A4649="TUA",$A4649="TYA"),"",IF(ISNUMBER(_xll.BDP($C4649,"DUR_ADJ_OAS_MID")),_xll.BDP($C4649,"DUR_ADJ_OAS_MID"),IF(ISNUMBER(_xll.BDP($E4649&amp;" ISIN","DUR_ADJ_OAS_MID")),_xll.BDP($E4649&amp;" ISIN","DUR_ADJ_OAS_MID")," ")))</f>
        <v xml:space="preserve"> </v>
      </c>
      <c r="S4649" s="7" t="str">
        <f t="shared" si="52"/>
        <v xml:space="preserve"> </v>
      </c>
      <c r="AB4649" s="8" t="s">
        <v>6966</v>
      </c>
      <c r="AG4649" t="s">
        <v>7302</v>
      </c>
    </row>
    <row r="4650" spans="1:33" x14ac:dyDescent="0.35">
      <c r="A4650" t="s">
        <v>4023</v>
      </c>
      <c r="B4650" t="s">
        <v>6228</v>
      </c>
      <c r="C4650" t="s">
        <v>6229</v>
      </c>
      <c r="D4650" t="s">
        <v>5235</v>
      </c>
      <c r="E4650" t="s">
        <v>5236</v>
      </c>
      <c r="F4650" t="s">
        <v>5237</v>
      </c>
      <c r="G4650" s="1">
        <v>-29758.252676135271</v>
      </c>
      <c r="H4650" s="1">
        <v>9.24</v>
      </c>
      <c r="I4650" s="2">
        <v>-274966.2547274899</v>
      </c>
      <c r="J4650" s="3">
        <v>-9.4378334265244942E-3</v>
      </c>
      <c r="K4650" s="4">
        <v>29134467.870000001</v>
      </c>
      <c r="L4650" s="5">
        <v>1100001</v>
      </c>
      <c r="M4650" s="6">
        <v>26.4858558</v>
      </c>
      <c r="N4650" s="7" t="str">
        <f>IF(ISNUMBER(_xll.BDP($C4650, "DELTA_MID")),_xll.BDP($C4650, "DELTA_MID")," ")</f>
        <v xml:space="preserve"> </v>
      </c>
      <c r="O4650" s="7" t="str">
        <f>IF(ISNUMBER(N4650),_xll.BDP($C4650, "OPT_UNDL_TICKER"),"")</f>
        <v/>
      </c>
      <c r="P4650" s="8" t="str">
        <f>IF(ISNUMBER(N4650),_xll.BDP($C4650, "OPT_UNDL_PX")," ")</f>
        <v xml:space="preserve"> </v>
      </c>
      <c r="Q4650" s="7" t="str">
        <f>IF(ISNUMBER(N4650),+G4650*_xll.BDP($C4650, "PX_POS_MULT_FACTOR")*P4650/K4650," ")</f>
        <v xml:space="preserve"> </v>
      </c>
      <c r="R4650" s="8" t="str">
        <f>IF(OR($A4650="TUA",$A4650="TYA"),"",IF(ISNUMBER(_xll.BDP($C4650,"DUR_ADJ_OAS_MID")),_xll.BDP($C4650,"DUR_ADJ_OAS_MID"),IF(ISNUMBER(_xll.BDP($E4650&amp;" ISIN","DUR_ADJ_OAS_MID")),_xll.BDP($E4650&amp;" ISIN","DUR_ADJ_OAS_MID")," ")))</f>
        <v xml:space="preserve"> </v>
      </c>
      <c r="S4650" s="7" t="str">
        <f t="shared" si="52"/>
        <v xml:space="preserve"> </v>
      </c>
      <c r="AB4650" s="8" t="s">
        <v>6966</v>
      </c>
      <c r="AG4650" t="s">
        <v>7302</v>
      </c>
    </row>
    <row r="4651" spans="1:33" x14ac:dyDescent="0.35">
      <c r="A4651" t="s">
        <v>4023</v>
      </c>
      <c r="B4651" t="s">
        <v>234</v>
      </c>
      <c r="C4651" t="s">
        <v>3209</v>
      </c>
      <c r="D4651" t="s">
        <v>236</v>
      </c>
      <c r="E4651" t="s">
        <v>237</v>
      </c>
      <c r="G4651" s="1">
        <v>-7468.7178072497736</v>
      </c>
      <c r="H4651" s="1">
        <v>5.12</v>
      </c>
      <c r="I4651" s="2">
        <v>-38239.835173118838</v>
      </c>
      <c r="J4651" s="3">
        <v>-1.312529040988413E-3</v>
      </c>
      <c r="K4651" s="4">
        <v>29134467.870000001</v>
      </c>
      <c r="L4651" s="5">
        <v>1100001</v>
      </c>
      <c r="M4651" s="6">
        <v>26.4858558</v>
      </c>
      <c r="N4651" s="7" t="str">
        <f>IF(ISNUMBER(_xll.BDP($C4651, "DELTA_MID")),_xll.BDP($C4651, "DELTA_MID")," ")</f>
        <v xml:space="preserve"> </v>
      </c>
      <c r="O4651" s="7" t="str">
        <f>IF(ISNUMBER(N4651),_xll.BDP($C4651, "OPT_UNDL_TICKER"),"")</f>
        <v/>
      </c>
      <c r="P4651" s="8" t="str">
        <f>IF(ISNUMBER(N4651),_xll.BDP($C4651, "OPT_UNDL_PX")," ")</f>
        <v xml:space="preserve"> </v>
      </c>
      <c r="Q4651" s="7" t="str">
        <f>IF(ISNUMBER(N4651),+G4651*_xll.BDP($C4651, "PX_POS_MULT_FACTOR")*P4651/K4651," ")</f>
        <v xml:space="preserve"> </v>
      </c>
      <c r="R4651" s="8" t="str">
        <f>IF(OR($A4651="TUA",$A4651="TYA"),"",IF(ISNUMBER(_xll.BDP($C4651,"DUR_ADJ_OAS_MID")),_xll.BDP($C4651,"DUR_ADJ_OAS_MID"),IF(ISNUMBER(_xll.BDP($E4651&amp;" ISIN","DUR_ADJ_OAS_MID")),_xll.BDP($E4651&amp;" ISIN","DUR_ADJ_OAS_MID")," ")))</f>
        <v xml:space="preserve"> </v>
      </c>
      <c r="S4651" s="7" t="str">
        <f t="shared" si="52"/>
        <v xml:space="preserve"> </v>
      </c>
      <c r="AB4651" s="8" t="s">
        <v>6966</v>
      </c>
      <c r="AG4651" t="s">
        <v>7302</v>
      </c>
    </row>
    <row r="4652" spans="1:33" x14ac:dyDescent="0.35">
      <c r="A4652" t="s">
        <v>4023</v>
      </c>
      <c r="B4652" t="s">
        <v>6985</v>
      </c>
      <c r="C4652" t="s">
        <v>6986</v>
      </c>
      <c r="D4652" t="s">
        <v>5245</v>
      </c>
      <c r="E4652" t="s">
        <v>5246</v>
      </c>
      <c r="F4652" t="s">
        <v>5247</v>
      </c>
      <c r="G4652" s="1">
        <v>-134.18444460143621</v>
      </c>
      <c r="H4652" s="1">
        <v>48.4</v>
      </c>
      <c r="I4652" s="2">
        <v>-6494.5271187095104</v>
      </c>
      <c r="J4652" s="3">
        <v>-2.229155908283115E-4</v>
      </c>
      <c r="K4652" s="4">
        <v>29134467.870000001</v>
      </c>
      <c r="L4652" s="5">
        <v>1100001</v>
      </c>
      <c r="M4652" s="6">
        <v>26.4858558</v>
      </c>
      <c r="N4652" s="7" t="str">
        <f>IF(ISNUMBER(_xll.BDP($C4652, "DELTA_MID")),_xll.BDP($C4652, "DELTA_MID")," ")</f>
        <v xml:space="preserve"> </v>
      </c>
      <c r="O4652" s="7" t="str">
        <f>IF(ISNUMBER(N4652),_xll.BDP($C4652, "OPT_UNDL_TICKER"),"")</f>
        <v/>
      </c>
      <c r="P4652" s="8" t="str">
        <f>IF(ISNUMBER(N4652),_xll.BDP($C4652, "OPT_UNDL_PX")," ")</f>
        <v xml:space="preserve"> </v>
      </c>
      <c r="Q4652" s="7" t="str">
        <f>IF(ISNUMBER(N4652),+G4652*_xll.BDP($C4652, "PX_POS_MULT_FACTOR")*P4652/K4652," ")</f>
        <v xml:space="preserve"> </v>
      </c>
      <c r="R4652" s="8" t="str">
        <f>IF(OR($A4652="TUA",$A4652="TYA"),"",IF(ISNUMBER(_xll.BDP($C4652,"DUR_ADJ_OAS_MID")),_xll.BDP($C4652,"DUR_ADJ_OAS_MID"),IF(ISNUMBER(_xll.BDP($E4652&amp;" ISIN","DUR_ADJ_OAS_MID")),_xll.BDP($E4652&amp;" ISIN","DUR_ADJ_OAS_MID")," ")))</f>
        <v xml:space="preserve"> </v>
      </c>
      <c r="S4652" s="7" t="str">
        <f t="shared" si="52"/>
        <v xml:space="preserve"> </v>
      </c>
      <c r="AB4652" s="8" t="s">
        <v>6966</v>
      </c>
      <c r="AG4652" t="s">
        <v>7302</v>
      </c>
    </row>
    <row r="4653" spans="1:33" x14ac:dyDescent="0.35">
      <c r="A4653" t="s">
        <v>4023</v>
      </c>
      <c r="B4653" t="s">
        <v>3220</v>
      </c>
      <c r="C4653" t="s">
        <v>3221</v>
      </c>
      <c r="D4653" t="s">
        <v>3222</v>
      </c>
      <c r="E4653" t="s">
        <v>3223</v>
      </c>
      <c r="G4653" s="1">
        <v>-10958.772001938451</v>
      </c>
      <c r="H4653" s="1">
        <v>11.29</v>
      </c>
      <c r="I4653" s="2">
        <v>-123724.5359018851</v>
      </c>
      <c r="J4653" s="3">
        <v>-4.246672239010936E-3</v>
      </c>
      <c r="K4653" s="4">
        <v>29134467.870000001</v>
      </c>
      <c r="L4653" s="5">
        <v>1100001</v>
      </c>
      <c r="M4653" s="6">
        <v>26.4858558</v>
      </c>
      <c r="N4653" s="7" t="str">
        <f>IF(ISNUMBER(_xll.BDP($C4653, "DELTA_MID")),_xll.BDP($C4653, "DELTA_MID")," ")</f>
        <v xml:space="preserve"> </v>
      </c>
      <c r="O4653" s="7" t="str">
        <f>IF(ISNUMBER(N4653),_xll.BDP($C4653, "OPT_UNDL_TICKER"),"")</f>
        <v/>
      </c>
      <c r="P4653" s="8" t="str">
        <f>IF(ISNUMBER(N4653),_xll.BDP($C4653, "OPT_UNDL_PX")," ")</f>
        <v xml:space="preserve"> </v>
      </c>
      <c r="Q4653" s="7" t="str">
        <f>IF(ISNUMBER(N4653),+G4653*_xll.BDP($C4653, "PX_POS_MULT_FACTOR")*P4653/K4653," ")</f>
        <v xml:space="preserve"> </v>
      </c>
      <c r="R4653" s="8" t="str">
        <f>IF(OR($A4653="TUA",$A4653="TYA"),"",IF(ISNUMBER(_xll.BDP($C4653,"DUR_ADJ_OAS_MID")),_xll.BDP($C4653,"DUR_ADJ_OAS_MID"),IF(ISNUMBER(_xll.BDP($E4653&amp;" ISIN","DUR_ADJ_OAS_MID")),_xll.BDP($E4653&amp;" ISIN","DUR_ADJ_OAS_MID")," ")))</f>
        <v xml:space="preserve"> </v>
      </c>
      <c r="S4653" s="7" t="str">
        <f t="shared" si="52"/>
        <v xml:space="preserve"> </v>
      </c>
      <c r="AB4653" s="8" t="s">
        <v>6966</v>
      </c>
      <c r="AG4653" t="s">
        <v>7302</v>
      </c>
    </row>
    <row r="4654" spans="1:33" x14ac:dyDescent="0.35">
      <c r="A4654" t="s">
        <v>4023</v>
      </c>
      <c r="B4654" t="s">
        <v>6230</v>
      </c>
      <c r="C4654" t="s">
        <v>6231</v>
      </c>
      <c r="D4654" t="s">
        <v>6232</v>
      </c>
      <c r="E4654" t="s">
        <v>6233</v>
      </c>
      <c r="F4654" t="s">
        <v>6234</v>
      </c>
      <c r="G4654" s="1">
        <v>-3614.4379408623508</v>
      </c>
      <c r="H4654" s="1">
        <v>27.14</v>
      </c>
      <c r="I4654" s="2">
        <v>-98095.845715004223</v>
      </c>
      <c r="J4654" s="3">
        <v>-3.3670031713884268E-3</v>
      </c>
      <c r="K4654" s="4">
        <v>29134467.870000001</v>
      </c>
      <c r="L4654" s="5">
        <v>1100001</v>
      </c>
      <c r="M4654" s="6">
        <v>26.4858558</v>
      </c>
      <c r="N4654" s="7" t="str">
        <f>IF(ISNUMBER(_xll.BDP($C4654, "DELTA_MID")),_xll.BDP($C4654, "DELTA_MID")," ")</f>
        <v xml:space="preserve"> </v>
      </c>
      <c r="O4654" s="7" t="str">
        <f>IF(ISNUMBER(N4654),_xll.BDP($C4654, "OPT_UNDL_TICKER"),"")</f>
        <v/>
      </c>
      <c r="P4654" s="8" t="str">
        <f>IF(ISNUMBER(N4654),_xll.BDP($C4654, "OPT_UNDL_PX")," ")</f>
        <v xml:space="preserve"> </v>
      </c>
      <c r="Q4654" s="7" t="str">
        <f>IF(ISNUMBER(N4654),+G4654*_xll.BDP($C4654, "PX_POS_MULT_FACTOR")*P4654/K4654," ")</f>
        <v xml:space="preserve"> </v>
      </c>
      <c r="R4654" s="8" t="str">
        <f>IF(OR($A4654="TUA",$A4654="TYA"),"",IF(ISNUMBER(_xll.BDP($C4654,"DUR_ADJ_OAS_MID")),_xll.BDP($C4654,"DUR_ADJ_OAS_MID"),IF(ISNUMBER(_xll.BDP($E4654&amp;" ISIN","DUR_ADJ_OAS_MID")),_xll.BDP($E4654&amp;" ISIN","DUR_ADJ_OAS_MID")," ")))</f>
        <v xml:space="preserve"> </v>
      </c>
      <c r="S4654" s="7" t="str">
        <f t="shared" si="52"/>
        <v xml:space="preserve"> </v>
      </c>
      <c r="AB4654" s="8" t="s">
        <v>6966</v>
      </c>
      <c r="AG4654" t="s">
        <v>7302</v>
      </c>
    </row>
    <row r="4655" spans="1:33" x14ac:dyDescent="0.35">
      <c r="A4655" t="s">
        <v>4023</v>
      </c>
      <c r="B4655" t="s">
        <v>248</v>
      </c>
      <c r="C4655" t="s">
        <v>6987</v>
      </c>
      <c r="D4655" t="s">
        <v>250</v>
      </c>
      <c r="E4655" t="s">
        <v>251</v>
      </c>
      <c r="F4655" t="s">
        <v>252</v>
      </c>
      <c r="G4655" s="1">
        <v>-11046.753770817581</v>
      </c>
      <c r="H4655" s="1">
        <v>6.99</v>
      </c>
      <c r="I4655" s="2">
        <v>-77216.808858014861</v>
      </c>
      <c r="J4655" s="3">
        <v>-2.6503593339189022E-3</v>
      </c>
      <c r="K4655" s="4">
        <v>29134467.870000001</v>
      </c>
      <c r="L4655" s="5">
        <v>1100001</v>
      </c>
      <c r="M4655" s="6">
        <v>26.4858558</v>
      </c>
      <c r="N4655" s="7" t="str">
        <f>IF(ISNUMBER(_xll.BDP($C4655, "DELTA_MID")),_xll.BDP($C4655, "DELTA_MID")," ")</f>
        <v xml:space="preserve"> </v>
      </c>
      <c r="O4655" s="7" t="str">
        <f>IF(ISNUMBER(N4655),_xll.BDP($C4655, "OPT_UNDL_TICKER"),"")</f>
        <v/>
      </c>
      <c r="P4655" s="8" t="str">
        <f>IF(ISNUMBER(N4655),_xll.BDP($C4655, "OPT_UNDL_PX")," ")</f>
        <v xml:space="preserve"> </v>
      </c>
      <c r="Q4655" s="7" t="str">
        <f>IF(ISNUMBER(N4655),+G4655*_xll.BDP($C4655, "PX_POS_MULT_FACTOR")*P4655/K4655," ")</f>
        <v xml:space="preserve"> </v>
      </c>
      <c r="R4655" s="8" t="str">
        <f>IF(OR($A4655="TUA",$A4655="TYA"),"",IF(ISNUMBER(_xll.BDP($C4655,"DUR_ADJ_OAS_MID")),_xll.BDP($C4655,"DUR_ADJ_OAS_MID"),IF(ISNUMBER(_xll.BDP($E4655&amp;" ISIN","DUR_ADJ_OAS_MID")),_xll.BDP($E4655&amp;" ISIN","DUR_ADJ_OAS_MID")," ")))</f>
        <v xml:space="preserve"> </v>
      </c>
      <c r="S4655" s="7" t="str">
        <f t="shared" si="52"/>
        <v xml:space="preserve"> </v>
      </c>
      <c r="AB4655" s="8" t="s">
        <v>6966</v>
      </c>
      <c r="AG4655" t="s">
        <v>7302</v>
      </c>
    </row>
    <row r="4656" spans="1:33" x14ac:dyDescent="0.35">
      <c r="A4656" t="s">
        <v>4023</v>
      </c>
      <c r="B4656" t="s">
        <v>784</v>
      </c>
      <c r="C4656" t="s">
        <v>3250</v>
      </c>
      <c r="D4656" t="s">
        <v>786</v>
      </c>
      <c r="E4656" t="s">
        <v>787</v>
      </c>
      <c r="F4656" t="s">
        <v>788</v>
      </c>
      <c r="G4656" s="1">
        <v>-2710.3245217275289</v>
      </c>
      <c r="H4656" s="1">
        <v>79.2</v>
      </c>
      <c r="I4656" s="2">
        <v>-214657.70212082029</v>
      </c>
      <c r="J4656" s="3">
        <v>-7.3678264205352144E-3</v>
      </c>
      <c r="K4656" s="4">
        <v>29134467.870000001</v>
      </c>
      <c r="L4656" s="5">
        <v>1100001</v>
      </c>
      <c r="M4656" s="6">
        <v>26.4858558</v>
      </c>
      <c r="N4656" s="7" t="str">
        <f>IF(ISNUMBER(_xll.BDP($C4656, "DELTA_MID")),_xll.BDP($C4656, "DELTA_MID")," ")</f>
        <v xml:space="preserve"> </v>
      </c>
      <c r="O4656" s="7" t="str">
        <f>IF(ISNUMBER(N4656),_xll.BDP($C4656, "OPT_UNDL_TICKER"),"")</f>
        <v/>
      </c>
      <c r="P4656" s="8" t="str">
        <f>IF(ISNUMBER(N4656),_xll.BDP($C4656, "OPT_UNDL_PX")," ")</f>
        <v xml:space="preserve"> </v>
      </c>
      <c r="Q4656" s="7" t="str">
        <f>IF(ISNUMBER(N4656),+G4656*_xll.BDP($C4656, "PX_POS_MULT_FACTOR")*P4656/K4656," ")</f>
        <v xml:space="preserve"> </v>
      </c>
      <c r="R4656" s="8" t="str">
        <f>IF(OR($A4656="TUA",$A4656="TYA"),"",IF(ISNUMBER(_xll.BDP($C4656,"DUR_ADJ_OAS_MID")),_xll.BDP($C4656,"DUR_ADJ_OAS_MID"),IF(ISNUMBER(_xll.BDP($E4656&amp;" ISIN","DUR_ADJ_OAS_MID")),_xll.BDP($E4656&amp;" ISIN","DUR_ADJ_OAS_MID")," ")))</f>
        <v xml:space="preserve"> </v>
      </c>
      <c r="S4656" s="7" t="str">
        <f t="shared" si="52"/>
        <v xml:space="preserve"> </v>
      </c>
      <c r="AB4656" s="8" t="s">
        <v>6966</v>
      </c>
      <c r="AG4656" t="s">
        <v>7302</v>
      </c>
    </row>
    <row r="4657" spans="1:33" x14ac:dyDescent="0.35">
      <c r="A4657" t="s">
        <v>4023</v>
      </c>
      <c r="B4657" t="s">
        <v>262</v>
      </c>
      <c r="C4657" t="s">
        <v>3258</v>
      </c>
      <c r="D4657" t="s">
        <v>264</v>
      </c>
      <c r="E4657" t="s">
        <v>265</v>
      </c>
      <c r="F4657" t="s">
        <v>266</v>
      </c>
      <c r="G4657" s="1">
        <v>-1228.778337751201</v>
      </c>
      <c r="H4657" s="1">
        <v>33.090000000000003</v>
      </c>
      <c r="I4657" s="2">
        <v>-40660.275196187249</v>
      </c>
      <c r="J4657" s="3">
        <v>-1.395607271003411E-3</v>
      </c>
      <c r="K4657" s="4">
        <v>29134467.870000001</v>
      </c>
      <c r="L4657" s="5">
        <v>1100001</v>
      </c>
      <c r="M4657" s="6">
        <v>26.4858558</v>
      </c>
      <c r="N4657" s="7" t="str">
        <f>IF(ISNUMBER(_xll.BDP($C4657, "DELTA_MID")),_xll.BDP($C4657, "DELTA_MID")," ")</f>
        <v xml:space="preserve"> </v>
      </c>
      <c r="O4657" s="7" t="str">
        <f>IF(ISNUMBER(N4657),_xll.BDP($C4657, "OPT_UNDL_TICKER"),"")</f>
        <v/>
      </c>
      <c r="P4657" s="8" t="str">
        <f>IF(ISNUMBER(N4657),_xll.BDP($C4657, "OPT_UNDL_PX")," ")</f>
        <v xml:space="preserve"> </v>
      </c>
      <c r="Q4657" s="7" t="str">
        <f>IF(ISNUMBER(N4657),+G4657*_xll.BDP($C4657, "PX_POS_MULT_FACTOR")*P4657/K4657," ")</f>
        <v xml:space="preserve"> </v>
      </c>
      <c r="R4657" s="8" t="str">
        <f>IF(OR($A4657="TUA",$A4657="TYA"),"",IF(ISNUMBER(_xll.BDP($C4657,"DUR_ADJ_OAS_MID")),_xll.BDP($C4657,"DUR_ADJ_OAS_MID"),IF(ISNUMBER(_xll.BDP($E4657&amp;" ISIN","DUR_ADJ_OAS_MID")),_xll.BDP($E4657&amp;" ISIN","DUR_ADJ_OAS_MID")," ")))</f>
        <v xml:space="preserve"> </v>
      </c>
      <c r="S4657" s="7" t="str">
        <f t="shared" si="52"/>
        <v xml:space="preserve"> </v>
      </c>
      <c r="AB4657" s="8" t="s">
        <v>6966</v>
      </c>
      <c r="AG4657" t="s">
        <v>7302</v>
      </c>
    </row>
    <row r="4658" spans="1:33" x14ac:dyDescent="0.35">
      <c r="A4658" t="s">
        <v>4023</v>
      </c>
      <c r="B4658" t="s">
        <v>6988</v>
      </c>
      <c r="C4658" t="s">
        <v>6989</v>
      </c>
      <c r="D4658" t="s">
        <v>4588</v>
      </c>
      <c r="E4658" t="s">
        <v>4589</v>
      </c>
      <c r="F4658" t="s">
        <v>4590</v>
      </c>
      <c r="G4658" s="1">
        <v>-5729.4676478314886</v>
      </c>
      <c r="H4658" s="1">
        <v>53.93</v>
      </c>
      <c r="I4658" s="2">
        <v>-308990.19024755218</v>
      </c>
      <c r="J4658" s="3">
        <v>-1.0605657588334471E-2</v>
      </c>
      <c r="K4658" s="4">
        <v>29134467.870000001</v>
      </c>
      <c r="L4658" s="5">
        <v>1100001</v>
      </c>
      <c r="M4658" s="6">
        <v>26.4858558</v>
      </c>
      <c r="N4658" s="7" t="str">
        <f>IF(ISNUMBER(_xll.BDP($C4658, "DELTA_MID")),_xll.BDP($C4658, "DELTA_MID")," ")</f>
        <v xml:space="preserve"> </v>
      </c>
      <c r="O4658" s="7" t="str">
        <f>IF(ISNUMBER(N4658),_xll.BDP($C4658, "OPT_UNDL_TICKER"),"")</f>
        <v/>
      </c>
      <c r="P4658" s="8" t="str">
        <f>IF(ISNUMBER(N4658),_xll.BDP($C4658, "OPT_UNDL_PX")," ")</f>
        <v xml:space="preserve"> </v>
      </c>
      <c r="Q4658" s="7" t="str">
        <f>IF(ISNUMBER(N4658),+G4658*_xll.BDP($C4658, "PX_POS_MULT_FACTOR")*P4658/K4658," ")</f>
        <v xml:space="preserve"> </v>
      </c>
      <c r="R4658" s="8" t="str">
        <f>IF(OR($A4658="TUA",$A4658="TYA"),"",IF(ISNUMBER(_xll.BDP($C4658,"DUR_ADJ_OAS_MID")),_xll.BDP($C4658,"DUR_ADJ_OAS_MID"),IF(ISNUMBER(_xll.BDP($E4658&amp;" ISIN","DUR_ADJ_OAS_MID")),_xll.BDP($E4658&amp;" ISIN","DUR_ADJ_OAS_MID")," ")))</f>
        <v xml:space="preserve"> </v>
      </c>
      <c r="S4658" s="7" t="str">
        <f t="shared" si="52"/>
        <v xml:space="preserve"> </v>
      </c>
      <c r="AB4658" s="8" t="s">
        <v>6966</v>
      </c>
      <c r="AG4658" t="s">
        <v>7302</v>
      </c>
    </row>
    <row r="4659" spans="1:33" x14ac:dyDescent="0.35">
      <c r="A4659" t="s">
        <v>4023</v>
      </c>
      <c r="B4659" t="s">
        <v>6240</v>
      </c>
      <c r="C4659" t="s">
        <v>6241</v>
      </c>
      <c r="D4659" t="s">
        <v>6242</v>
      </c>
      <c r="E4659" t="s">
        <v>6243</v>
      </c>
      <c r="F4659" t="s">
        <v>6244</v>
      </c>
      <c r="G4659" s="1">
        <v>-2706.444541857792</v>
      </c>
      <c r="H4659" s="1">
        <v>73.72</v>
      </c>
      <c r="I4659" s="2">
        <v>-199519.09162575641</v>
      </c>
      <c r="J4659" s="3">
        <v>-6.8482147165352149E-3</v>
      </c>
      <c r="K4659" s="4">
        <v>29134467.870000001</v>
      </c>
      <c r="L4659" s="5">
        <v>1100001</v>
      </c>
      <c r="M4659" s="6">
        <v>26.4858558</v>
      </c>
      <c r="N4659" s="7" t="str">
        <f>IF(ISNUMBER(_xll.BDP($C4659, "DELTA_MID")),_xll.BDP($C4659, "DELTA_MID")," ")</f>
        <v xml:space="preserve"> </v>
      </c>
      <c r="O4659" s="7" t="str">
        <f>IF(ISNUMBER(N4659),_xll.BDP($C4659, "OPT_UNDL_TICKER"),"")</f>
        <v/>
      </c>
      <c r="P4659" s="8" t="str">
        <f>IF(ISNUMBER(N4659),_xll.BDP($C4659, "OPT_UNDL_PX")," ")</f>
        <v xml:space="preserve"> </v>
      </c>
      <c r="Q4659" s="7" t="str">
        <f>IF(ISNUMBER(N4659),+G4659*_xll.BDP($C4659, "PX_POS_MULT_FACTOR")*P4659/K4659," ")</f>
        <v xml:space="preserve"> </v>
      </c>
      <c r="R4659" s="8" t="str">
        <f>IF(OR($A4659="TUA",$A4659="TYA"),"",IF(ISNUMBER(_xll.BDP($C4659,"DUR_ADJ_OAS_MID")),_xll.BDP($C4659,"DUR_ADJ_OAS_MID"),IF(ISNUMBER(_xll.BDP($E4659&amp;" ISIN","DUR_ADJ_OAS_MID")),_xll.BDP($E4659&amp;" ISIN","DUR_ADJ_OAS_MID")," ")))</f>
        <v xml:space="preserve"> </v>
      </c>
      <c r="S4659" s="7" t="str">
        <f t="shared" si="52"/>
        <v xml:space="preserve"> </v>
      </c>
      <c r="AB4659" s="8" t="s">
        <v>6966</v>
      </c>
      <c r="AG4659" t="s">
        <v>7302</v>
      </c>
    </row>
    <row r="4660" spans="1:33" x14ac:dyDescent="0.35">
      <c r="A4660" t="s">
        <v>4023</v>
      </c>
      <c r="B4660" t="s">
        <v>6990</v>
      </c>
      <c r="C4660" t="s">
        <v>6991</v>
      </c>
      <c r="D4660" t="s">
        <v>5756</v>
      </c>
      <c r="E4660" t="s">
        <v>5757</v>
      </c>
      <c r="F4660" t="s">
        <v>5758</v>
      </c>
      <c r="G4660" s="1">
        <v>-20.623852670862512</v>
      </c>
      <c r="H4660" s="1">
        <v>231.1</v>
      </c>
      <c r="I4660" s="2">
        <v>-4766.1723522363254</v>
      </c>
      <c r="J4660" s="3">
        <v>-1.635922225696146E-4</v>
      </c>
      <c r="K4660" s="4">
        <v>29134467.870000001</v>
      </c>
      <c r="L4660" s="5">
        <v>1100001</v>
      </c>
      <c r="M4660" s="6">
        <v>26.4858558</v>
      </c>
      <c r="N4660" s="7" t="str">
        <f>IF(ISNUMBER(_xll.BDP($C4660, "DELTA_MID")),_xll.BDP($C4660, "DELTA_MID")," ")</f>
        <v xml:space="preserve"> </v>
      </c>
      <c r="O4660" s="7" t="str">
        <f>IF(ISNUMBER(N4660),_xll.BDP($C4660, "OPT_UNDL_TICKER"),"")</f>
        <v/>
      </c>
      <c r="P4660" s="8" t="str">
        <f>IF(ISNUMBER(N4660),_xll.BDP($C4660, "OPT_UNDL_PX")," ")</f>
        <v xml:space="preserve"> </v>
      </c>
      <c r="Q4660" s="7" t="str">
        <f>IF(ISNUMBER(N4660),+G4660*_xll.BDP($C4660, "PX_POS_MULT_FACTOR")*P4660/K4660," ")</f>
        <v xml:space="preserve"> </v>
      </c>
      <c r="R4660" s="8" t="str">
        <f>IF(OR($A4660="TUA",$A4660="TYA"),"",IF(ISNUMBER(_xll.BDP($C4660,"DUR_ADJ_OAS_MID")),_xll.BDP($C4660,"DUR_ADJ_OAS_MID"),IF(ISNUMBER(_xll.BDP($E4660&amp;" ISIN","DUR_ADJ_OAS_MID")),_xll.BDP($E4660&amp;" ISIN","DUR_ADJ_OAS_MID")," ")))</f>
        <v xml:space="preserve"> </v>
      </c>
      <c r="S4660" s="7" t="str">
        <f t="shared" si="52"/>
        <v xml:space="preserve"> </v>
      </c>
      <c r="AB4660" s="8" t="s">
        <v>6966</v>
      </c>
      <c r="AG4660" t="s">
        <v>7302</v>
      </c>
    </row>
    <row r="4661" spans="1:33" x14ac:dyDescent="0.35">
      <c r="A4661" t="s">
        <v>4023</v>
      </c>
      <c r="B4661" t="s">
        <v>804</v>
      </c>
      <c r="C4661" t="s">
        <v>3293</v>
      </c>
      <c r="D4661" t="s">
        <v>806</v>
      </c>
      <c r="E4661" t="s">
        <v>807</v>
      </c>
      <c r="F4661" t="s">
        <v>808</v>
      </c>
      <c r="G4661" s="1">
        <v>-603.58268520060369</v>
      </c>
      <c r="H4661" s="1">
        <v>178.14</v>
      </c>
      <c r="I4661" s="2">
        <v>-107522.2195416355</v>
      </c>
      <c r="J4661" s="3">
        <v>-3.6905503138552958E-3</v>
      </c>
      <c r="K4661" s="4">
        <v>29134467.870000001</v>
      </c>
      <c r="L4661" s="5">
        <v>1100001</v>
      </c>
      <c r="M4661" s="6">
        <v>26.4858558</v>
      </c>
      <c r="N4661" s="7" t="str">
        <f>IF(ISNUMBER(_xll.BDP($C4661, "DELTA_MID")),_xll.BDP($C4661, "DELTA_MID")," ")</f>
        <v xml:space="preserve"> </v>
      </c>
      <c r="O4661" s="7" t="str">
        <f>IF(ISNUMBER(N4661),_xll.BDP($C4661, "OPT_UNDL_TICKER"),"")</f>
        <v/>
      </c>
      <c r="P4661" s="8" t="str">
        <f>IF(ISNUMBER(N4661),_xll.BDP($C4661, "OPT_UNDL_PX")," ")</f>
        <v xml:space="preserve"> </v>
      </c>
      <c r="Q4661" s="7" t="str">
        <f>IF(ISNUMBER(N4661),+G4661*_xll.BDP($C4661, "PX_POS_MULT_FACTOR")*P4661/K4661," ")</f>
        <v xml:space="preserve"> </v>
      </c>
      <c r="R4661" s="8" t="str">
        <f>IF(OR($A4661="TUA",$A4661="TYA"),"",IF(ISNUMBER(_xll.BDP($C4661,"DUR_ADJ_OAS_MID")),_xll.BDP($C4661,"DUR_ADJ_OAS_MID"),IF(ISNUMBER(_xll.BDP($E4661&amp;" ISIN","DUR_ADJ_OAS_MID")),_xll.BDP($E4661&amp;" ISIN","DUR_ADJ_OAS_MID")," ")))</f>
        <v xml:space="preserve"> </v>
      </c>
      <c r="S4661" s="7" t="str">
        <f t="shared" si="52"/>
        <v xml:space="preserve"> </v>
      </c>
      <c r="AB4661" s="8" t="s">
        <v>6966</v>
      </c>
      <c r="AG4661" t="s">
        <v>7302</v>
      </c>
    </row>
    <row r="4662" spans="1:33" x14ac:dyDescent="0.35">
      <c r="A4662" t="s">
        <v>4023</v>
      </c>
      <c r="B4662" t="s">
        <v>6245</v>
      </c>
      <c r="C4662" t="s">
        <v>6246</v>
      </c>
      <c r="D4662" t="s">
        <v>6247</v>
      </c>
      <c r="E4662" t="s">
        <v>6248</v>
      </c>
      <c r="F4662" t="s">
        <v>6249</v>
      </c>
      <c r="G4662" s="1">
        <v>-5986.1133950733874</v>
      </c>
      <c r="H4662" s="1">
        <v>12.28</v>
      </c>
      <c r="I4662" s="2">
        <v>-73509.472491501176</v>
      </c>
      <c r="J4662" s="3">
        <v>-2.5231101806803369E-3</v>
      </c>
      <c r="K4662" s="4">
        <v>29134467.870000001</v>
      </c>
      <c r="L4662" s="5">
        <v>1100001</v>
      </c>
      <c r="M4662" s="6">
        <v>26.4858558</v>
      </c>
      <c r="N4662" s="7" t="str">
        <f>IF(ISNUMBER(_xll.BDP($C4662, "DELTA_MID")),_xll.BDP($C4662, "DELTA_MID")," ")</f>
        <v xml:space="preserve"> </v>
      </c>
      <c r="O4662" s="7" t="str">
        <f>IF(ISNUMBER(N4662),_xll.BDP($C4662, "OPT_UNDL_TICKER"),"")</f>
        <v/>
      </c>
      <c r="P4662" s="8" t="str">
        <f>IF(ISNUMBER(N4662),_xll.BDP($C4662, "OPT_UNDL_PX")," ")</f>
        <v xml:space="preserve"> </v>
      </c>
      <c r="Q4662" s="7" t="str">
        <f>IF(ISNUMBER(N4662),+G4662*_xll.BDP($C4662, "PX_POS_MULT_FACTOR")*P4662/K4662," ")</f>
        <v xml:space="preserve"> </v>
      </c>
      <c r="R4662" s="8" t="str">
        <f>IF(OR($A4662="TUA",$A4662="TYA"),"",IF(ISNUMBER(_xll.BDP($C4662,"DUR_ADJ_OAS_MID")),_xll.BDP($C4662,"DUR_ADJ_OAS_MID"),IF(ISNUMBER(_xll.BDP($E4662&amp;" ISIN","DUR_ADJ_OAS_MID")),_xll.BDP($E4662&amp;" ISIN","DUR_ADJ_OAS_MID")," ")))</f>
        <v xml:space="preserve"> </v>
      </c>
      <c r="S4662" s="7" t="str">
        <f t="shared" si="52"/>
        <v xml:space="preserve"> </v>
      </c>
      <c r="AB4662" s="8" t="s">
        <v>6966</v>
      </c>
      <c r="AG4662" t="s">
        <v>7302</v>
      </c>
    </row>
    <row r="4663" spans="1:33" x14ac:dyDescent="0.35">
      <c r="A4663" t="s">
        <v>4023</v>
      </c>
      <c r="B4663" t="s">
        <v>6992</v>
      </c>
      <c r="C4663" t="s">
        <v>6993</v>
      </c>
      <c r="D4663" t="s">
        <v>5287</v>
      </c>
      <c r="E4663" t="s">
        <v>5288</v>
      </c>
      <c r="F4663" t="s">
        <v>5289</v>
      </c>
      <c r="G4663" s="1">
        <v>-124.2886750073956</v>
      </c>
      <c r="H4663" s="1">
        <v>40.03</v>
      </c>
      <c r="I4663" s="2">
        <v>-4975.2756605460472</v>
      </c>
      <c r="J4663" s="3">
        <v>-1.7076940216468239E-4</v>
      </c>
      <c r="K4663" s="4">
        <v>29134467.870000001</v>
      </c>
      <c r="L4663" s="5">
        <v>1100001</v>
      </c>
      <c r="M4663" s="6">
        <v>26.4858558</v>
      </c>
      <c r="N4663" s="7" t="str">
        <f>IF(ISNUMBER(_xll.BDP($C4663, "DELTA_MID")),_xll.BDP($C4663, "DELTA_MID")," ")</f>
        <v xml:space="preserve"> </v>
      </c>
      <c r="O4663" s="7" t="str">
        <f>IF(ISNUMBER(N4663),_xll.BDP($C4663, "OPT_UNDL_TICKER"),"")</f>
        <v/>
      </c>
      <c r="P4663" s="8" t="str">
        <f>IF(ISNUMBER(N4663),_xll.BDP($C4663, "OPT_UNDL_PX")," ")</f>
        <v xml:space="preserve"> </v>
      </c>
      <c r="Q4663" s="7" t="str">
        <f>IF(ISNUMBER(N4663),+G4663*_xll.BDP($C4663, "PX_POS_MULT_FACTOR")*P4663/K4663," ")</f>
        <v xml:space="preserve"> </v>
      </c>
      <c r="R4663" s="8" t="str">
        <f>IF(OR($A4663="TUA",$A4663="TYA"),"",IF(ISNUMBER(_xll.BDP($C4663,"DUR_ADJ_OAS_MID")),_xll.BDP($C4663,"DUR_ADJ_OAS_MID"),IF(ISNUMBER(_xll.BDP($E4663&amp;" ISIN","DUR_ADJ_OAS_MID")),_xll.BDP($E4663&amp;" ISIN","DUR_ADJ_OAS_MID")," ")))</f>
        <v xml:space="preserve"> </v>
      </c>
      <c r="S4663" s="7" t="str">
        <f t="shared" si="52"/>
        <v xml:space="preserve"> </v>
      </c>
      <c r="AB4663" s="8" t="s">
        <v>6966</v>
      </c>
      <c r="AG4663" t="s">
        <v>7302</v>
      </c>
    </row>
    <row r="4664" spans="1:33" x14ac:dyDescent="0.35">
      <c r="A4664" t="s">
        <v>4023</v>
      </c>
      <c r="B4664" t="s">
        <v>6994</v>
      </c>
      <c r="C4664" t="s">
        <v>6995</v>
      </c>
      <c r="D4664" t="s">
        <v>6996</v>
      </c>
      <c r="E4664" t="s">
        <v>6997</v>
      </c>
      <c r="F4664" t="s">
        <v>6998</v>
      </c>
      <c r="G4664" s="1">
        <v>-81.861904277149847</v>
      </c>
      <c r="H4664" s="1">
        <v>99.99</v>
      </c>
      <c r="I4664" s="2">
        <v>-8185.3718086722129</v>
      </c>
      <c r="J4664" s="3">
        <v>-2.8095147799492699E-4</v>
      </c>
      <c r="K4664" s="4">
        <v>29134467.870000001</v>
      </c>
      <c r="L4664" s="5">
        <v>1100001</v>
      </c>
      <c r="M4664" s="6">
        <v>26.4858558</v>
      </c>
      <c r="N4664" s="7" t="str">
        <f>IF(ISNUMBER(_xll.BDP($C4664, "DELTA_MID")),_xll.BDP($C4664, "DELTA_MID")," ")</f>
        <v xml:space="preserve"> </v>
      </c>
      <c r="O4664" s="7" t="str">
        <f>IF(ISNUMBER(N4664),_xll.BDP($C4664, "OPT_UNDL_TICKER"),"")</f>
        <v/>
      </c>
      <c r="P4664" s="8" t="str">
        <f>IF(ISNUMBER(N4664),_xll.BDP($C4664, "OPT_UNDL_PX")," ")</f>
        <v xml:space="preserve"> </v>
      </c>
      <c r="Q4664" s="7" t="str">
        <f>IF(ISNUMBER(N4664),+G4664*_xll.BDP($C4664, "PX_POS_MULT_FACTOR")*P4664/K4664," ")</f>
        <v xml:space="preserve"> </v>
      </c>
      <c r="R4664" s="8" t="str">
        <f>IF(OR($A4664="TUA",$A4664="TYA"),"",IF(ISNUMBER(_xll.BDP($C4664,"DUR_ADJ_OAS_MID")),_xll.BDP($C4664,"DUR_ADJ_OAS_MID"),IF(ISNUMBER(_xll.BDP($E4664&amp;" ISIN","DUR_ADJ_OAS_MID")),_xll.BDP($E4664&amp;" ISIN","DUR_ADJ_OAS_MID")," ")))</f>
        <v xml:space="preserve"> </v>
      </c>
      <c r="S4664" s="7" t="str">
        <f t="shared" si="52"/>
        <v xml:space="preserve"> </v>
      </c>
      <c r="AB4664" s="8" t="s">
        <v>6966</v>
      </c>
      <c r="AG4664" t="s">
        <v>7302</v>
      </c>
    </row>
    <row r="4665" spans="1:33" x14ac:dyDescent="0.35">
      <c r="A4665" t="s">
        <v>4023</v>
      </c>
      <c r="B4665" t="s">
        <v>6999</v>
      </c>
      <c r="C4665" t="s">
        <v>7000</v>
      </c>
      <c r="D4665" t="s">
        <v>7001</v>
      </c>
      <c r="E4665" t="s">
        <v>7002</v>
      </c>
      <c r="F4665" t="s">
        <v>7003</v>
      </c>
      <c r="G4665" s="1">
        <v>-33.05427834774617</v>
      </c>
      <c r="H4665" s="1">
        <v>108.34</v>
      </c>
      <c r="I4665" s="2">
        <v>-3581.1005161948201</v>
      </c>
      <c r="J4665" s="3">
        <v>-1.229162836326353E-4</v>
      </c>
      <c r="K4665" s="4">
        <v>29134467.870000001</v>
      </c>
      <c r="L4665" s="5">
        <v>1100001</v>
      </c>
      <c r="M4665" s="6">
        <v>26.4858558</v>
      </c>
      <c r="N4665" s="7" t="str">
        <f>IF(ISNUMBER(_xll.BDP($C4665, "DELTA_MID")),_xll.BDP($C4665, "DELTA_MID")," ")</f>
        <v xml:space="preserve"> </v>
      </c>
      <c r="O4665" s="7" t="str">
        <f>IF(ISNUMBER(N4665),_xll.BDP($C4665, "OPT_UNDL_TICKER"),"")</f>
        <v/>
      </c>
      <c r="P4665" s="8" t="str">
        <f>IF(ISNUMBER(N4665),_xll.BDP($C4665, "OPT_UNDL_PX")," ")</f>
        <v xml:space="preserve"> </v>
      </c>
      <c r="Q4665" s="7" t="str">
        <f>IF(ISNUMBER(N4665),+G4665*_xll.BDP($C4665, "PX_POS_MULT_FACTOR")*P4665/K4665," ")</f>
        <v xml:space="preserve"> </v>
      </c>
      <c r="R4665" s="8" t="str">
        <f>IF(OR($A4665="TUA",$A4665="TYA"),"",IF(ISNUMBER(_xll.BDP($C4665,"DUR_ADJ_OAS_MID")),_xll.BDP($C4665,"DUR_ADJ_OAS_MID"),IF(ISNUMBER(_xll.BDP($E4665&amp;" ISIN","DUR_ADJ_OAS_MID")),_xll.BDP($E4665&amp;" ISIN","DUR_ADJ_OAS_MID")," ")))</f>
        <v xml:space="preserve"> </v>
      </c>
      <c r="S4665" s="7" t="str">
        <f t="shared" si="52"/>
        <v xml:space="preserve"> </v>
      </c>
      <c r="AB4665" s="8" t="s">
        <v>6966</v>
      </c>
      <c r="AG4665" t="s">
        <v>7302</v>
      </c>
    </row>
    <row r="4666" spans="1:33" x14ac:dyDescent="0.35">
      <c r="A4666" t="s">
        <v>4023</v>
      </c>
      <c r="B4666" t="s">
        <v>292</v>
      </c>
      <c r="C4666" t="s">
        <v>6250</v>
      </c>
      <c r="D4666" t="s">
        <v>294</v>
      </c>
      <c r="E4666" t="s">
        <v>295</v>
      </c>
      <c r="F4666" t="s">
        <v>296</v>
      </c>
      <c r="G4666" s="1">
        <v>-437.20041895819759</v>
      </c>
      <c r="H4666" s="1">
        <v>154.30000000000001</v>
      </c>
      <c r="I4666" s="2">
        <v>-67460.024645249898</v>
      </c>
      <c r="J4666" s="3">
        <v>-2.3154713154968599E-3</v>
      </c>
      <c r="K4666" s="4">
        <v>29134467.870000001</v>
      </c>
      <c r="L4666" s="5">
        <v>1100001</v>
      </c>
      <c r="M4666" s="6">
        <v>26.4858558</v>
      </c>
      <c r="N4666" s="7" t="str">
        <f>IF(ISNUMBER(_xll.BDP($C4666, "DELTA_MID")),_xll.BDP($C4666, "DELTA_MID")," ")</f>
        <v xml:space="preserve"> </v>
      </c>
      <c r="O4666" s="7" t="str">
        <f>IF(ISNUMBER(N4666),_xll.BDP($C4666, "OPT_UNDL_TICKER"),"")</f>
        <v/>
      </c>
      <c r="P4666" s="8" t="str">
        <f>IF(ISNUMBER(N4666),_xll.BDP($C4666, "OPT_UNDL_PX")," ")</f>
        <v xml:space="preserve"> </v>
      </c>
      <c r="Q4666" s="7" t="str">
        <f>IF(ISNUMBER(N4666),+G4666*_xll.BDP($C4666, "PX_POS_MULT_FACTOR")*P4666/K4666," ")</f>
        <v xml:space="preserve"> </v>
      </c>
      <c r="R4666" s="8" t="str">
        <f>IF(OR($A4666="TUA",$A4666="TYA"),"",IF(ISNUMBER(_xll.BDP($C4666,"DUR_ADJ_OAS_MID")),_xll.BDP($C4666,"DUR_ADJ_OAS_MID"),IF(ISNUMBER(_xll.BDP($E4666&amp;" ISIN","DUR_ADJ_OAS_MID")),_xll.BDP($E4666&amp;" ISIN","DUR_ADJ_OAS_MID")," ")))</f>
        <v xml:space="preserve"> </v>
      </c>
      <c r="S4666" s="7" t="str">
        <f t="shared" si="52"/>
        <v xml:space="preserve"> </v>
      </c>
      <c r="AB4666" s="8" t="s">
        <v>6966</v>
      </c>
      <c r="AG4666" t="s">
        <v>7302</v>
      </c>
    </row>
    <row r="4667" spans="1:33" x14ac:dyDescent="0.35">
      <c r="A4667" t="s">
        <v>4023</v>
      </c>
      <c r="B4667" t="s">
        <v>297</v>
      </c>
      <c r="C4667" t="s">
        <v>3308</v>
      </c>
      <c r="D4667" t="s">
        <v>299</v>
      </c>
      <c r="E4667" t="s">
        <v>300</v>
      </c>
      <c r="F4667" t="s">
        <v>301</v>
      </c>
      <c r="G4667" s="1">
        <v>-2503.7063306627801</v>
      </c>
      <c r="H4667" s="1">
        <v>20.2</v>
      </c>
      <c r="I4667" s="2">
        <v>-50574.867879388148</v>
      </c>
      <c r="J4667" s="3">
        <v>-1.7359118452087981E-3</v>
      </c>
      <c r="K4667" s="4">
        <v>29134467.870000001</v>
      </c>
      <c r="L4667" s="5">
        <v>1100001</v>
      </c>
      <c r="M4667" s="6">
        <v>26.4858558</v>
      </c>
      <c r="N4667" s="7" t="str">
        <f>IF(ISNUMBER(_xll.BDP($C4667, "DELTA_MID")),_xll.BDP($C4667, "DELTA_MID")," ")</f>
        <v xml:space="preserve"> </v>
      </c>
      <c r="O4667" s="7" t="str">
        <f>IF(ISNUMBER(N4667),_xll.BDP($C4667, "OPT_UNDL_TICKER"),"")</f>
        <v/>
      </c>
      <c r="P4667" s="8" t="str">
        <f>IF(ISNUMBER(N4667),_xll.BDP($C4667, "OPT_UNDL_PX")," ")</f>
        <v xml:space="preserve"> </v>
      </c>
      <c r="Q4667" s="7" t="str">
        <f>IF(ISNUMBER(N4667),+G4667*_xll.BDP($C4667, "PX_POS_MULT_FACTOR")*P4667/K4667," ")</f>
        <v xml:space="preserve"> </v>
      </c>
      <c r="R4667" s="8" t="str">
        <f>IF(OR($A4667="TUA",$A4667="TYA"),"",IF(ISNUMBER(_xll.BDP($C4667,"DUR_ADJ_OAS_MID")),_xll.BDP($C4667,"DUR_ADJ_OAS_MID"),IF(ISNUMBER(_xll.BDP($E4667&amp;" ISIN","DUR_ADJ_OAS_MID")),_xll.BDP($E4667&amp;" ISIN","DUR_ADJ_OAS_MID")," ")))</f>
        <v xml:space="preserve"> </v>
      </c>
      <c r="S4667" s="7" t="str">
        <f t="shared" si="52"/>
        <v xml:space="preserve"> </v>
      </c>
      <c r="AB4667" s="8" t="s">
        <v>6966</v>
      </c>
      <c r="AG4667" t="s">
        <v>7302</v>
      </c>
    </row>
    <row r="4668" spans="1:33" x14ac:dyDescent="0.35">
      <c r="A4668" t="s">
        <v>4023</v>
      </c>
      <c r="B4668" t="s">
        <v>3366</v>
      </c>
      <c r="C4668" t="s">
        <v>3367</v>
      </c>
      <c r="D4668" t="s">
        <v>3368</v>
      </c>
      <c r="E4668" t="s">
        <v>3369</v>
      </c>
      <c r="F4668" t="s">
        <v>3370</v>
      </c>
      <c r="G4668" s="1">
        <v>-3860.8254232204431</v>
      </c>
      <c r="H4668" s="1">
        <v>57.55</v>
      </c>
      <c r="I4668" s="2">
        <v>-222190.50310633649</v>
      </c>
      <c r="J4668" s="3">
        <v>-7.6263793146236873E-3</v>
      </c>
      <c r="K4668" s="4">
        <v>29134467.870000001</v>
      </c>
      <c r="L4668" s="5">
        <v>1100001</v>
      </c>
      <c r="M4668" s="6">
        <v>26.4858558</v>
      </c>
      <c r="N4668" s="7" t="str">
        <f>IF(ISNUMBER(_xll.BDP($C4668, "DELTA_MID")),_xll.BDP($C4668, "DELTA_MID")," ")</f>
        <v xml:space="preserve"> </v>
      </c>
      <c r="O4668" s="7" t="str">
        <f>IF(ISNUMBER(N4668),_xll.BDP($C4668, "OPT_UNDL_TICKER"),"")</f>
        <v/>
      </c>
      <c r="P4668" s="8" t="str">
        <f>IF(ISNUMBER(N4668),_xll.BDP($C4668, "OPT_UNDL_PX")," ")</f>
        <v xml:space="preserve"> </v>
      </c>
      <c r="Q4668" s="7" t="str">
        <f>IF(ISNUMBER(N4668),+G4668*_xll.BDP($C4668, "PX_POS_MULT_FACTOR")*P4668/K4668," ")</f>
        <v xml:space="preserve"> </v>
      </c>
      <c r="R4668" s="8" t="str">
        <f>IF(OR($A4668="TUA",$A4668="TYA"),"",IF(ISNUMBER(_xll.BDP($C4668,"DUR_ADJ_OAS_MID")),_xll.BDP($C4668,"DUR_ADJ_OAS_MID"),IF(ISNUMBER(_xll.BDP($E4668&amp;" ISIN","DUR_ADJ_OAS_MID")),_xll.BDP($E4668&amp;" ISIN","DUR_ADJ_OAS_MID")," ")))</f>
        <v xml:space="preserve"> </v>
      </c>
      <c r="S4668" s="7" t="str">
        <f t="shared" si="52"/>
        <v xml:space="preserve"> </v>
      </c>
      <c r="AB4668" s="8" t="s">
        <v>6966</v>
      </c>
      <c r="AG4668" t="s">
        <v>7302</v>
      </c>
    </row>
    <row r="4669" spans="1:33" x14ac:dyDescent="0.35">
      <c r="A4669" t="s">
        <v>4023</v>
      </c>
      <c r="B4669" t="s">
        <v>6251</v>
      </c>
      <c r="C4669" t="s">
        <v>6252</v>
      </c>
      <c r="D4669" t="s">
        <v>6253</v>
      </c>
      <c r="E4669" t="s">
        <v>6254</v>
      </c>
      <c r="F4669" t="s">
        <v>6255</v>
      </c>
      <c r="G4669" s="1">
        <v>-404.4441148035574</v>
      </c>
      <c r="H4669" s="1">
        <v>96.61</v>
      </c>
      <c r="I4669" s="2">
        <v>-39073.34593117168</v>
      </c>
      <c r="J4669" s="3">
        <v>-1.3411381359535941E-3</v>
      </c>
      <c r="K4669" s="4">
        <v>29134467.870000001</v>
      </c>
      <c r="L4669" s="5">
        <v>1100001</v>
      </c>
      <c r="M4669" s="6">
        <v>26.4858558</v>
      </c>
      <c r="N4669" s="7" t="str">
        <f>IF(ISNUMBER(_xll.BDP($C4669, "DELTA_MID")),_xll.BDP($C4669, "DELTA_MID")," ")</f>
        <v xml:space="preserve"> </v>
      </c>
      <c r="O4669" s="7" t="str">
        <f>IF(ISNUMBER(N4669),_xll.BDP($C4669, "OPT_UNDL_TICKER"),"")</f>
        <v/>
      </c>
      <c r="P4669" s="8" t="str">
        <f>IF(ISNUMBER(N4669),_xll.BDP($C4669, "OPT_UNDL_PX")," ")</f>
        <v xml:space="preserve"> </v>
      </c>
      <c r="Q4669" s="7" t="str">
        <f>IF(ISNUMBER(N4669),+G4669*_xll.BDP($C4669, "PX_POS_MULT_FACTOR")*P4669/K4669," ")</f>
        <v xml:space="preserve"> </v>
      </c>
      <c r="R4669" s="8" t="str">
        <f>IF(OR($A4669="TUA",$A4669="TYA"),"",IF(ISNUMBER(_xll.BDP($C4669,"DUR_ADJ_OAS_MID")),_xll.BDP($C4669,"DUR_ADJ_OAS_MID"),IF(ISNUMBER(_xll.BDP($E4669&amp;" ISIN","DUR_ADJ_OAS_MID")),_xll.BDP($E4669&amp;" ISIN","DUR_ADJ_OAS_MID")," ")))</f>
        <v xml:space="preserve"> </v>
      </c>
      <c r="S4669" s="7" t="str">
        <f t="shared" si="52"/>
        <v xml:space="preserve"> </v>
      </c>
      <c r="AB4669" s="8" t="s">
        <v>6966</v>
      </c>
      <c r="AG4669" t="s">
        <v>7302</v>
      </c>
    </row>
    <row r="4670" spans="1:33" x14ac:dyDescent="0.35">
      <c r="A4670" t="s">
        <v>4023</v>
      </c>
      <c r="B4670" t="s">
        <v>7004</v>
      </c>
      <c r="C4670" t="s">
        <v>7005</v>
      </c>
      <c r="D4670" t="s">
        <v>7006</v>
      </c>
      <c r="E4670" t="s">
        <v>7007</v>
      </c>
      <c r="F4670" t="s">
        <v>7008</v>
      </c>
      <c r="G4670" s="1">
        <v>-826.55292695632465</v>
      </c>
      <c r="H4670" s="1">
        <v>158.34</v>
      </c>
      <c r="I4670" s="2">
        <v>-130876.3904542644</v>
      </c>
      <c r="J4670" s="3">
        <v>-4.4921496777714934E-3</v>
      </c>
      <c r="K4670" s="4">
        <v>29134467.870000001</v>
      </c>
      <c r="L4670" s="5">
        <v>1100001</v>
      </c>
      <c r="M4670" s="6">
        <v>26.4858558</v>
      </c>
      <c r="N4670" s="7" t="str">
        <f>IF(ISNUMBER(_xll.BDP($C4670, "DELTA_MID")),_xll.BDP($C4670, "DELTA_MID")," ")</f>
        <v xml:space="preserve"> </v>
      </c>
      <c r="O4670" s="7" t="str">
        <f>IF(ISNUMBER(N4670),_xll.BDP($C4670, "OPT_UNDL_TICKER"),"")</f>
        <v/>
      </c>
      <c r="P4670" s="8" t="str">
        <f>IF(ISNUMBER(N4670),_xll.BDP($C4670, "OPT_UNDL_PX")," ")</f>
        <v xml:space="preserve"> </v>
      </c>
      <c r="Q4670" s="7" t="str">
        <f>IF(ISNUMBER(N4670),+G4670*_xll.BDP($C4670, "PX_POS_MULT_FACTOR")*P4670/K4670," ")</f>
        <v xml:space="preserve"> </v>
      </c>
      <c r="R4670" s="8" t="str">
        <f>IF(OR($A4670="TUA",$A4670="TYA"),"",IF(ISNUMBER(_xll.BDP($C4670,"DUR_ADJ_OAS_MID")),_xll.BDP($C4670,"DUR_ADJ_OAS_MID"),IF(ISNUMBER(_xll.BDP($E4670&amp;" ISIN","DUR_ADJ_OAS_MID")),_xll.BDP($E4670&amp;" ISIN","DUR_ADJ_OAS_MID")," ")))</f>
        <v xml:space="preserve"> </v>
      </c>
      <c r="S4670" s="7" t="str">
        <f t="shared" si="52"/>
        <v xml:space="preserve"> </v>
      </c>
      <c r="AB4670" s="8" t="s">
        <v>6966</v>
      </c>
      <c r="AG4670" t="s">
        <v>7302</v>
      </c>
    </row>
    <row r="4671" spans="1:33" x14ac:dyDescent="0.35">
      <c r="A4671" t="s">
        <v>4023</v>
      </c>
      <c r="B4671" t="s">
        <v>7009</v>
      </c>
      <c r="C4671" t="s">
        <v>7010</v>
      </c>
      <c r="D4671" t="s">
        <v>4654</v>
      </c>
      <c r="E4671" t="s">
        <v>4655</v>
      </c>
      <c r="F4671" t="s">
        <v>4656</v>
      </c>
      <c r="G4671" s="1">
        <v>-1236.538020697154</v>
      </c>
      <c r="H4671" s="1">
        <v>73.015000000000001</v>
      </c>
      <c r="I4671" s="2">
        <v>-90285.823581202669</v>
      </c>
      <c r="J4671" s="3">
        <v>-3.0989350477950801E-3</v>
      </c>
      <c r="K4671" s="4">
        <v>29134467.870000001</v>
      </c>
      <c r="L4671" s="5">
        <v>1100001</v>
      </c>
      <c r="M4671" s="6">
        <v>26.4858558</v>
      </c>
      <c r="N4671" s="7" t="str">
        <f>IF(ISNUMBER(_xll.BDP($C4671, "DELTA_MID")),_xll.BDP($C4671, "DELTA_MID")," ")</f>
        <v xml:space="preserve"> </v>
      </c>
      <c r="O4671" s="7" t="str">
        <f>IF(ISNUMBER(N4671),_xll.BDP($C4671, "OPT_UNDL_TICKER"),"")</f>
        <v/>
      </c>
      <c r="P4671" s="8" t="str">
        <f>IF(ISNUMBER(N4671),_xll.BDP($C4671, "OPT_UNDL_PX")," ")</f>
        <v xml:space="preserve"> </v>
      </c>
      <c r="Q4671" s="7" t="str">
        <f>IF(ISNUMBER(N4671),+G4671*_xll.BDP($C4671, "PX_POS_MULT_FACTOR")*P4671/K4671," ")</f>
        <v xml:space="preserve"> </v>
      </c>
      <c r="R4671" s="8" t="str">
        <f>IF(OR($A4671="TUA",$A4671="TYA"),"",IF(ISNUMBER(_xll.BDP($C4671,"DUR_ADJ_OAS_MID")),_xll.BDP($C4671,"DUR_ADJ_OAS_MID"),IF(ISNUMBER(_xll.BDP($E4671&amp;" ISIN","DUR_ADJ_OAS_MID")),_xll.BDP($E4671&amp;" ISIN","DUR_ADJ_OAS_MID")," ")))</f>
        <v xml:space="preserve"> </v>
      </c>
      <c r="S4671" s="7" t="str">
        <f t="shared" si="52"/>
        <v xml:space="preserve"> </v>
      </c>
      <c r="AB4671" s="8" t="s">
        <v>6966</v>
      </c>
      <c r="AG4671" t="s">
        <v>7302</v>
      </c>
    </row>
    <row r="4672" spans="1:33" x14ac:dyDescent="0.35">
      <c r="A4672" t="s">
        <v>4023</v>
      </c>
      <c r="B4672" t="s">
        <v>6256</v>
      </c>
      <c r="C4672" t="s">
        <v>6257</v>
      </c>
      <c r="D4672" t="s">
        <v>6258</v>
      </c>
      <c r="E4672" t="s">
        <v>6259</v>
      </c>
      <c r="F4672" t="s">
        <v>6260</v>
      </c>
      <c r="G4672" s="1">
        <v>-1609.396835565198</v>
      </c>
      <c r="H4672" s="1">
        <v>25.95</v>
      </c>
      <c r="I4672" s="2">
        <v>-41763.847882916882</v>
      </c>
      <c r="J4672" s="3">
        <v>-1.433485865239415E-3</v>
      </c>
      <c r="K4672" s="4">
        <v>29134467.870000001</v>
      </c>
      <c r="L4672" s="5">
        <v>1100001</v>
      </c>
      <c r="M4672" s="6">
        <v>26.4858558</v>
      </c>
      <c r="N4672" s="7" t="str">
        <f>IF(ISNUMBER(_xll.BDP($C4672, "DELTA_MID")),_xll.BDP($C4672, "DELTA_MID")," ")</f>
        <v xml:space="preserve"> </v>
      </c>
      <c r="O4672" s="7" t="str">
        <f>IF(ISNUMBER(N4672),_xll.BDP($C4672, "OPT_UNDL_TICKER"),"")</f>
        <v/>
      </c>
      <c r="P4672" s="8" t="str">
        <f>IF(ISNUMBER(N4672),_xll.BDP($C4672, "OPT_UNDL_PX")," ")</f>
        <v xml:space="preserve"> </v>
      </c>
      <c r="Q4672" s="7" t="str">
        <f>IF(ISNUMBER(N4672),+G4672*_xll.BDP($C4672, "PX_POS_MULT_FACTOR")*P4672/K4672," ")</f>
        <v xml:space="preserve"> </v>
      </c>
      <c r="R4672" s="8" t="str">
        <f>IF(OR($A4672="TUA",$A4672="TYA"),"",IF(ISNUMBER(_xll.BDP($C4672,"DUR_ADJ_OAS_MID")),_xll.BDP($C4672,"DUR_ADJ_OAS_MID"),IF(ISNUMBER(_xll.BDP($E4672&amp;" ISIN","DUR_ADJ_OAS_MID")),_xll.BDP($E4672&amp;" ISIN","DUR_ADJ_OAS_MID")," ")))</f>
        <v xml:space="preserve"> </v>
      </c>
      <c r="S4672" s="7" t="str">
        <f t="shared" si="52"/>
        <v xml:space="preserve"> </v>
      </c>
      <c r="AB4672" s="8" t="s">
        <v>6966</v>
      </c>
      <c r="AG4672" t="s">
        <v>7302</v>
      </c>
    </row>
    <row r="4673" spans="1:33" x14ac:dyDescent="0.35">
      <c r="A4673" t="s">
        <v>4023</v>
      </c>
      <c r="B4673" t="s">
        <v>7011</v>
      </c>
      <c r="C4673" t="s">
        <v>7012</v>
      </c>
      <c r="D4673" t="s">
        <v>5357</v>
      </c>
      <c r="E4673" t="s">
        <v>5358</v>
      </c>
      <c r="F4673" t="s">
        <v>5359</v>
      </c>
      <c r="G4673" s="1">
        <v>-1617.3505872091009</v>
      </c>
      <c r="H4673" s="1">
        <v>170.08</v>
      </c>
      <c r="I4673" s="2">
        <v>-275078.98787252378</v>
      </c>
      <c r="J4673" s="3">
        <v>-9.441702834592525E-3</v>
      </c>
      <c r="K4673" s="4">
        <v>29134467.870000001</v>
      </c>
      <c r="L4673" s="5">
        <v>1100001</v>
      </c>
      <c r="M4673" s="6">
        <v>26.4858558</v>
      </c>
      <c r="N4673" s="7" t="str">
        <f>IF(ISNUMBER(_xll.BDP($C4673, "DELTA_MID")),_xll.BDP($C4673, "DELTA_MID")," ")</f>
        <v xml:space="preserve"> </v>
      </c>
      <c r="O4673" s="7" t="str">
        <f>IF(ISNUMBER(N4673),_xll.BDP($C4673, "OPT_UNDL_TICKER"),"")</f>
        <v/>
      </c>
      <c r="P4673" s="8" t="str">
        <f>IF(ISNUMBER(N4673),_xll.BDP($C4673, "OPT_UNDL_PX")," ")</f>
        <v xml:space="preserve"> </v>
      </c>
      <c r="Q4673" s="7" t="str">
        <f>IF(ISNUMBER(N4673),+G4673*_xll.BDP($C4673, "PX_POS_MULT_FACTOR")*P4673/K4673," ")</f>
        <v xml:space="preserve"> </v>
      </c>
      <c r="R4673" s="8" t="str">
        <f>IF(OR($A4673="TUA",$A4673="TYA"),"",IF(ISNUMBER(_xll.BDP($C4673,"DUR_ADJ_OAS_MID")),_xll.BDP($C4673,"DUR_ADJ_OAS_MID"),IF(ISNUMBER(_xll.BDP($E4673&amp;" ISIN","DUR_ADJ_OAS_MID")),_xll.BDP($E4673&amp;" ISIN","DUR_ADJ_OAS_MID")," ")))</f>
        <v xml:space="preserve"> </v>
      </c>
      <c r="S4673" s="7" t="str">
        <f t="shared" si="52"/>
        <v xml:space="preserve"> </v>
      </c>
      <c r="AB4673" s="8" t="s">
        <v>6966</v>
      </c>
      <c r="AG4673" t="s">
        <v>7302</v>
      </c>
    </row>
    <row r="4674" spans="1:33" x14ac:dyDescent="0.35">
      <c r="A4674" t="s">
        <v>4023</v>
      </c>
      <c r="B4674" t="s">
        <v>7013</v>
      </c>
      <c r="C4674" t="s">
        <v>7014</v>
      </c>
      <c r="D4674" t="s">
        <v>7015</v>
      </c>
      <c r="E4674" t="s">
        <v>7016</v>
      </c>
      <c r="F4674" t="s">
        <v>7017</v>
      </c>
      <c r="G4674" s="1">
        <v>-159.11399126284419</v>
      </c>
      <c r="H4674" s="1">
        <v>112.35</v>
      </c>
      <c r="I4674" s="2">
        <v>-17876.45691838054</v>
      </c>
      <c r="J4674" s="3">
        <v>-6.135844662805075E-4</v>
      </c>
      <c r="K4674" s="4">
        <v>29134467.870000001</v>
      </c>
      <c r="L4674" s="5">
        <v>1100001</v>
      </c>
      <c r="M4674" s="6">
        <v>26.4858558</v>
      </c>
      <c r="N4674" s="7" t="str">
        <f>IF(ISNUMBER(_xll.BDP($C4674, "DELTA_MID")),_xll.BDP($C4674, "DELTA_MID")," ")</f>
        <v xml:space="preserve"> </v>
      </c>
      <c r="O4674" s="7" t="str">
        <f>IF(ISNUMBER(N4674),_xll.BDP($C4674, "OPT_UNDL_TICKER"),"")</f>
        <v/>
      </c>
      <c r="P4674" s="8" t="str">
        <f>IF(ISNUMBER(N4674),_xll.BDP($C4674, "OPT_UNDL_PX")," ")</f>
        <v xml:space="preserve"> </v>
      </c>
      <c r="Q4674" s="7" t="str">
        <f>IF(ISNUMBER(N4674),+G4674*_xll.BDP($C4674, "PX_POS_MULT_FACTOR")*P4674/K4674," ")</f>
        <v xml:space="preserve"> </v>
      </c>
      <c r="R4674" s="8" t="str">
        <f>IF(OR($A4674="TUA",$A4674="TYA"),"",IF(ISNUMBER(_xll.BDP($C4674,"DUR_ADJ_OAS_MID")),_xll.BDP($C4674,"DUR_ADJ_OAS_MID"),IF(ISNUMBER(_xll.BDP($E4674&amp;" ISIN","DUR_ADJ_OAS_MID")),_xll.BDP($E4674&amp;" ISIN","DUR_ADJ_OAS_MID")," ")))</f>
        <v xml:space="preserve"> </v>
      </c>
      <c r="S4674" s="7" t="str">
        <f t="shared" si="52"/>
        <v xml:space="preserve"> </v>
      </c>
      <c r="AB4674" s="8" t="s">
        <v>6966</v>
      </c>
      <c r="AG4674" t="s">
        <v>7302</v>
      </c>
    </row>
    <row r="4675" spans="1:33" x14ac:dyDescent="0.35">
      <c r="A4675" t="s">
        <v>4023</v>
      </c>
      <c r="B4675" t="s">
        <v>332</v>
      </c>
      <c r="C4675" t="s">
        <v>7018</v>
      </c>
      <c r="D4675" t="s">
        <v>334</v>
      </c>
      <c r="E4675" t="s">
        <v>335</v>
      </c>
      <c r="F4675" t="s">
        <v>336</v>
      </c>
      <c r="G4675" s="1">
        <v>-242.20545287161841</v>
      </c>
      <c r="H4675" s="1">
        <v>42.8</v>
      </c>
      <c r="I4675" s="2">
        <v>-10366.393382905269</v>
      </c>
      <c r="J4675" s="3">
        <v>-3.558120034716552E-4</v>
      </c>
      <c r="K4675" s="4">
        <v>29134467.870000001</v>
      </c>
      <c r="L4675" s="5">
        <v>1100001</v>
      </c>
      <c r="M4675" s="6">
        <v>26.4858558</v>
      </c>
      <c r="N4675" s="7" t="str">
        <f>IF(ISNUMBER(_xll.BDP($C4675, "DELTA_MID")),_xll.BDP($C4675, "DELTA_MID")," ")</f>
        <v xml:space="preserve"> </v>
      </c>
      <c r="O4675" s="7" t="str">
        <f>IF(ISNUMBER(N4675),_xll.BDP($C4675, "OPT_UNDL_TICKER"),"")</f>
        <v/>
      </c>
      <c r="P4675" s="8" t="str">
        <f>IF(ISNUMBER(N4675),_xll.BDP($C4675, "OPT_UNDL_PX")," ")</f>
        <v xml:space="preserve"> </v>
      </c>
      <c r="Q4675" s="7" t="str">
        <f>IF(ISNUMBER(N4675),+G4675*_xll.BDP($C4675, "PX_POS_MULT_FACTOR")*P4675/K4675," ")</f>
        <v xml:space="preserve"> </v>
      </c>
      <c r="R4675" s="8" t="str">
        <f>IF(OR($A4675="TUA",$A4675="TYA"),"",IF(ISNUMBER(_xll.BDP($C4675,"DUR_ADJ_OAS_MID")),_xll.BDP($C4675,"DUR_ADJ_OAS_MID"),IF(ISNUMBER(_xll.BDP($E4675&amp;" ISIN","DUR_ADJ_OAS_MID")),_xll.BDP($E4675&amp;" ISIN","DUR_ADJ_OAS_MID")," ")))</f>
        <v xml:space="preserve"> </v>
      </c>
      <c r="S4675" s="7" t="str">
        <f t="shared" si="52"/>
        <v xml:space="preserve"> </v>
      </c>
      <c r="AB4675" s="8" t="s">
        <v>6966</v>
      </c>
      <c r="AG4675" t="s">
        <v>7302</v>
      </c>
    </row>
    <row r="4676" spans="1:33" x14ac:dyDescent="0.35">
      <c r="A4676" t="s">
        <v>4023</v>
      </c>
      <c r="B4676" t="s">
        <v>3434</v>
      </c>
      <c r="C4676" t="s">
        <v>3435</v>
      </c>
      <c r="D4676" t="s">
        <v>3436</v>
      </c>
      <c r="E4676" t="s">
        <v>3437</v>
      </c>
      <c r="F4676" t="s">
        <v>3438</v>
      </c>
      <c r="G4676" s="1">
        <v>-21.69411933787217</v>
      </c>
      <c r="H4676" s="1">
        <v>190.42</v>
      </c>
      <c r="I4676" s="2">
        <v>-4130.9942043176188</v>
      </c>
      <c r="J4676" s="3">
        <v>-1.4179061799756901E-4</v>
      </c>
      <c r="K4676" s="4">
        <v>29134467.870000001</v>
      </c>
      <c r="L4676" s="5">
        <v>1100001</v>
      </c>
      <c r="M4676" s="6">
        <v>26.4858558</v>
      </c>
      <c r="N4676" s="7" t="str">
        <f>IF(ISNUMBER(_xll.BDP($C4676, "DELTA_MID")),_xll.BDP($C4676, "DELTA_MID")," ")</f>
        <v xml:space="preserve"> </v>
      </c>
      <c r="O4676" s="7" t="str">
        <f>IF(ISNUMBER(N4676),_xll.BDP($C4676, "OPT_UNDL_TICKER"),"")</f>
        <v/>
      </c>
      <c r="P4676" s="8" t="str">
        <f>IF(ISNUMBER(N4676),_xll.BDP($C4676, "OPT_UNDL_PX")," ")</f>
        <v xml:space="preserve"> </v>
      </c>
      <c r="Q4676" s="7" t="str">
        <f>IF(ISNUMBER(N4676),+G4676*_xll.BDP($C4676, "PX_POS_MULT_FACTOR")*P4676/K4676," ")</f>
        <v xml:space="preserve"> </v>
      </c>
      <c r="R4676" s="8" t="str">
        <f>IF(OR($A4676="TUA",$A4676="TYA"),"",IF(ISNUMBER(_xll.BDP($C4676,"DUR_ADJ_OAS_MID")),_xll.BDP($C4676,"DUR_ADJ_OAS_MID"),IF(ISNUMBER(_xll.BDP($E4676&amp;" ISIN","DUR_ADJ_OAS_MID")),_xll.BDP($E4676&amp;" ISIN","DUR_ADJ_OAS_MID")," ")))</f>
        <v xml:space="preserve"> </v>
      </c>
      <c r="S4676" s="7" t="str">
        <f t="shared" si="52"/>
        <v xml:space="preserve"> </v>
      </c>
      <c r="AB4676" s="8" t="s">
        <v>6966</v>
      </c>
      <c r="AG4676" t="s">
        <v>7302</v>
      </c>
    </row>
    <row r="4677" spans="1:33" x14ac:dyDescent="0.35">
      <c r="A4677" t="s">
        <v>4023</v>
      </c>
      <c r="B4677" t="s">
        <v>3444</v>
      </c>
      <c r="C4677" t="s">
        <v>3445</v>
      </c>
      <c r="D4677" t="s">
        <v>3446</v>
      </c>
      <c r="E4677" t="s">
        <v>3447</v>
      </c>
      <c r="F4677" t="s">
        <v>3448</v>
      </c>
      <c r="G4677" s="1">
        <v>-681.4282266642125</v>
      </c>
      <c r="H4677" s="1">
        <v>229.51</v>
      </c>
      <c r="I4677" s="2">
        <v>-156394.59230170341</v>
      </c>
      <c r="J4677" s="3">
        <v>-5.368026387148955E-3</v>
      </c>
      <c r="K4677" s="4">
        <v>29134467.870000001</v>
      </c>
      <c r="L4677" s="5">
        <v>1100001</v>
      </c>
      <c r="M4677" s="6">
        <v>26.4858558</v>
      </c>
      <c r="N4677" s="7" t="str">
        <f>IF(ISNUMBER(_xll.BDP($C4677, "DELTA_MID")),_xll.BDP($C4677, "DELTA_MID")," ")</f>
        <v xml:space="preserve"> </v>
      </c>
      <c r="O4677" s="7" t="str">
        <f>IF(ISNUMBER(N4677),_xll.BDP($C4677, "OPT_UNDL_TICKER"),"")</f>
        <v/>
      </c>
      <c r="P4677" s="8" t="str">
        <f>IF(ISNUMBER(N4677),_xll.BDP($C4677, "OPT_UNDL_PX")," ")</f>
        <v xml:space="preserve"> </v>
      </c>
      <c r="Q4677" s="7" t="str">
        <f>IF(ISNUMBER(N4677),+G4677*_xll.BDP($C4677, "PX_POS_MULT_FACTOR")*P4677/K4677," ")</f>
        <v xml:space="preserve"> </v>
      </c>
      <c r="R4677" s="8" t="str">
        <f>IF(OR($A4677="TUA",$A4677="TYA"),"",IF(ISNUMBER(_xll.BDP($C4677,"DUR_ADJ_OAS_MID")),_xll.BDP($C4677,"DUR_ADJ_OAS_MID"),IF(ISNUMBER(_xll.BDP($E4677&amp;" ISIN","DUR_ADJ_OAS_MID")),_xll.BDP($E4677&amp;" ISIN","DUR_ADJ_OAS_MID")," ")))</f>
        <v xml:space="preserve"> </v>
      </c>
      <c r="S4677" s="7" t="str">
        <f t="shared" si="52"/>
        <v xml:space="preserve"> </v>
      </c>
      <c r="AB4677" s="8" t="s">
        <v>6966</v>
      </c>
      <c r="AG4677" t="s">
        <v>7302</v>
      </c>
    </row>
    <row r="4678" spans="1:33" x14ac:dyDescent="0.35">
      <c r="A4678" t="s">
        <v>4023</v>
      </c>
      <c r="B4678" t="s">
        <v>6280</v>
      </c>
      <c r="C4678" t="s">
        <v>6281</v>
      </c>
      <c r="D4678" t="s">
        <v>5380</v>
      </c>
      <c r="E4678" t="s">
        <v>5381</v>
      </c>
      <c r="F4678" t="s">
        <v>5382</v>
      </c>
      <c r="G4678" s="1">
        <v>-12202.763832408449</v>
      </c>
      <c r="H4678" s="1">
        <v>21.65</v>
      </c>
      <c r="I4678" s="2">
        <v>-264189.83697164297</v>
      </c>
      <c r="J4678" s="3">
        <v>-9.0679479079719665E-3</v>
      </c>
      <c r="K4678" s="4">
        <v>29134467.870000001</v>
      </c>
      <c r="L4678" s="5">
        <v>1100001</v>
      </c>
      <c r="M4678" s="6">
        <v>26.4858558</v>
      </c>
      <c r="N4678" s="7" t="str">
        <f>IF(ISNUMBER(_xll.BDP($C4678, "DELTA_MID")),_xll.BDP($C4678, "DELTA_MID")," ")</f>
        <v xml:space="preserve"> </v>
      </c>
      <c r="O4678" s="7" t="str">
        <f>IF(ISNUMBER(N4678),_xll.BDP($C4678, "OPT_UNDL_TICKER"),"")</f>
        <v/>
      </c>
      <c r="P4678" s="8" t="str">
        <f>IF(ISNUMBER(N4678),_xll.BDP($C4678, "OPT_UNDL_PX")," ")</f>
        <v xml:space="preserve"> </v>
      </c>
      <c r="Q4678" s="7" t="str">
        <f>IF(ISNUMBER(N4678),+G4678*_xll.BDP($C4678, "PX_POS_MULT_FACTOR")*P4678/K4678," ")</f>
        <v xml:space="preserve"> </v>
      </c>
      <c r="R4678" s="8" t="str">
        <f>IF(OR($A4678="TUA",$A4678="TYA"),"",IF(ISNUMBER(_xll.BDP($C4678,"DUR_ADJ_OAS_MID")),_xll.BDP($C4678,"DUR_ADJ_OAS_MID"),IF(ISNUMBER(_xll.BDP($E4678&amp;" ISIN","DUR_ADJ_OAS_MID")),_xll.BDP($E4678&amp;" ISIN","DUR_ADJ_OAS_MID")," ")))</f>
        <v xml:space="preserve"> </v>
      </c>
      <c r="S4678" s="7" t="str">
        <f t="shared" si="52"/>
        <v xml:space="preserve"> </v>
      </c>
      <c r="AB4678" s="8" t="s">
        <v>6966</v>
      </c>
      <c r="AG4678" t="s">
        <v>7302</v>
      </c>
    </row>
    <row r="4679" spans="1:33" x14ac:dyDescent="0.35">
      <c r="A4679" t="s">
        <v>4023</v>
      </c>
      <c r="B4679" t="s">
        <v>7019</v>
      </c>
      <c r="C4679" t="s">
        <v>7020</v>
      </c>
      <c r="D4679" t="s">
        <v>7021</v>
      </c>
      <c r="E4679" t="s">
        <v>7022</v>
      </c>
      <c r="F4679" t="s">
        <v>7023</v>
      </c>
      <c r="G4679" s="1">
        <v>-145.29011633937171</v>
      </c>
      <c r="H4679" s="1">
        <v>423.11</v>
      </c>
      <c r="I4679" s="2">
        <v>-61473.701124351552</v>
      </c>
      <c r="J4679" s="3">
        <v>-2.1099991047940679E-3</v>
      </c>
      <c r="K4679" s="4">
        <v>29134467.870000001</v>
      </c>
      <c r="L4679" s="5">
        <v>1100001</v>
      </c>
      <c r="M4679" s="6">
        <v>26.4858558</v>
      </c>
      <c r="N4679" s="7" t="str">
        <f>IF(ISNUMBER(_xll.BDP($C4679, "DELTA_MID")),_xll.BDP($C4679, "DELTA_MID")," ")</f>
        <v xml:space="preserve"> </v>
      </c>
      <c r="O4679" s="7" t="str">
        <f>IF(ISNUMBER(N4679),_xll.BDP($C4679, "OPT_UNDL_TICKER"),"")</f>
        <v/>
      </c>
      <c r="P4679" s="8" t="str">
        <f>IF(ISNUMBER(N4679),_xll.BDP($C4679, "OPT_UNDL_PX")," ")</f>
        <v xml:space="preserve"> </v>
      </c>
      <c r="Q4679" s="7" t="str">
        <f>IF(ISNUMBER(N4679),+G4679*_xll.BDP($C4679, "PX_POS_MULT_FACTOR")*P4679/K4679," ")</f>
        <v xml:space="preserve"> </v>
      </c>
      <c r="R4679" s="8" t="str">
        <f>IF(OR($A4679="TUA",$A4679="TYA"),"",IF(ISNUMBER(_xll.BDP($C4679,"DUR_ADJ_OAS_MID")),_xll.BDP($C4679,"DUR_ADJ_OAS_MID"),IF(ISNUMBER(_xll.BDP($E4679&amp;" ISIN","DUR_ADJ_OAS_MID")),_xll.BDP($E4679&amp;" ISIN","DUR_ADJ_OAS_MID")," ")))</f>
        <v xml:space="preserve"> </v>
      </c>
      <c r="S4679" s="7" t="str">
        <f t="shared" si="52"/>
        <v xml:space="preserve"> </v>
      </c>
      <c r="AB4679" s="8" t="s">
        <v>6966</v>
      </c>
      <c r="AG4679" t="s">
        <v>7302</v>
      </c>
    </row>
    <row r="4680" spans="1:33" x14ac:dyDescent="0.35">
      <c r="A4680" t="s">
        <v>4023</v>
      </c>
      <c r="B4680" t="s">
        <v>3454</v>
      </c>
      <c r="C4680" t="s">
        <v>3455</v>
      </c>
      <c r="D4680" t="s">
        <v>3456</v>
      </c>
      <c r="E4680" t="s">
        <v>3457</v>
      </c>
      <c r="F4680" t="s">
        <v>3458</v>
      </c>
      <c r="G4680" s="1">
        <v>-1179.3930529421541</v>
      </c>
      <c r="H4680" s="1">
        <v>222.78</v>
      </c>
      <c r="I4680" s="2">
        <v>-262745.18433445302</v>
      </c>
      <c r="J4680" s="3">
        <v>-9.0183622198572524E-3</v>
      </c>
      <c r="K4680" s="4">
        <v>29134467.870000001</v>
      </c>
      <c r="L4680" s="5">
        <v>1100001</v>
      </c>
      <c r="M4680" s="6">
        <v>26.4858558</v>
      </c>
      <c r="N4680" s="7" t="str">
        <f>IF(ISNUMBER(_xll.BDP($C4680, "DELTA_MID")),_xll.BDP($C4680, "DELTA_MID")," ")</f>
        <v xml:space="preserve"> </v>
      </c>
      <c r="O4680" s="7" t="str">
        <f>IF(ISNUMBER(N4680),_xll.BDP($C4680, "OPT_UNDL_TICKER"),"")</f>
        <v/>
      </c>
      <c r="P4680" s="8" t="str">
        <f>IF(ISNUMBER(N4680),_xll.BDP($C4680, "OPT_UNDL_PX")," ")</f>
        <v xml:space="preserve"> </v>
      </c>
      <c r="Q4680" s="7" t="str">
        <f>IF(ISNUMBER(N4680),+G4680*_xll.BDP($C4680, "PX_POS_MULT_FACTOR")*P4680/K4680," ")</f>
        <v xml:space="preserve"> </v>
      </c>
      <c r="R4680" s="8" t="str">
        <f>IF(OR($A4680="TUA",$A4680="TYA"),"",IF(ISNUMBER(_xll.BDP($C4680,"DUR_ADJ_OAS_MID")),_xll.BDP($C4680,"DUR_ADJ_OAS_MID"),IF(ISNUMBER(_xll.BDP($E4680&amp;" ISIN","DUR_ADJ_OAS_MID")),_xll.BDP($E4680&amp;" ISIN","DUR_ADJ_OAS_MID")," ")))</f>
        <v xml:space="preserve"> </v>
      </c>
      <c r="S4680" s="7" t="str">
        <f t="shared" si="52"/>
        <v xml:space="preserve"> </v>
      </c>
      <c r="AB4680" s="8" t="s">
        <v>6966</v>
      </c>
      <c r="AG4680" t="s">
        <v>7302</v>
      </c>
    </row>
    <row r="4681" spans="1:33" x14ac:dyDescent="0.35">
      <c r="A4681" t="s">
        <v>4023</v>
      </c>
      <c r="B4681" t="s">
        <v>7024</v>
      </c>
      <c r="C4681" t="s">
        <v>7025</v>
      </c>
      <c r="D4681" t="s">
        <v>4760</v>
      </c>
      <c r="E4681" t="s">
        <v>4761</v>
      </c>
      <c r="F4681" t="s">
        <v>4762</v>
      </c>
      <c r="G4681" s="1">
        <v>-2475.4593963880902</v>
      </c>
      <c r="H4681" s="1">
        <v>35.909999999999997</v>
      </c>
      <c r="I4681" s="2">
        <v>-88893.746924296298</v>
      </c>
      <c r="J4681" s="3">
        <v>-3.051153956919561E-3</v>
      </c>
      <c r="K4681" s="4">
        <v>29134467.870000001</v>
      </c>
      <c r="L4681" s="5">
        <v>1100001</v>
      </c>
      <c r="M4681" s="6">
        <v>26.4858558</v>
      </c>
      <c r="N4681" s="7" t="str">
        <f>IF(ISNUMBER(_xll.BDP($C4681, "DELTA_MID")),_xll.BDP($C4681, "DELTA_MID")," ")</f>
        <v xml:space="preserve"> </v>
      </c>
      <c r="O4681" s="7" t="str">
        <f>IF(ISNUMBER(N4681),_xll.BDP($C4681, "OPT_UNDL_TICKER"),"")</f>
        <v/>
      </c>
      <c r="P4681" s="8" t="str">
        <f>IF(ISNUMBER(N4681),_xll.BDP($C4681, "OPT_UNDL_PX")," ")</f>
        <v xml:space="preserve"> </v>
      </c>
      <c r="Q4681" s="7" t="str">
        <f>IF(ISNUMBER(N4681),+G4681*_xll.BDP($C4681, "PX_POS_MULT_FACTOR")*P4681/K4681," ")</f>
        <v xml:space="preserve"> </v>
      </c>
      <c r="R4681" s="8" t="str">
        <f>IF(OR($A4681="TUA",$A4681="TYA"),"",IF(ISNUMBER(_xll.BDP($C4681,"DUR_ADJ_OAS_MID")),_xll.BDP($C4681,"DUR_ADJ_OAS_MID"),IF(ISNUMBER(_xll.BDP($E4681&amp;" ISIN","DUR_ADJ_OAS_MID")),_xll.BDP($E4681&amp;" ISIN","DUR_ADJ_OAS_MID")," ")))</f>
        <v xml:space="preserve"> </v>
      </c>
      <c r="S4681" s="7" t="str">
        <f t="shared" si="52"/>
        <v xml:space="preserve"> </v>
      </c>
      <c r="AB4681" s="8" t="s">
        <v>6966</v>
      </c>
      <c r="AG4681" t="s">
        <v>7302</v>
      </c>
    </row>
    <row r="4682" spans="1:33" x14ac:dyDescent="0.35">
      <c r="A4682" t="s">
        <v>4023</v>
      </c>
      <c r="B4682" t="s">
        <v>7026</v>
      </c>
      <c r="C4682" t="s">
        <v>7027</v>
      </c>
      <c r="D4682" t="s">
        <v>7028</v>
      </c>
      <c r="E4682" t="s">
        <v>7029</v>
      </c>
      <c r="F4682" t="s">
        <v>7030</v>
      </c>
      <c r="G4682" s="1">
        <v>-591.96080491802945</v>
      </c>
      <c r="H4682" s="1">
        <v>73.42</v>
      </c>
      <c r="I4682" s="2">
        <v>-43461.762297081717</v>
      </c>
      <c r="J4682" s="3">
        <v>-1.491764410834998E-3</v>
      </c>
      <c r="K4682" s="4">
        <v>29134467.870000001</v>
      </c>
      <c r="L4682" s="5">
        <v>1100001</v>
      </c>
      <c r="M4682" s="6">
        <v>26.4858558</v>
      </c>
      <c r="N4682" s="7" t="str">
        <f>IF(ISNUMBER(_xll.BDP($C4682, "DELTA_MID")),_xll.BDP($C4682, "DELTA_MID")," ")</f>
        <v xml:space="preserve"> </v>
      </c>
      <c r="O4682" s="7" t="str">
        <f>IF(ISNUMBER(N4682),_xll.BDP($C4682, "OPT_UNDL_TICKER"),"")</f>
        <v/>
      </c>
      <c r="P4682" s="8" t="str">
        <f>IF(ISNUMBER(N4682),_xll.BDP($C4682, "OPT_UNDL_PX")," ")</f>
        <v xml:space="preserve"> </v>
      </c>
      <c r="Q4682" s="7" t="str">
        <f>IF(ISNUMBER(N4682),+G4682*_xll.BDP($C4682, "PX_POS_MULT_FACTOR")*P4682/K4682," ")</f>
        <v xml:space="preserve"> </v>
      </c>
      <c r="R4682" s="8" t="str">
        <f>IF(OR($A4682="TUA",$A4682="TYA"),"",IF(ISNUMBER(_xll.BDP($C4682,"DUR_ADJ_OAS_MID")),_xll.BDP($C4682,"DUR_ADJ_OAS_MID"),IF(ISNUMBER(_xll.BDP($E4682&amp;" ISIN","DUR_ADJ_OAS_MID")),_xll.BDP($E4682&amp;" ISIN","DUR_ADJ_OAS_MID")," ")))</f>
        <v xml:space="preserve"> </v>
      </c>
      <c r="S4682" s="7" t="str">
        <f t="shared" si="52"/>
        <v xml:space="preserve"> </v>
      </c>
      <c r="AB4682" s="8" t="s">
        <v>6966</v>
      </c>
      <c r="AG4682" t="s">
        <v>7302</v>
      </c>
    </row>
    <row r="4683" spans="1:33" x14ac:dyDescent="0.35">
      <c r="A4683" t="s">
        <v>4023</v>
      </c>
      <c r="B4683" t="s">
        <v>6282</v>
      </c>
      <c r="C4683" t="s">
        <v>6283</v>
      </c>
      <c r="D4683" t="s">
        <v>6284</v>
      </c>
      <c r="E4683" t="s">
        <v>6285</v>
      </c>
      <c r="F4683" t="s">
        <v>6286</v>
      </c>
      <c r="G4683" s="1">
        <v>-164.45573149578149</v>
      </c>
      <c r="H4683" s="1">
        <v>199.39</v>
      </c>
      <c r="I4683" s="2">
        <v>-32790.828302943868</v>
      </c>
      <c r="J4683" s="3">
        <v>-1.125499475372566E-3</v>
      </c>
      <c r="K4683" s="4">
        <v>29134467.870000001</v>
      </c>
      <c r="L4683" s="5">
        <v>1100001</v>
      </c>
      <c r="M4683" s="6">
        <v>26.4858558</v>
      </c>
      <c r="N4683" s="7" t="str">
        <f>IF(ISNUMBER(_xll.BDP($C4683, "DELTA_MID")),_xll.BDP($C4683, "DELTA_MID")," ")</f>
        <v xml:space="preserve"> </v>
      </c>
      <c r="O4683" s="7" t="str">
        <f>IF(ISNUMBER(N4683),_xll.BDP($C4683, "OPT_UNDL_TICKER"),"")</f>
        <v/>
      </c>
      <c r="P4683" s="8" t="str">
        <f>IF(ISNUMBER(N4683),_xll.BDP($C4683, "OPT_UNDL_PX")," ")</f>
        <v xml:space="preserve"> </v>
      </c>
      <c r="Q4683" s="7" t="str">
        <f>IF(ISNUMBER(N4683),+G4683*_xll.BDP($C4683, "PX_POS_MULT_FACTOR")*P4683/K4683," ")</f>
        <v xml:space="preserve"> </v>
      </c>
      <c r="R4683" s="8" t="str">
        <f>IF(OR($A4683="TUA",$A4683="TYA"),"",IF(ISNUMBER(_xll.BDP($C4683,"DUR_ADJ_OAS_MID")),_xll.BDP($C4683,"DUR_ADJ_OAS_MID"),IF(ISNUMBER(_xll.BDP($E4683&amp;" ISIN","DUR_ADJ_OAS_MID")),_xll.BDP($E4683&amp;" ISIN","DUR_ADJ_OAS_MID")," ")))</f>
        <v xml:space="preserve"> </v>
      </c>
      <c r="S4683" s="7" t="str">
        <f t="shared" si="52"/>
        <v xml:space="preserve"> </v>
      </c>
      <c r="AB4683" s="8" t="s">
        <v>6966</v>
      </c>
      <c r="AG4683" t="s">
        <v>7302</v>
      </c>
    </row>
    <row r="4684" spans="1:33" x14ac:dyDescent="0.35">
      <c r="A4684" t="s">
        <v>4023</v>
      </c>
      <c r="B4684" t="s">
        <v>3473</v>
      </c>
      <c r="C4684" t="s">
        <v>3474</v>
      </c>
      <c r="D4684" t="s">
        <v>3475</v>
      </c>
      <c r="E4684" t="s">
        <v>3476</v>
      </c>
      <c r="G4684" s="1">
        <v>-9097.7670126756111</v>
      </c>
      <c r="H4684" s="1">
        <v>17.68</v>
      </c>
      <c r="I4684" s="2">
        <v>-160848.5207841048</v>
      </c>
      <c r="J4684" s="3">
        <v>-5.5209012741136024E-3</v>
      </c>
      <c r="K4684" s="4">
        <v>29134467.870000001</v>
      </c>
      <c r="L4684" s="5">
        <v>1100001</v>
      </c>
      <c r="M4684" s="6">
        <v>26.4858558</v>
      </c>
      <c r="N4684" s="7" t="str">
        <f>IF(ISNUMBER(_xll.BDP($C4684, "DELTA_MID")),_xll.BDP($C4684, "DELTA_MID")," ")</f>
        <v xml:space="preserve"> </v>
      </c>
      <c r="O4684" s="7" t="str">
        <f>IF(ISNUMBER(N4684),_xll.BDP($C4684, "OPT_UNDL_TICKER"),"")</f>
        <v/>
      </c>
      <c r="P4684" s="8" t="str">
        <f>IF(ISNUMBER(N4684),_xll.BDP($C4684, "OPT_UNDL_PX")," ")</f>
        <v xml:space="preserve"> </v>
      </c>
      <c r="Q4684" s="7" t="str">
        <f>IF(ISNUMBER(N4684),+G4684*_xll.BDP($C4684, "PX_POS_MULT_FACTOR")*P4684/K4684," ")</f>
        <v xml:space="preserve"> </v>
      </c>
      <c r="R4684" s="8" t="str">
        <f>IF(OR($A4684="TUA",$A4684="TYA"),"",IF(ISNUMBER(_xll.BDP($C4684,"DUR_ADJ_OAS_MID")),_xll.BDP($C4684,"DUR_ADJ_OAS_MID"),IF(ISNUMBER(_xll.BDP($E4684&amp;" ISIN","DUR_ADJ_OAS_MID")),_xll.BDP($E4684&amp;" ISIN","DUR_ADJ_OAS_MID")," ")))</f>
        <v xml:space="preserve"> </v>
      </c>
      <c r="S4684" s="7" t="str">
        <f t="shared" si="52"/>
        <v xml:space="preserve"> </v>
      </c>
      <c r="AB4684" s="8" t="s">
        <v>6966</v>
      </c>
      <c r="AG4684" t="s">
        <v>7302</v>
      </c>
    </row>
    <row r="4685" spans="1:33" x14ac:dyDescent="0.35">
      <c r="A4685" t="s">
        <v>4023</v>
      </c>
      <c r="B4685" t="s">
        <v>3482</v>
      </c>
      <c r="C4685" t="s">
        <v>3483</v>
      </c>
      <c r="D4685" t="s">
        <v>3484</v>
      </c>
      <c r="E4685" t="s">
        <v>3485</v>
      </c>
      <c r="G4685" s="1">
        <v>-2880.6288964617402</v>
      </c>
      <c r="H4685" s="1">
        <v>79.819999999999993</v>
      </c>
      <c r="I4685" s="2">
        <v>-229931.79851557611</v>
      </c>
      <c r="J4685" s="3">
        <v>-7.8920884891925114E-3</v>
      </c>
      <c r="K4685" s="4">
        <v>29134467.870000001</v>
      </c>
      <c r="L4685" s="5">
        <v>1100001</v>
      </c>
      <c r="M4685" s="6">
        <v>26.4858558</v>
      </c>
      <c r="N4685" s="7" t="str">
        <f>IF(ISNUMBER(_xll.BDP($C4685, "DELTA_MID")),_xll.BDP($C4685, "DELTA_MID")," ")</f>
        <v xml:space="preserve"> </v>
      </c>
      <c r="O4685" s="7" t="str">
        <f>IF(ISNUMBER(N4685),_xll.BDP($C4685, "OPT_UNDL_TICKER"),"")</f>
        <v/>
      </c>
      <c r="P4685" s="8" t="str">
        <f>IF(ISNUMBER(N4685),_xll.BDP($C4685, "OPT_UNDL_PX")," ")</f>
        <v xml:space="preserve"> </v>
      </c>
      <c r="Q4685" s="7" t="str">
        <f>IF(ISNUMBER(N4685),+G4685*_xll.BDP($C4685, "PX_POS_MULT_FACTOR")*P4685/K4685," ")</f>
        <v xml:space="preserve"> </v>
      </c>
      <c r="R4685" s="8" t="str">
        <f>IF(OR($A4685="TUA",$A4685="TYA"),"",IF(ISNUMBER(_xll.BDP($C4685,"DUR_ADJ_OAS_MID")),_xll.BDP($C4685,"DUR_ADJ_OAS_MID"),IF(ISNUMBER(_xll.BDP($E4685&amp;" ISIN","DUR_ADJ_OAS_MID")),_xll.BDP($E4685&amp;" ISIN","DUR_ADJ_OAS_MID")," ")))</f>
        <v xml:space="preserve"> </v>
      </c>
      <c r="S4685" s="7" t="str">
        <f t="shared" si="52"/>
        <v xml:space="preserve"> </v>
      </c>
      <c r="AB4685" s="8" t="s">
        <v>6966</v>
      </c>
      <c r="AG4685" t="s">
        <v>7302</v>
      </c>
    </row>
    <row r="4686" spans="1:33" x14ac:dyDescent="0.35">
      <c r="A4686" t="s">
        <v>4023</v>
      </c>
      <c r="B4686" t="s">
        <v>7031</v>
      </c>
      <c r="C4686" t="s">
        <v>7032</v>
      </c>
      <c r="D4686" t="s">
        <v>5798</v>
      </c>
      <c r="E4686" t="s">
        <v>5799</v>
      </c>
      <c r="F4686" t="s">
        <v>5800</v>
      </c>
      <c r="G4686" s="1">
        <v>-797.28013569333427</v>
      </c>
      <c r="H4686" s="1">
        <v>145.05000000000001</v>
      </c>
      <c r="I4686" s="2">
        <v>-115645.4836823181</v>
      </c>
      <c r="J4686" s="3">
        <v>-3.9693700327164457E-3</v>
      </c>
      <c r="K4686" s="4">
        <v>29134467.870000001</v>
      </c>
      <c r="L4686" s="5">
        <v>1100001</v>
      </c>
      <c r="M4686" s="6">
        <v>26.4858558</v>
      </c>
      <c r="N4686" s="7" t="str">
        <f>IF(ISNUMBER(_xll.BDP($C4686, "DELTA_MID")),_xll.BDP($C4686, "DELTA_MID")," ")</f>
        <v xml:space="preserve"> </v>
      </c>
      <c r="O4686" s="7" t="str">
        <f>IF(ISNUMBER(N4686),_xll.BDP($C4686, "OPT_UNDL_TICKER"),"")</f>
        <v/>
      </c>
      <c r="P4686" s="8" t="str">
        <f>IF(ISNUMBER(N4686),_xll.BDP($C4686, "OPT_UNDL_PX")," ")</f>
        <v xml:space="preserve"> </v>
      </c>
      <c r="Q4686" s="7" t="str">
        <f>IF(ISNUMBER(N4686),+G4686*_xll.BDP($C4686, "PX_POS_MULT_FACTOR")*P4686/K4686," ")</f>
        <v xml:space="preserve"> </v>
      </c>
      <c r="R4686" s="8" t="str">
        <f>IF(OR($A4686="TUA",$A4686="TYA"),"",IF(ISNUMBER(_xll.BDP($C4686,"DUR_ADJ_OAS_MID")),_xll.BDP($C4686,"DUR_ADJ_OAS_MID"),IF(ISNUMBER(_xll.BDP($E4686&amp;" ISIN","DUR_ADJ_OAS_MID")),_xll.BDP($E4686&amp;" ISIN","DUR_ADJ_OAS_MID")," ")))</f>
        <v xml:space="preserve"> </v>
      </c>
      <c r="S4686" s="7" t="str">
        <f t="shared" si="52"/>
        <v xml:space="preserve"> </v>
      </c>
      <c r="AB4686" s="8" t="s">
        <v>6966</v>
      </c>
      <c r="AG4686" t="s">
        <v>7302</v>
      </c>
    </row>
    <row r="4687" spans="1:33" x14ac:dyDescent="0.35">
      <c r="A4687" t="s">
        <v>4023</v>
      </c>
      <c r="B4687" t="s">
        <v>903</v>
      </c>
      <c r="C4687" t="s">
        <v>6290</v>
      </c>
      <c r="D4687" t="s">
        <v>905</v>
      </c>
      <c r="E4687" t="s">
        <v>906</v>
      </c>
      <c r="F4687" t="s">
        <v>907</v>
      </c>
      <c r="G4687" s="1">
        <v>-4575.7674922982651</v>
      </c>
      <c r="H4687" s="1">
        <v>21.53</v>
      </c>
      <c r="I4687" s="2">
        <v>-98516.274109181657</v>
      </c>
      <c r="J4687" s="3">
        <v>-3.3814337899963731E-3</v>
      </c>
      <c r="K4687" s="4">
        <v>29134467.870000001</v>
      </c>
      <c r="L4687" s="5">
        <v>1100001</v>
      </c>
      <c r="M4687" s="6">
        <v>26.4858558</v>
      </c>
      <c r="N4687" s="7" t="str">
        <f>IF(ISNUMBER(_xll.BDP($C4687, "DELTA_MID")),_xll.BDP($C4687, "DELTA_MID")," ")</f>
        <v xml:space="preserve"> </v>
      </c>
      <c r="O4687" s="7" t="str">
        <f>IF(ISNUMBER(N4687),_xll.BDP($C4687, "OPT_UNDL_TICKER"),"")</f>
        <v/>
      </c>
      <c r="P4687" s="8" t="str">
        <f>IF(ISNUMBER(N4687),_xll.BDP($C4687, "OPT_UNDL_PX")," ")</f>
        <v xml:space="preserve"> </v>
      </c>
      <c r="Q4687" s="7" t="str">
        <f>IF(ISNUMBER(N4687),+G4687*_xll.BDP($C4687, "PX_POS_MULT_FACTOR")*P4687/K4687," ")</f>
        <v xml:space="preserve"> </v>
      </c>
      <c r="R4687" s="8" t="str">
        <f>IF(OR($A4687="TUA",$A4687="TYA"),"",IF(ISNUMBER(_xll.BDP($C4687,"DUR_ADJ_OAS_MID")),_xll.BDP($C4687,"DUR_ADJ_OAS_MID"),IF(ISNUMBER(_xll.BDP($E4687&amp;" ISIN","DUR_ADJ_OAS_MID")),_xll.BDP($E4687&amp;" ISIN","DUR_ADJ_OAS_MID")," ")))</f>
        <v xml:space="preserve"> </v>
      </c>
      <c r="S4687" s="7" t="str">
        <f t="shared" si="52"/>
        <v xml:space="preserve"> </v>
      </c>
      <c r="AB4687" s="8" t="s">
        <v>6966</v>
      </c>
      <c r="AG4687" t="s">
        <v>7302</v>
      </c>
    </row>
    <row r="4688" spans="1:33" x14ac:dyDescent="0.35">
      <c r="A4688" t="s">
        <v>4023</v>
      </c>
      <c r="B4688" t="s">
        <v>2412</v>
      </c>
      <c r="C4688" t="s">
        <v>6291</v>
      </c>
      <c r="D4688" t="s">
        <v>6292</v>
      </c>
      <c r="E4688" t="s">
        <v>6293</v>
      </c>
      <c r="G4688" s="1">
        <v>-3462.2925964670608</v>
      </c>
      <c r="H4688" s="1">
        <v>12.91</v>
      </c>
      <c r="I4688" s="2">
        <v>-44698.197420389763</v>
      </c>
      <c r="J4688" s="3">
        <v>-1.5342033230136959E-3</v>
      </c>
      <c r="K4688" s="4">
        <v>29134467.870000001</v>
      </c>
      <c r="L4688" s="5">
        <v>1100001</v>
      </c>
      <c r="M4688" s="6">
        <v>26.4858558</v>
      </c>
      <c r="N4688" s="7" t="str">
        <f>IF(ISNUMBER(_xll.BDP($C4688, "DELTA_MID")),_xll.BDP($C4688, "DELTA_MID")," ")</f>
        <v xml:space="preserve"> </v>
      </c>
      <c r="O4688" s="7" t="str">
        <f>IF(ISNUMBER(N4688),_xll.BDP($C4688, "OPT_UNDL_TICKER"),"")</f>
        <v/>
      </c>
      <c r="P4688" s="8" t="str">
        <f>IF(ISNUMBER(N4688),_xll.BDP($C4688, "OPT_UNDL_PX")," ")</f>
        <v xml:space="preserve"> </v>
      </c>
      <c r="Q4688" s="7" t="str">
        <f>IF(ISNUMBER(N4688),+G4688*_xll.BDP($C4688, "PX_POS_MULT_FACTOR")*P4688/K4688," ")</f>
        <v xml:space="preserve"> </v>
      </c>
      <c r="R4688" s="8" t="str">
        <f>IF(OR($A4688="TUA",$A4688="TYA"),"",IF(ISNUMBER(_xll.BDP($C4688,"DUR_ADJ_OAS_MID")),_xll.BDP($C4688,"DUR_ADJ_OAS_MID"),IF(ISNUMBER(_xll.BDP($E4688&amp;" ISIN","DUR_ADJ_OAS_MID")),_xll.BDP($E4688&amp;" ISIN","DUR_ADJ_OAS_MID")," ")))</f>
        <v xml:space="preserve"> </v>
      </c>
      <c r="S4688" s="7" t="str">
        <f t="shared" si="52"/>
        <v xml:space="preserve"> </v>
      </c>
      <c r="AB4688" s="8" t="s">
        <v>6966</v>
      </c>
      <c r="AG4688" t="s">
        <v>7302</v>
      </c>
    </row>
    <row r="4689" spans="1:33" x14ac:dyDescent="0.35">
      <c r="A4689" t="s">
        <v>4023</v>
      </c>
      <c r="B4689" t="s">
        <v>6294</v>
      </c>
      <c r="C4689" t="s">
        <v>6295</v>
      </c>
      <c r="D4689" t="s">
        <v>6296</v>
      </c>
      <c r="E4689" t="s">
        <v>6297</v>
      </c>
      <c r="F4689" t="s">
        <v>6298</v>
      </c>
      <c r="G4689" s="1">
        <v>-2020.3778012289811</v>
      </c>
      <c r="H4689" s="1">
        <v>212.37</v>
      </c>
      <c r="I4689" s="2">
        <v>-429067.63364699879</v>
      </c>
      <c r="J4689" s="3">
        <v>-1.4727148460769149E-2</v>
      </c>
      <c r="K4689" s="4">
        <v>29134467.870000001</v>
      </c>
      <c r="L4689" s="5">
        <v>1100001</v>
      </c>
      <c r="M4689" s="6">
        <v>26.4858558</v>
      </c>
      <c r="N4689" s="7" t="str">
        <f>IF(ISNUMBER(_xll.BDP($C4689, "DELTA_MID")),_xll.BDP($C4689, "DELTA_MID")," ")</f>
        <v xml:space="preserve"> </v>
      </c>
      <c r="O4689" s="7" t="str">
        <f>IF(ISNUMBER(N4689),_xll.BDP($C4689, "OPT_UNDL_TICKER"),"")</f>
        <v/>
      </c>
      <c r="P4689" s="8" t="str">
        <f>IF(ISNUMBER(N4689),_xll.BDP($C4689, "OPT_UNDL_PX")," ")</f>
        <v xml:space="preserve"> </v>
      </c>
      <c r="Q4689" s="7" t="str">
        <f>IF(ISNUMBER(N4689),+G4689*_xll.BDP($C4689, "PX_POS_MULT_FACTOR")*P4689/K4689," ")</f>
        <v xml:space="preserve"> </v>
      </c>
      <c r="R4689" s="8" t="str">
        <f>IF(OR($A4689="TUA",$A4689="TYA"),"",IF(ISNUMBER(_xll.BDP($C4689,"DUR_ADJ_OAS_MID")),_xll.BDP($C4689,"DUR_ADJ_OAS_MID"),IF(ISNUMBER(_xll.BDP($E4689&amp;" ISIN","DUR_ADJ_OAS_MID")),_xll.BDP($E4689&amp;" ISIN","DUR_ADJ_OAS_MID")," ")))</f>
        <v xml:space="preserve"> </v>
      </c>
      <c r="S4689" s="7" t="str">
        <f t="shared" si="52"/>
        <v xml:space="preserve"> </v>
      </c>
      <c r="AB4689" s="8" t="s">
        <v>6966</v>
      </c>
      <c r="AG4689" t="s">
        <v>7302</v>
      </c>
    </row>
    <row r="4690" spans="1:33" x14ac:dyDescent="0.35">
      <c r="A4690" t="s">
        <v>4023</v>
      </c>
      <c r="B4690" t="s">
        <v>6300</v>
      </c>
      <c r="C4690" t="s">
        <v>6301</v>
      </c>
      <c r="D4690" t="s">
        <v>6302</v>
      </c>
      <c r="E4690" t="s">
        <v>6303</v>
      </c>
      <c r="F4690" t="s">
        <v>6304</v>
      </c>
      <c r="G4690" s="1">
        <v>-93.601126403350136</v>
      </c>
      <c r="H4690" s="1">
        <v>31.83</v>
      </c>
      <c r="I4690" s="2">
        <v>-2979.3238534186348</v>
      </c>
      <c r="J4690" s="3">
        <v>-1.02261138480805E-4</v>
      </c>
      <c r="K4690" s="4">
        <v>29134467.870000001</v>
      </c>
      <c r="L4690" s="5">
        <v>1100001</v>
      </c>
      <c r="M4690" s="6">
        <v>26.4858558</v>
      </c>
      <c r="N4690" s="7" t="str">
        <f>IF(ISNUMBER(_xll.BDP($C4690, "DELTA_MID")),_xll.BDP($C4690, "DELTA_MID")," ")</f>
        <v xml:space="preserve"> </v>
      </c>
      <c r="O4690" s="7" t="str">
        <f>IF(ISNUMBER(N4690),_xll.BDP($C4690, "OPT_UNDL_TICKER"),"")</f>
        <v/>
      </c>
      <c r="P4690" s="8" t="str">
        <f>IF(ISNUMBER(N4690),_xll.BDP($C4690, "OPT_UNDL_PX")," ")</f>
        <v xml:space="preserve"> </v>
      </c>
      <c r="Q4690" s="7" t="str">
        <f>IF(ISNUMBER(N4690),+G4690*_xll.BDP($C4690, "PX_POS_MULT_FACTOR")*P4690/K4690," ")</f>
        <v xml:space="preserve"> </v>
      </c>
      <c r="R4690" s="8" t="str">
        <f>IF(OR($A4690="TUA",$A4690="TYA"),"",IF(ISNUMBER(_xll.BDP($C4690,"DUR_ADJ_OAS_MID")),_xll.BDP($C4690,"DUR_ADJ_OAS_MID"),IF(ISNUMBER(_xll.BDP($E4690&amp;" ISIN","DUR_ADJ_OAS_MID")),_xll.BDP($E4690&amp;" ISIN","DUR_ADJ_OAS_MID")," ")))</f>
        <v xml:space="preserve"> </v>
      </c>
      <c r="S4690" s="7" t="str">
        <f t="shared" si="52"/>
        <v xml:space="preserve"> </v>
      </c>
      <c r="AB4690" s="8" t="s">
        <v>6966</v>
      </c>
      <c r="AG4690" t="s">
        <v>7302</v>
      </c>
    </row>
    <row r="4691" spans="1:33" x14ac:dyDescent="0.35">
      <c r="A4691" t="s">
        <v>4023</v>
      </c>
      <c r="B4691" t="s">
        <v>6305</v>
      </c>
      <c r="C4691" t="s">
        <v>6306</v>
      </c>
      <c r="D4691" t="s">
        <v>4816</v>
      </c>
      <c r="E4691" t="s">
        <v>4817</v>
      </c>
      <c r="F4691" t="s">
        <v>4818</v>
      </c>
      <c r="G4691" s="1">
        <v>-840.39582073932434</v>
      </c>
      <c r="H4691" s="1">
        <v>86.03</v>
      </c>
      <c r="I4691" s="2">
        <v>-72299.252458204079</v>
      </c>
      <c r="J4691" s="3">
        <v>-2.4815710649258569E-3</v>
      </c>
      <c r="K4691" s="4">
        <v>29134467.870000001</v>
      </c>
      <c r="L4691" s="5">
        <v>1100001</v>
      </c>
      <c r="M4691" s="6">
        <v>26.4858558</v>
      </c>
      <c r="N4691" s="7" t="str">
        <f>IF(ISNUMBER(_xll.BDP($C4691, "DELTA_MID")),_xll.BDP($C4691, "DELTA_MID")," ")</f>
        <v xml:space="preserve"> </v>
      </c>
      <c r="O4691" s="7" t="str">
        <f>IF(ISNUMBER(N4691),_xll.BDP($C4691, "OPT_UNDL_TICKER"),"")</f>
        <v/>
      </c>
      <c r="P4691" s="8" t="str">
        <f>IF(ISNUMBER(N4691),_xll.BDP($C4691, "OPT_UNDL_PX")," ")</f>
        <v xml:space="preserve"> </v>
      </c>
      <c r="Q4691" s="7" t="str">
        <f>IF(ISNUMBER(N4691),+G4691*_xll.BDP($C4691, "PX_POS_MULT_FACTOR")*P4691/K4691," ")</f>
        <v xml:space="preserve"> </v>
      </c>
      <c r="R4691" s="8" t="str">
        <f>IF(OR($A4691="TUA",$A4691="TYA"),"",IF(ISNUMBER(_xll.BDP($C4691,"DUR_ADJ_OAS_MID")),_xll.BDP($C4691,"DUR_ADJ_OAS_MID"),IF(ISNUMBER(_xll.BDP($E4691&amp;" ISIN","DUR_ADJ_OAS_MID")),_xll.BDP($E4691&amp;" ISIN","DUR_ADJ_OAS_MID")," ")))</f>
        <v xml:space="preserve"> </v>
      </c>
      <c r="S4691" s="7" t="str">
        <f t="shared" si="52"/>
        <v xml:space="preserve"> </v>
      </c>
      <c r="AB4691" s="8" t="s">
        <v>6966</v>
      </c>
      <c r="AG4691" t="s">
        <v>7302</v>
      </c>
    </row>
    <row r="4692" spans="1:33" x14ac:dyDescent="0.35">
      <c r="A4692" t="s">
        <v>4023</v>
      </c>
      <c r="B4692" t="s">
        <v>943</v>
      </c>
      <c r="C4692" t="s">
        <v>3575</v>
      </c>
      <c r="D4692" t="s">
        <v>945</v>
      </c>
      <c r="E4692" t="s">
        <v>946</v>
      </c>
      <c r="F4692" t="s">
        <v>947</v>
      </c>
      <c r="G4692" s="1">
        <v>-350.68591297875469</v>
      </c>
      <c r="H4692" s="1">
        <v>275.19</v>
      </c>
      <c r="I4692" s="2">
        <v>-96505.256392623502</v>
      </c>
      <c r="J4692" s="3">
        <v>-3.312408409971193E-3</v>
      </c>
      <c r="K4692" s="4">
        <v>29134467.870000001</v>
      </c>
      <c r="L4692" s="5">
        <v>1100001</v>
      </c>
      <c r="M4692" s="6">
        <v>26.4858558</v>
      </c>
      <c r="N4692" s="7" t="str">
        <f>IF(ISNUMBER(_xll.BDP($C4692, "DELTA_MID")),_xll.BDP($C4692, "DELTA_MID")," ")</f>
        <v xml:space="preserve"> </v>
      </c>
      <c r="O4692" s="7" t="str">
        <f>IF(ISNUMBER(N4692),_xll.BDP($C4692, "OPT_UNDL_TICKER"),"")</f>
        <v/>
      </c>
      <c r="P4692" s="8" t="str">
        <f>IF(ISNUMBER(N4692),_xll.BDP($C4692, "OPT_UNDL_PX")," ")</f>
        <v xml:space="preserve"> </v>
      </c>
      <c r="Q4692" s="7" t="str">
        <f>IF(ISNUMBER(N4692),+G4692*_xll.BDP($C4692, "PX_POS_MULT_FACTOR")*P4692/K4692," ")</f>
        <v xml:space="preserve"> </v>
      </c>
      <c r="R4692" s="8" t="str">
        <f>IF(OR($A4692="TUA",$A4692="TYA"),"",IF(ISNUMBER(_xll.BDP($C4692,"DUR_ADJ_OAS_MID")),_xll.BDP($C4692,"DUR_ADJ_OAS_MID"),IF(ISNUMBER(_xll.BDP($E4692&amp;" ISIN","DUR_ADJ_OAS_MID")),_xll.BDP($E4692&amp;" ISIN","DUR_ADJ_OAS_MID")," ")))</f>
        <v xml:space="preserve"> </v>
      </c>
      <c r="S4692" s="7" t="str">
        <f t="shared" si="52"/>
        <v xml:space="preserve"> </v>
      </c>
      <c r="AB4692" s="8" t="s">
        <v>6966</v>
      </c>
      <c r="AG4692" t="s">
        <v>7302</v>
      </c>
    </row>
    <row r="4693" spans="1:33" x14ac:dyDescent="0.35">
      <c r="A4693" t="s">
        <v>4023</v>
      </c>
      <c r="B4693" t="s">
        <v>6314</v>
      </c>
      <c r="C4693" t="s">
        <v>6315</v>
      </c>
      <c r="D4693" t="s">
        <v>6316</v>
      </c>
      <c r="E4693" t="s">
        <v>6317</v>
      </c>
      <c r="F4693" t="s">
        <v>6318</v>
      </c>
      <c r="G4693" s="1">
        <v>-17.52913026477653</v>
      </c>
      <c r="H4693" s="1">
        <v>293.62</v>
      </c>
      <c r="I4693" s="2">
        <v>-5146.9032283436836</v>
      </c>
      <c r="J4693" s="3">
        <v>-1.766602792029537E-4</v>
      </c>
      <c r="K4693" s="4">
        <v>29134467.870000001</v>
      </c>
      <c r="L4693" s="5">
        <v>1100001</v>
      </c>
      <c r="M4693" s="6">
        <v>26.4858558</v>
      </c>
      <c r="N4693" s="7" t="str">
        <f>IF(ISNUMBER(_xll.BDP($C4693, "DELTA_MID")),_xll.BDP($C4693, "DELTA_MID")," ")</f>
        <v xml:space="preserve"> </v>
      </c>
      <c r="O4693" s="7" t="str">
        <f>IF(ISNUMBER(N4693),_xll.BDP($C4693, "OPT_UNDL_TICKER"),"")</f>
        <v/>
      </c>
      <c r="P4693" s="8" t="str">
        <f>IF(ISNUMBER(N4693),_xll.BDP($C4693, "OPT_UNDL_PX")," ")</f>
        <v xml:space="preserve"> </v>
      </c>
      <c r="Q4693" s="7" t="str">
        <f>IF(ISNUMBER(N4693),+G4693*_xll.BDP($C4693, "PX_POS_MULT_FACTOR")*P4693/K4693," ")</f>
        <v xml:space="preserve"> </v>
      </c>
      <c r="R4693" s="8" t="str">
        <f>IF(OR($A4693="TUA",$A4693="TYA"),"",IF(ISNUMBER(_xll.BDP($C4693,"DUR_ADJ_OAS_MID")),_xll.BDP($C4693,"DUR_ADJ_OAS_MID"),IF(ISNUMBER(_xll.BDP($E4693&amp;" ISIN","DUR_ADJ_OAS_MID")),_xll.BDP($E4693&amp;" ISIN","DUR_ADJ_OAS_MID")," ")))</f>
        <v xml:space="preserve"> </v>
      </c>
      <c r="S4693" s="7" t="str">
        <f t="shared" si="52"/>
        <v xml:space="preserve"> </v>
      </c>
      <c r="AB4693" s="8" t="s">
        <v>6966</v>
      </c>
      <c r="AG4693" t="s">
        <v>7302</v>
      </c>
    </row>
    <row r="4694" spans="1:33" x14ac:dyDescent="0.35">
      <c r="A4694" t="s">
        <v>4023</v>
      </c>
      <c r="B4694" t="s">
        <v>2468</v>
      </c>
      <c r="C4694" t="s">
        <v>2469</v>
      </c>
      <c r="D4694" t="s">
        <v>2470</v>
      </c>
      <c r="E4694" t="s">
        <v>2471</v>
      </c>
      <c r="G4694" s="1">
        <v>-734.03217857781885</v>
      </c>
      <c r="H4694" s="1">
        <v>80.739999999999995</v>
      </c>
      <c r="I4694" s="2">
        <v>-59265.758098373088</v>
      </c>
      <c r="J4694" s="3">
        <v>-2.034214538011162E-3</v>
      </c>
      <c r="K4694" s="4">
        <v>29134467.870000001</v>
      </c>
      <c r="L4694" s="5">
        <v>1100001</v>
      </c>
      <c r="M4694" s="6">
        <v>26.4858558</v>
      </c>
      <c r="N4694" s="7" t="str">
        <f>IF(ISNUMBER(_xll.BDP($C4694, "DELTA_MID")),_xll.BDP($C4694, "DELTA_MID")," ")</f>
        <v xml:space="preserve"> </v>
      </c>
      <c r="O4694" s="7" t="str">
        <f>IF(ISNUMBER(N4694),_xll.BDP($C4694, "OPT_UNDL_TICKER"),"")</f>
        <v/>
      </c>
      <c r="P4694" s="8" t="str">
        <f>IF(ISNUMBER(N4694),_xll.BDP($C4694, "OPT_UNDL_PX")," ")</f>
        <v xml:space="preserve"> </v>
      </c>
      <c r="Q4694" s="7" t="str">
        <f>IF(ISNUMBER(N4694),+G4694*_xll.BDP($C4694, "PX_POS_MULT_FACTOR")*P4694/K4694," ")</f>
        <v xml:space="preserve"> </v>
      </c>
      <c r="R4694" s="8" t="str">
        <f>IF(OR($A4694="TUA",$A4694="TYA"),"",IF(ISNUMBER(_xll.BDP($C4694,"DUR_ADJ_OAS_MID")),_xll.BDP($C4694,"DUR_ADJ_OAS_MID"),IF(ISNUMBER(_xll.BDP($E4694&amp;" ISIN","DUR_ADJ_OAS_MID")),_xll.BDP($E4694&amp;" ISIN","DUR_ADJ_OAS_MID")," ")))</f>
        <v xml:space="preserve"> </v>
      </c>
      <c r="S4694" s="7" t="str">
        <f t="shared" si="52"/>
        <v xml:space="preserve"> </v>
      </c>
      <c r="AB4694" s="8" t="s">
        <v>6966</v>
      </c>
      <c r="AG4694" t="s">
        <v>7302</v>
      </c>
    </row>
    <row r="4695" spans="1:33" x14ac:dyDescent="0.35">
      <c r="A4695" t="s">
        <v>4023</v>
      </c>
      <c r="B4695" t="s">
        <v>7033</v>
      </c>
      <c r="C4695" t="s">
        <v>7034</v>
      </c>
      <c r="D4695" t="s">
        <v>7035</v>
      </c>
      <c r="E4695" t="s">
        <v>7036</v>
      </c>
      <c r="F4695" t="s">
        <v>7037</v>
      </c>
      <c r="G4695" s="1">
        <v>-3536.8844536787992</v>
      </c>
      <c r="H4695" s="1">
        <v>18.2</v>
      </c>
      <c r="I4695" s="2">
        <v>-64371.297056954143</v>
      </c>
      <c r="J4695" s="3">
        <v>-2.2094550463108951E-3</v>
      </c>
      <c r="K4695" s="4">
        <v>29134467.870000001</v>
      </c>
      <c r="L4695" s="5">
        <v>1100001</v>
      </c>
      <c r="M4695" s="6">
        <v>26.4858558</v>
      </c>
      <c r="N4695" s="7" t="str">
        <f>IF(ISNUMBER(_xll.BDP($C4695, "DELTA_MID")),_xll.BDP($C4695, "DELTA_MID")," ")</f>
        <v xml:space="preserve"> </v>
      </c>
      <c r="O4695" s="7" t="str">
        <f>IF(ISNUMBER(N4695),_xll.BDP($C4695, "OPT_UNDL_TICKER"),"")</f>
        <v/>
      </c>
      <c r="P4695" s="8" t="str">
        <f>IF(ISNUMBER(N4695),_xll.BDP($C4695, "OPT_UNDL_PX")," ")</f>
        <v xml:space="preserve"> </v>
      </c>
      <c r="Q4695" s="7" t="str">
        <f>IF(ISNUMBER(N4695),+G4695*_xll.BDP($C4695, "PX_POS_MULT_FACTOR")*P4695/K4695," ")</f>
        <v xml:space="preserve"> </v>
      </c>
      <c r="R4695" s="8" t="str">
        <f>IF(OR($A4695="TUA",$A4695="TYA"),"",IF(ISNUMBER(_xll.BDP($C4695,"DUR_ADJ_OAS_MID")),_xll.BDP($C4695,"DUR_ADJ_OAS_MID"),IF(ISNUMBER(_xll.BDP($E4695&amp;" ISIN","DUR_ADJ_OAS_MID")),_xll.BDP($E4695&amp;" ISIN","DUR_ADJ_OAS_MID")," ")))</f>
        <v xml:space="preserve"> </v>
      </c>
      <c r="S4695" s="7" t="str">
        <f t="shared" si="52"/>
        <v xml:space="preserve"> </v>
      </c>
      <c r="AB4695" s="8" t="s">
        <v>6966</v>
      </c>
      <c r="AG4695" t="s">
        <v>7302</v>
      </c>
    </row>
    <row r="4696" spans="1:33" x14ac:dyDescent="0.35">
      <c r="A4696" t="s">
        <v>4023</v>
      </c>
      <c r="B4696" t="s">
        <v>416</v>
      </c>
      <c r="C4696" t="s">
        <v>3594</v>
      </c>
      <c r="D4696" t="s">
        <v>418</v>
      </c>
      <c r="E4696" t="s">
        <v>419</v>
      </c>
      <c r="F4696" t="s">
        <v>420</v>
      </c>
      <c r="G4696" s="1">
        <v>-10020.55337905685</v>
      </c>
      <c r="H4696" s="1">
        <v>34.770000000000003</v>
      </c>
      <c r="I4696" s="2">
        <v>-348414.64098980662</v>
      </c>
      <c r="J4696" s="3">
        <v>-1.1958846907534289E-2</v>
      </c>
      <c r="K4696" s="4">
        <v>29134467.870000001</v>
      </c>
      <c r="L4696" s="5">
        <v>1100001</v>
      </c>
      <c r="M4696" s="6">
        <v>26.4858558</v>
      </c>
      <c r="N4696" s="7" t="str">
        <f>IF(ISNUMBER(_xll.BDP($C4696, "DELTA_MID")),_xll.BDP($C4696, "DELTA_MID")," ")</f>
        <v xml:space="preserve"> </v>
      </c>
      <c r="O4696" s="7" t="str">
        <f>IF(ISNUMBER(N4696),_xll.BDP($C4696, "OPT_UNDL_TICKER"),"")</f>
        <v/>
      </c>
      <c r="P4696" s="8" t="str">
        <f>IF(ISNUMBER(N4696),_xll.BDP($C4696, "OPT_UNDL_PX")," ")</f>
        <v xml:space="preserve"> </v>
      </c>
      <c r="Q4696" s="7" t="str">
        <f>IF(ISNUMBER(N4696),+G4696*_xll.BDP($C4696, "PX_POS_MULT_FACTOR")*P4696/K4696," ")</f>
        <v xml:space="preserve"> </v>
      </c>
      <c r="R4696" s="8" t="str">
        <f>IF(OR($A4696="TUA",$A4696="TYA"),"",IF(ISNUMBER(_xll.BDP($C4696,"DUR_ADJ_OAS_MID")),_xll.BDP($C4696,"DUR_ADJ_OAS_MID"),IF(ISNUMBER(_xll.BDP($E4696&amp;" ISIN","DUR_ADJ_OAS_MID")),_xll.BDP($E4696&amp;" ISIN","DUR_ADJ_OAS_MID")," ")))</f>
        <v xml:space="preserve"> </v>
      </c>
      <c r="S4696" s="7" t="str">
        <f t="shared" si="52"/>
        <v xml:space="preserve"> </v>
      </c>
      <c r="AB4696" s="8" t="s">
        <v>6966</v>
      </c>
      <c r="AG4696" t="s">
        <v>7302</v>
      </c>
    </row>
    <row r="4697" spans="1:33" x14ac:dyDescent="0.35">
      <c r="A4697" t="s">
        <v>4023</v>
      </c>
      <c r="B4697" t="s">
        <v>7038</v>
      </c>
      <c r="C4697" t="s">
        <v>7039</v>
      </c>
      <c r="D4697" t="s">
        <v>5459</v>
      </c>
      <c r="E4697" t="s">
        <v>5460</v>
      </c>
      <c r="F4697" t="s">
        <v>5461</v>
      </c>
      <c r="G4697" s="1">
        <v>-10215.71202674389</v>
      </c>
      <c r="H4697" s="1">
        <v>14.47</v>
      </c>
      <c r="I4697" s="2">
        <v>-147821.3530269842</v>
      </c>
      <c r="J4697" s="3">
        <v>-5.0737618990184816E-3</v>
      </c>
      <c r="K4697" s="4">
        <v>29134467.870000001</v>
      </c>
      <c r="L4697" s="5">
        <v>1100001</v>
      </c>
      <c r="M4697" s="6">
        <v>26.4858558</v>
      </c>
      <c r="N4697" s="7" t="str">
        <f>IF(ISNUMBER(_xll.BDP($C4697, "DELTA_MID")),_xll.BDP($C4697, "DELTA_MID")," ")</f>
        <v xml:space="preserve"> </v>
      </c>
      <c r="O4697" s="7" t="str">
        <f>IF(ISNUMBER(N4697),_xll.BDP($C4697, "OPT_UNDL_TICKER"),"")</f>
        <v/>
      </c>
      <c r="P4697" s="8" t="str">
        <f>IF(ISNUMBER(N4697),_xll.BDP($C4697, "OPT_UNDL_PX")," ")</f>
        <v xml:space="preserve"> </v>
      </c>
      <c r="Q4697" s="7" t="str">
        <f>IF(ISNUMBER(N4697),+G4697*_xll.BDP($C4697, "PX_POS_MULT_FACTOR")*P4697/K4697," ")</f>
        <v xml:space="preserve"> </v>
      </c>
      <c r="R4697" s="8" t="str">
        <f>IF(OR($A4697="TUA",$A4697="TYA"),"",IF(ISNUMBER(_xll.BDP($C4697,"DUR_ADJ_OAS_MID")),_xll.BDP($C4697,"DUR_ADJ_OAS_MID"),IF(ISNUMBER(_xll.BDP($E4697&amp;" ISIN","DUR_ADJ_OAS_MID")),_xll.BDP($E4697&amp;" ISIN","DUR_ADJ_OAS_MID")," ")))</f>
        <v xml:space="preserve"> </v>
      </c>
      <c r="S4697" s="7" t="str">
        <f t="shared" si="52"/>
        <v xml:space="preserve"> </v>
      </c>
      <c r="AB4697" s="8" t="s">
        <v>6966</v>
      </c>
      <c r="AG4697" t="s">
        <v>7302</v>
      </c>
    </row>
    <row r="4698" spans="1:33" x14ac:dyDescent="0.35">
      <c r="A4698" t="s">
        <v>4023</v>
      </c>
      <c r="B4698" t="s">
        <v>2544</v>
      </c>
      <c r="C4698" t="s">
        <v>2545</v>
      </c>
      <c r="D4698" t="s">
        <v>2546</v>
      </c>
      <c r="E4698" t="s">
        <v>2547</v>
      </c>
      <c r="F4698" t="s">
        <v>2548</v>
      </c>
      <c r="G4698" s="1">
        <v>-1609.4057979532511</v>
      </c>
      <c r="H4698" s="1">
        <v>116.96</v>
      </c>
      <c r="I4698" s="2">
        <v>-188236.1021286122</v>
      </c>
      <c r="J4698" s="3">
        <v>-6.4609418290574134E-3</v>
      </c>
      <c r="K4698" s="4">
        <v>29134467.870000001</v>
      </c>
      <c r="L4698" s="5">
        <v>1100001</v>
      </c>
      <c r="M4698" s="6">
        <v>26.4858558</v>
      </c>
      <c r="N4698" s="7" t="str">
        <f>IF(ISNUMBER(_xll.BDP($C4698, "DELTA_MID")),_xll.BDP($C4698, "DELTA_MID")," ")</f>
        <v xml:space="preserve"> </v>
      </c>
      <c r="O4698" s="7" t="str">
        <f>IF(ISNUMBER(N4698),_xll.BDP($C4698, "OPT_UNDL_TICKER"),"")</f>
        <v/>
      </c>
      <c r="P4698" s="8" t="str">
        <f>IF(ISNUMBER(N4698),_xll.BDP($C4698, "OPT_UNDL_PX")," ")</f>
        <v xml:space="preserve"> </v>
      </c>
      <c r="Q4698" s="7" t="str">
        <f>IF(ISNUMBER(N4698),+G4698*_xll.BDP($C4698, "PX_POS_MULT_FACTOR")*P4698/K4698," ")</f>
        <v xml:space="preserve"> </v>
      </c>
      <c r="R4698" s="8" t="str">
        <f>IF(OR($A4698="TUA",$A4698="TYA"),"",IF(ISNUMBER(_xll.BDP($C4698,"DUR_ADJ_OAS_MID")),_xll.BDP($C4698,"DUR_ADJ_OAS_MID"),IF(ISNUMBER(_xll.BDP($E4698&amp;" ISIN","DUR_ADJ_OAS_MID")),_xll.BDP($E4698&amp;" ISIN","DUR_ADJ_OAS_MID")," ")))</f>
        <v xml:space="preserve"> </v>
      </c>
      <c r="S4698" s="7" t="str">
        <f t="shared" si="52"/>
        <v xml:space="preserve"> </v>
      </c>
      <c r="AB4698" s="8" t="s">
        <v>6966</v>
      </c>
      <c r="AG4698" t="s">
        <v>7302</v>
      </c>
    </row>
    <row r="4699" spans="1:33" x14ac:dyDescent="0.35">
      <c r="A4699" t="s">
        <v>4023</v>
      </c>
      <c r="B4699" t="s">
        <v>997</v>
      </c>
      <c r="C4699" t="s">
        <v>6111</v>
      </c>
      <c r="D4699" t="s">
        <v>999</v>
      </c>
      <c r="E4699" t="s">
        <v>1000</v>
      </c>
      <c r="F4699" t="s">
        <v>1001</v>
      </c>
      <c r="G4699" s="1">
        <v>-1527.7142084558971</v>
      </c>
      <c r="H4699" s="1">
        <v>52.66</v>
      </c>
      <c r="I4699" s="2">
        <v>-80449.430217287518</v>
      </c>
      <c r="J4699" s="3">
        <v>-2.7613145562245521E-3</v>
      </c>
      <c r="K4699" s="4">
        <v>29134467.870000001</v>
      </c>
      <c r="L4699" s="5">
        <v>1100001</v>
      </c>
      <c r="M4699" s="6">
        <v>26.4858558</v>
      </c>
      <c r="N4699" s="7" t="str">
        <f>IF(ISNUMBER(_xll.BDP($C4699, "DELTA_MID")),_xll.BDP($C4699, "DELTA_MID")," ")</f>
        <v xml:space="preserve"> </v>
      </c>
      <c r="O4699" s="7" t="str">
        <f>IF(ISNUMBER(N4699),_xll.BDP($C4699, "OPT_UNDL_TICKER"),"")</f>
        <v/>
      </c>
      <c r="P4699" s="8" t="str">
        <f>IF(ISNUMBER(N4699),_xll.BDP($C4699, "OPT_UNDL_PX")," ")</f>
        <v xml:space="preserve"> </v>
      </c>
      <c r="Q4699" s="7" t="str">
        <f>IF(ISNUMBER(N4699),+G4699*_xll.BDP($C4699, "PX_POS_MULT_FACTOR")*P4699/K4699," ")</f>
        <v xml:space="preserve"> </v>
      </c>
      <c r="R4699" s="8" t="str">
        <f>IF(OR($A4699="TUA",$A4699="TYA"),"",IF(ISNUMBER(_xll.BDP($C4699,"DUR_ADJ_OAS_MID")),_xll.BDP($C4699,"DUR_ADJ_OAS_MID"),IF(ISNUMBER(_xll.BDP($E4699&amp;" ISIN","DUR_ADJ_OAS_MID")),_xll.BDP($E4699&amp;" ISIN","DUR_ADJ_OAS_MID")," ")))</f>
        <v xml:space="preserve"> </v>
      </c>
      <c r="S4699" s="7" t="str">
        <f t="shared" si="52"/>
        <v xml:space="preserve"> </v>
      </c>
      <c r="AB4699" s="8" t="s">
        <v>6966</v>
      </c>
      <c r="AG4699" t="s">
        <v>7302</v>
      </c>
    </row>
    <row r="4700" spans="1:33" x14ac:dyDescent="0.35">
      <c r="A4700" t="s">
        <v>4023</v>
      </c>
      <c r="B4700" t="s">
        <v>7040</v>
      </c>
      <c r="C4700" t="s">
        <v>7041</v>
      </c>
      <c r="D4700" t="s">
        <v>7042</v>
      </c>
      <c r="E4700" t="s">
        <v>7043</v>
      </c>
      <c r="F4700" t="s">
        <v>7044</v>
      </c>
      <c r="G4700" s="1">
        <v>-2084.370612280462</v>
      </c>
      <c r="H4700" s="1">
        <v>37.72</v>
      </c>
      <c r="I4700" s="2">
        <v>-78622.459495219024</v>
      </c>
      <c r="J4700" s="3">
        <v>-2.6986063327477899E-3</v>
      </c>
      <c r="K4700" s="4">
        <v>29134467.870000001</v>
      </c>
      <c r="L4700" s="5">
        <v>1100001</v>
      </c>
      <c r="M4700" s="6">
        <v>26.4858558</v>
      </c>
      <c r="N4700" s="7" t="str">
        <f>IF(ISNUMBER(_xll.BDP($C4700, "DELTA_MID")),_xll.BDP($C4700, "DELTA_MID")," ")</f>
        <v xml:space="preserve"> </v>
      </c>
      <c r="O4700" s="7" t="str">
        <f>IF(ISNUMBER(N4700),_xll.BDP($C4700, "OPT_UNDL_TICKER"),"")</f>
        <v/>
      </c>
      <c r="P4700" s="8" t="str">
        <f>IF(ISNUMBER(N4700),_xll.BDP($C4700, "OPT_UNDL_PX")," ")</f>
        <v xml:space="preserve"> </v>
      </c>
      <c r="Q4700" s="7" t="str">
        <f>IF(ISNUMBER(N4700),+G4700*_xll.BDP($C4700, "PX_POS_MULT_FACTOR")*P4700/K4700," ")</f>
        <v xml:space="preserve"> </v>
      </c>
      <c r="R4700" s="8" t="str">
        <f>IF(OR($A4700="TUA",$A4700="TYA"),"",IF(ISNUMBER(_xll.BDP($C4700,"DUR_ADJ_OAS_MID")),_xll.BDP($C4700,"DUR_ADJ_OAS_MID"),IF(ISNUMBER(_xll.BDP($E4700&amp;" ISIN","DUR_ADJ_OAS_MID")),_xll.BDP($E4700&amp;" ISIN","DUR_ADJ_OAS_MID")," ")))</f>
        <v xml:space="preserve"> </v>
      </c>
      <c r="S4700" s="7" t="str">
        <f t="shared" si="52"/>
        <v xml:space="preserve"> </v>
      </c>
      <c r="AB4700" s="8" t="s">
        <v>6966</v>
      </c>
      <c r="AG4700" t="s">
        <v>7302</v>
      </c>
    </row>
    <row r="4701" spans="1:33" x14ac:dyDescent="0.35">
      <c r="A4701" t="s">
        <v>4023</v>
      </c>
      <c r="B4701" t="s">
        <v>7045</v>
      </c>
      <c r="C4701" t="s">
        <v>7046</v>
      </c>
      <c r="D4701" t="s">
        <v>7047</v>
      </c>
      <c r="E4701" t="s">
        <v>7048</v>
      </c>
      <c r="F4701" t="s">
        <v>7049</v>
      </c>
      <c r="G4701" s="1">
        <v>-42.615800679433832</v>
      </c>
      <c r="H4701" s="1">
        <v>75.430000000000007</v>
      </c>
      <c r="I4701" s="2">
        <v>-3214.5098452496941</v>
      </c>
      <c r="J4701" s="3">
        <v>-1.1033356983189319E-4</v>
      </c>
      <c r="K4701" s="4">
        <v>29134467.870000001</v>
      </c>
      <c r="L4701" s="5">
        <v>1100001</v>
      </c>
      <c r="M4701" s="6">
        <v>26.4858558</v>
      </c>
      <c r="N4701" s="7" t="str">
        <f>IF(ISNUMBER(_xll.BDP($C4701, "DELTA_MID")),_xll.BDP($C4701, "DELTA_MID")," ")</f>
        <v xml:space="preserve"> </v>
      </c>
      <c r="O4701" s="7" t="str">
        <f>IF(ISNUMBER(N4701),_xll.BDP($C4701, "OPT_UNDL_TICKER"),"")</f>
        <v/>
      </c>
      <c r="P4701" s="8" t="str">
        <f>IF(ISNUMBER(N4701),_xll.BDP($C4701, "OPT_UNDL_PX")," ")</f>
        <v xml:space="preserve"> </v>
      </c>
      <c r="Q4701" s="7" t="str">
        <f>IF(ISNUMBER(N4701),+G4701*_xll.BDP($C4701, "PX_POS_MULT_FACTOR")*P4701/K4701," ")</f>
        <v xml:space="preserve"> </v>
      </c>
      <c r="R4701" s="8" t="str">
        <f>IF(OR($A4701="TUA",$A4701="TYA"),"",IF(ISNUMBER(_xll.BDP($C4701,"DUR_ADJ_OAS_MID")),_xll.BDP($C4701,"DUR_ADJ_OAS_MID"),IF(ISNUMBER(_xll.BDP($E4701&amp;" ISIN","DUR_ADJ_OAS_MID")),_xll.BDP($E4701&amp;" ISIN","DUR_ADJ_OAS_MID")," ")))</f>
        <v xml:space="preserve"> </v>
      </c>
      <c r="S4701" s="7" t="str">
        <f t="shared" si="52"/>
        <v xml:space="preserve"> </v>
      </c>
      <c r="AB4701" s="8" t="s">
        <v>6966</v>
      </c>
      <c r="AG4701" t="s">
        <v>7302</v>
      </c>
    </row>
    <row r="4702" spans="1:33" x14ac:dyDescent="0.35">
      <c r="A4702" t="s">
        <v>4023</v>
      </c>
      <c r="B4702" t="s">
        <v>479</v>
      </c>
      <c r="C4702" t="s">
        <v>6332</v>
      </c>
      <c r="D4702" t="s">
        <v>481</v>
      </c>
      <c r="E4702" t="s">
        <v>482</v>
      </c>
      <c r="F4702" t="s">
        <v>483</v>
      </c>
      <c r="G4702" s="1">
        <v>-6168.6817931156866</v>
      </c>
      <c r="H4702" s="1">
        <v>18.690000000000001</v>
      </c>
      <c r="I4702" s="2">
        <v>-115292.6627133322</v>
      </c>
      <c r="J4702" s="3">
        <v>-3.957259944742289E-3</v>
      </c>
      <c r="K4702" s="4">
        <v>29134467.870000001</v>
      </c>
      <c r="L4702" s="5">
        <v>1100001</v>
      </c>
      <c r="M4702" s="6">
        <v>26.4858558</v>
      </c>
      <c r="N4702" s="7" t="str">
        <f>IF(ISNUMBER(_xll.BDP($C4702, "DELTA_MID")),_xll.BDP($C4702, "DELTA_MID")," ")</f>
        <v xml:space="preserve"> </v>
      </c>
      <c r="O4702" s="7" t="str">
        <f>IF(ISNUMBER(N4702),_xll.BDP($C4702, "OPT_UNDL_TICKER"),"")</f>
        <v/>
      </c>
      <c r="P4702" s="8" t="str">
        <f>IF(ISNUMBER(N4702),_xll.BDP($C4702, "OPT_UNDL_PX")," ")</f>
        <v xml:space="preserve"> </v>
      </c>
      <c r="Q4702" s="7" t="str">
        <f>IF(ISNUMBER(N4702),+G4702*_xll.BDP($C4702, "PX_POS_MULT_FACTOR")*P4702/K4702," ")</f>
        <v xml:space="preserve"> </v>
      </c>
      <c r="R4702" s="8" t="str">
        <f>IF(OR($A4702="TUA",$A4702="TYA"),"",IF(ISNUMBER(_xll.BDP($C4702,"DUR_ADJ_OAS_MID")),_xll.BDP($C4702,"DUR_ADJ_OAS_MID"),IF(ISNUMBER(_xll.BDP($E4702&amp;" ISIN","DUR_ADJ_OAS_MID")),_xll.BDP($E4702&amp;" ISIN","DUR_ADJ_OAS_MID")," ")))</f>
        <v xml:space="preserve"> </v>
      </c>
      <c r="S4702" s="7" t="str">
        <f t="shared" si="52"/>
        <v xml:space="preserve"> </v>
      </c>
      <c r="AB4702" s="8" t="s">
        <v>6966</v>
      </c>
      <c r="AG4702" t="s">
        <v>7302</v>
      </c>
    </row>
    <row r="4703" spans="1:33" x14ac:dyDescent="0.35">
      <c r="A4703" t="s">
        <v>4023</v>
      </c>
      <c r="B4703" t="s">
        <v>3669</v>
      </c>
      <c r="C4703" t="s">
        <v>3670</v>
      </c>
      <c r="D4703" t="s">
        <v>3671</v>
      </c>
      <c r="E4703" t="s">
        <v>3672</v>
      </c>
      <c r="F4703" t="s">
        <v>3673</v>
      </c>
      <c r="G4703" s="1">
        <v>-696.13707526099404</v>
      </c>
      <c r="H4703" s="1">
        <v>105.24</v>
      </c>
      <c r="I4703" s="2">
        <v>-73261.465800467005</v>
      </c>
      <c r="J4703" s="3">
        <v>-2.5145976966994802E-3</v>
      </c>
      <c r="K4703" s="4">
        <v>29134467.870000001</v>
      </c>
      <c r="L4703" s="5">
        <v>1100001</v>
      </c>
      <c r="M4703" s="6">
        <v>26.4858558</v>
      </c>
      <c r="N4703" s="7" t="str">
        <f>IF(ISNUMBER(_xll.BDP($C4703, "DELTA_MID")),_xll.BDP($C4703, "DELTA_MID")," ")</f>
        <v xml:space="preserve"> </v>
      </c>
      <c r="O4703" s="7" t="str">
        <f>IF(ISNUMBER(N4703),_xll.BDP($C4703, "OPT_UNDL_TICKER"),"")</f>
        <v/>
      </c>
      <c r="P4703" s="8" t="str">
        <f>IF(ISNUMBER(N4703),_xll.BDP($C4703, "OPT_UNDL_PX")," ")</f>
        <v xml:space="preserve"> </v>
      </c>
      <c r="Q4703" s="7" t="str">
        <f>IF(ISNUMBER(N4703),+G4703*_xll.BDP($C4703, "PX_POS_MULT_FACTOR")*P4703/K4703," ")</f>
        <v xml:space="preserve"> </v>
      </c>
      <c r="R4703" s="8" t="str">
        <f>IF(OR($A4703="TUA",$A4703="TYA"),"",IF(ISNUMBER(_xll.BDP($C4703,"DUR_ADJ_OAS_MID")),_xll.BDP($C4703,"DUR_ADJ_OAS_MID"),IF(ISNUMBER(_xll.BDP($E4703&amp;" ISIN","DUR_ADJ_OAS_MID")),_xll.BDP($E4703&amp;" ISIN","DUR_ADJ_OAS_MID")," ")))</f>
        <v xml:space="preserve"> </v>
      </c>
      <c r="S4703" s="7" t="str">
        <f t="shared" si="52"/>
        <v xml:space="preserve"> </v>
      </c>
      <c r="AB4703" s="8" t="s">
        <v>6966</v>
      </c>
      <c r="AG4703" t="s">
        <v>7302</v>
      </c>
    </row>
    <row r="4704" spans="1:33" x14ac:dyDescent="0.35">
      <c r="A4704" t="s">
        <v>4023</v>
      </c>
      <c r="B4704" t="s">
        <v>6335</v>
      </c>
      <c r="C4704" t="s">
        <v>6336</v>
      </c>
      <c r="D4704" t="s">
        <v>6337</v>
      </c>
      <c r="E4704" t="s">
        <v>6338</v>
      </c>
      <c r="F4704" t="s">
        <v>6339</v>
      </c>
      <c r="G4704" s="1">
        <v>-995.90970290896792</v>
      </c>
      <c r="H4704" s="1">
        <v>114.21</v>
      </c>
      <c r="I4704" s="2">
        <v>-113742.8471692332</v>
      </c>
      <c r="J4704" s="3">
        <v>-3.9040646864312622E-3</v>
      </c>
      <c r="K4704" s="4">
        <v>29134467.870000001</v>
      </c>
      <c r="L4704" s="5">
        <v>1100001</v>
      </c>
      <c r="M4704" s="6">
        <v>26.4858558</v>
      </c>
      <c r="N4704" s="7" t="str">
        <f>IF(ISNUMBER(_xll.BDP($C4704, "DELTA_MID")),_xll.BDP($C4704, "DELTA_MID")," ")</f>
        <v xml:space="preserve"> </v>
      </c>
      <c r="O4704" s="7" t="str">
        <f>IF(ISNUMBER(N4704),_xll.BDP($C4704, "OPT_UNDL_TICKER"),"")</f>
        <v/>
      </c>
      <c r="P4704" s="8" t="str">
        <f>IF(ISNUMBER(N4704),_xll.BDP($C4704, "OPT_UNDL_PX")," ")</f>
        <v xml:space="preserve"> </v>
      </c>
      <c r="Q4704" s="7" t="str">
        <f>IF(ISNUMBER(N4704),+G4704*_xll.BDP($C4704, "PX_POS_MULT_FACTOR")*P4704/K4704," ")</f>
        <v xml:space="preserve"> </v>
      </c>
      <c r="R4704" s="8" t="str">
        <f>IF(OR($A4704="TUA",$A4704="TYA"),"",IF(ISNUMBER(_xll.BDP($C4704,"DUR_ADJ_OAS_MID")),_xll.BDP($C4704,"DUR_ADJ_OAS_MID"),IF(ISNUMBER(_xll.BDP($E4704&amp;" ISIN","DUR_ADJ_OAS_MID")),_xll.BDP($E4704&amp;" ISIN","DUR_ADJ_OAS_MID")," ")))</f>
        <v xml:space="preserve"> </v>
      </c>
      <c r="S4704" s="7" t="str">
        <f t="shared" si="52"/>
        <v xml:space="preserve"> </v>
      </c>
      <c r="AB4704" s="8" t="s">
        <v>6966</v>
      </c>
      <c r="AG4704" t="s">
        <v>7302</v>
      </c>
    </row>
    <row r="4705" spans="1:33" x14ac:dyDescent="0.35">
      <c r="A4705" t="s">
        <v>4023</v>
      </c>
      <c r="B4705" t="s">
        <v>7050</v>
      </c>
      <c r="C4705" t="s">
        <v>7051</v>
      </c>
      <c r="D4705" t="s">
        <v>7052</v>
      </c>
      <c r="E4705" t="s">
        <v>7053</v>
      </c>
      <c r="F4705" t="s">
        <v>7054</v>
      </c>
      <c r="G4705" s="1">
        <v>-500.82080843991167</v>
      </c>
      <c r="H4705" s="1">
        <v>84.95</v>
      </c>
      <c r="I4705" s="2">
        <v>-42544.727676970499</v>
      </c>
      <c r="J4705" s="3">
        <v>-1.460288475726003E-3</v>
      </c>
      <c r="K4705" s="4">
        <v>29134467.870000001</v>
      </c>
      <c r="L4705" s="5">
        <v>1100001</v>
      </c>
      <c r="M4705" s="6">
        <v>26.4858558</v>
      </c>
      <c r="N4705" s="7" t="str">
        <f>IF(ISNUMBER(_xll.BDP($C4705, "DELTA_MID")),_xll.BDP($C4705, "DELTA_MID")," ")</f>
        <v xml:space="preserve"> </v>
      </c>
      <c r="O4705" s="7" t="str">
        <f>IF(ISNUMBER(N4705),_xll.BDP($C4705, "OPT_UNDL_TICKER"),"")</f>
        <v/>
      </c>
      <c r="P4705" s="8" t="str">
        <f>IF(ISNUMBER(N4705),_xll.BDP($C4705, "OPT_UNDL_PX")," ")</f>
        <v xml:space="preserve"> </v>
      </c>
      <c r="Q4705" s="7" t="str">
        <f>IF(ISNUMBER(N4705),+G4705*_xll.BDP($C4705, "PX_POS_MULT_FACTOR")*P4705/K4705," ")</f>
        <v xml:space="preserve"> </v>
      </c>
      <c r="R4705" s="8" t="str">
        <f>IF(OR($A4705="TUA",$A4705="TYA"),"",IF(ISNUMBER(_xll.BDP($C4705,"DUR_ADJ_OAS_MID")),_xll.BDP($C4705,"DUR_ADJ_OAS_MID"),IF(ISNUMBER(_xll.BDP($E4705&amp;" ISIN","DUR_ADJ_OAS_MID")),_xll.BDP($E4705&amp;" ISIN","DUR_ADJ_OAS_MID")," ")))</f>
        <v xml:space="preserve"> </v>
      </c>
      <c r="S4705" s="7" t="str">
        <f t="shared" si="52"/>
        <v xml:space="preserve"> </v>
      </c>
      <c r="AB4705" s="8" t="s">
        <v>6966</v>
      </c>
      <c r="AG4705" t="s">
        <v>7302</v>
      </c>
    </row>
    <row r="4706" spans="1:33" x14ac:dyDescent="0.35">
      <c r="A4706" t="s">
        <v>4023</v>
      </c>
      <c r="B4706" t="s">
        <v>3679</v>
      </c>
      <c r="C4706" t="s">
        <v>3680</v>
      </c>
      <c r="D4706" t="s">
        <v>3681</v>
      </c>
      <c r="E4706" t="s">
        <v>3682</v>
      </c>
      <c r="F4706" t="s">
        <v>3683</v>
      </c>
      <c r="G4706" s="1">
        <v>-28.784749192217479</v>
      </c>
      <c r="H4706" s="1">
        <v>112.59</v>
      </c>
      <c r="I4706" s="2">
        <v>-3240.8749115517662</v>
      </c>
      <c r="J4706" s="3">
        <v>-1.112385139832577E-4</v>
      </c>
      <c r="K4706" s="4">
        <v>29134467.870000001</v>
      </c>
      <c r="L4706" s="5">
        <v>1100001</v>
      </c>
      <c r="M4706" s="6">
        <v>26.4858558</v>
      </c>
      <c r="N4706" s="7" t="str">
        <f>IF(ISNUMBER(_xll.BDP($C4706, "DELTA_MID")),_xll.BDP($C4706, "DELTA_MID")," ")</f>
        <v xml:space="preserve"> </v>
      </c>
      <c r="O4706" s="7" t="str">
        <f>IF(ISNUMBER(N4706),_xll.BDP($C4706, "OPT_UNDL_TICKER"),"")</f>
        <v/>
      </c>
      <c r="P4706" s="8" t="str">
        <f>IF(ISNUMBER(N4706),_xll.BDP($C4706, "OPT_UNDL_PX")," ")</f>
        <v xml:space="preserve"> </v>
      </c>
      <c r="Q4706" s="7" t="str">
        <f>IF(ISNUMBER(N4706),+G4706*_xll.BDP($C4706, "PX_POS_MULT_FACTOR")*P4706/K4706," ")</f>
        <v xml:space="preserve"> </v>
      </c>
      <c r="R4706" s="8" t="str">
        <f>IF(OR($A4706="TUA",$A4706="TYA"),"",IF(ISNUMBER(_xll.BDP($C4706,"DUR_ADJ_OAS_MID")),_xll.BDP($C4706,"DUR_ADJ_OAS_MID"),IF(ISNUMBER(_xll.BDP($E4706&amp;" ISIN","DUR_ADJ_OAS_MID")),_xll.BDP($E4706&amp;" ISIN","DUR_ADJ_OAS_MID")," ")))</f>
        <v xml:space="preserve"> </v>
      </c>
      <c r="S4706" s="7" t="str">
        <f t="shared" si="52"/>
        <v xml:space="preserve"> </v>
      </c>
      <c r="AB4706" s="8" t="s">
        <v>6966</v>
      </c>
      <c r="AG4706" t="s">
        <v>7302</v>
      </c>
    </row>
    <row r="4707" spans="1:33" x14ac:dyDescent="0.35">
      <c r="A4707" t="s">
        <v>4023</v>
      </c>
      <c r="B4707" t="s">
        <v>3704</v>
      </c>
      <c r="C4707" t="s">
        <v>7055</v>
      </c>
      <c r="D4707" t="s">
        <v>7056</v>
      </c>
      <c r="E4707" t="s">
        <v>3707</v>
      </c>
      <c r="F4707" t="s">
        <v>3708</v>
      </c>
      <c r="G4707" s="1">
        <v>-1591.4758962404551</v>
      </c>
      <c r="H4707" s="1">
        <v>90.85</v>
      </c>
      <c r="I4707" s="2">
        <v>-144585.58517344529</v>
      </c>
      <c r="J4707" s="3">
        <v>-4.9626986776829486E-3</v>
      </c>
      <c r="K4707" s="4">
        <v>29134467.870000001</v>
      </c>
      <c r="L4707" s="5">
        <v>1100001</v>
      </c>
      <c r="M4707" s="6">
        <v>26.4858558</v>
      </c>
      <c r="N4707" s="7" t="str">
        <f>IF(ISNUMBER(_xll.BDP($C4707, "DELTA_MID")),_xll.BDP($C4707, "DELTA_MID")," ")</f>
        <v xml:space="preserve"> </v>
      </c>
      <c r="O4707" s="7" t="str">
        <f>IF(ISNUMBER(N4707),_xll.BDP($C4707, "OPT_UNDL_TICKER"),"")</f>
        <v/>
      </c>
      <c r="P4707" s="8" t="str">
        <f>IF(ISNUMBER(N4707),_xll.BDP($C4707, "OPT_UNDL_PX")," ")</f>
        <v xml:space="preserve"> </v>
      </c>
      <c r="Q4707" s="7" t="str">
        <f>IF(ISNUMBER(N4707),+G4707*_xll.BDP($C4707, "PX_POS_MULT_FACTOR")*P4707/K4707," ")</f>
        <v xml:space="preserve"> </v>
      </c>
      <c r="R4707" s="8" t="str">
        <f>IF(OR($A4707="TUA",$A4707="TYA"),"",IF(ISNUMBER(_xll.BDP($C4707,"DUR_ADJ_OAS_MID")),_xll.BDP($C4707,"DUR_ADJ_OAS_MID"),IF(ISNUMBER(_xll.BDP($E4707&amp;" ISIN","DUR_ADJ_OAS_MID")),_xll.BDP($E4707&amp;" ISIN","DUR_ADJ_OAS_MID")," ")))</f>
        <v xml:space="preserve"> </v>
      </c>
      <c r="S4707" s="7" t="str">
        <f t="shared" si="52"/>
        <v xml:space="preserve"> </v>
      </c>
      <c r="AB4707" s="8" t="s">
        <v>6966</v>
      </c>
      <c r="AG4707" t="s">
        <v>7302</v>
      </c>
    </row>
    <row r="4708" spans="1:33" x14ac:dyDescent="0.35">
      <c r="A4708" t="s">
        <v>4023</v>
      </c>
      <c r="B4708" t="s">
        <v>7057</v>
      </c>
      <c r="C4708" t="s">
        <v>7058</v>
      </c>
      <c r="D4708" t="s">
        <v>7059</v>
      </c>
      <c r="E4708" t="s">
        <v>7060</v>
      </c>
      <c r="F4708" t="s">
        <v>7061</v>
      </c>
      <c r="G4708" s="1">
        <v>-17.88496735448685</v>
      </c>
      <c r="H4708" s="1">
        <v>300.19</v>
      </c>
      <c r="I4708" s="2">
        <v>-5368.8883501434066</v>
      </c>
      <c r="J4708" s="3">
        <v>-1.8427960909050259E-4</v>
      </c>
      <c r="K4708" s="4">
        <v>29134467.870000001</v>
      </c>
      <c r="L4708" s="5">
        <v>1100001</v>
      </c>
      <c r="M4708" s="6">
        <v>26.4858558</v>
      </c>
      <c r="N4708" s="7" t="str">
        <f>IF(ISNUMBER(_xll.BDP($C4708, "DELTA_MID")),_xll.BDP($C4708, "DELTA_MID")," ")</f>
        <v xml:space="preserve"> </v>
      </c>
      <c r="O4708" s="7" t="str">
        <f>IF(ISNUMBER(N4708),_xll.BDP($C4708, "OPT_UNDL_TICKER"),"")</f>
        <v/>
      </c>
      <c r="P4708" s="8" t="str">
        <f>IF(ISNUMBER(N4708),_xll.BDP($C4708, "OPT_UNDL_PX")," ")</f>
        <v xml:space="preserve"> </v>
      </c>
      <c r="Q4708" s="7" t="str">
        <f>IF(ISNUMBER(N4708),+G4708*_xll.BDP($C4708, "PX_POS_MULT_FACTOR")*P4708/K4708," ")</f>
        <v xml:space="preserve"> </v>
      </c>
      <c r="R4708" s="8" t="str">
        <f>IF(OR($A4708="TUA",$A4708="TYA"),"",IF(ISNUMBER(_xll.BDP($C4708,"DUR_ADJ_OAS_MID")),_xll.BDP($C4708,"DUR_ADJ_OAS_MID"),IF(ISNUMBER(_xll.BDP($E4708&amp;" ISIN","DUR_ADJ_OAS_MID")),_xll.BDP($E4708&amp;" ISIN","DUR_ADJ_OAS_MID")," ")))</f>
        <v xml:space="preserve"> </v>
      </c>
      <c r="S4708" s="7" t="str">
        <f t="shared" si="52"/>
        <v xml:space="preserve"> </v>
      </c>
      <c r="AB4708" s="8" t="s">
        <v>6966</v>
      </c>
      <c r="AG4708" t="s">
        <v>7302</v>
      </c>
    </row>
    <row r="4709" spans="1:33" x14ac:dyDescent="0.35">
      <c r="A4709" t="s">
        <v>4023</v>
      </c>
      <c r="B4709" t="s">
        <v>7062</v>
      </c>
      <c r="C4709" t="s">
        <v>7063</v>
      </c>
      <c r="D4709" t="s">
        <v>7064</v>
      </c>
      <c r="E4709" t="s">
        <v>7065</v>
      </c>
      <c r="F4709" t="s">
        <v>7066</v>
      </c>
      <c r="G4709" s="1">
        <v>-4815.8164299586551</v>
      </c>
      <c r="H4709" s="1">
        <v>38.71</v>
      </c>
      <c r="I4709" s="2">
        <v>-186420.25400369949</v>
      </c>
      <c r="J4709" s="3">
        <v>-6.3986153732245787E-3</v>
      </c>
      <c r="K4709" s="4">
        <v>29134467.870000001</v>
      </c>
      <c r="L4709" s="5">
        <v>1100001</v>
      </c>
      <c r="M4709" s="6">
        <v>26.4858558</v>
      </c>
      <c r="N4709" s="7" t="str">
        <f>IF(ISNUMBER(_xll.BDP($C4709, "DELTA_MID")),_xll.BDP($C4709, "DELTA_MID")," ")</f>
        <v xml:space="preserve"> </v>
      </c>
      <c r="O4709" s="7" t="str">
        <f>IF(ISNUMBER(N4709),_xll.BDP($C4709, "OPT_UNDL_TICKER"),"")</f>
        <v/>
      </c>
      <c r="P4709" s="8" t="str">
        <f>IF(ISNUMBER(N4709),_xll.BDP($C4709, "OPT_UNDL_PX")," ")</f>
        <v xml:space="preserve"> </v>
      </c>
      <c r="Q4709" s="7" t="str">
        <f>IF(ISNUMBER(N4709),+G4709*_xll.BDP($C4709, "PX_POS_MULT_FACTOR")*P4709/K4709," ")</f>
        <v xml:space="preserve"> </v>
      </c>
      <c r="R4709" s="8" t="str">
        <f>IF(OR($A4709="TUA",$A4709="TYA"),"",IF(ISNUMBER(_xll.BDP($C4709,"DUR_ADJ_OAS_MID")),_xll.BDP($C4709,"DUR_ADJ_OAS_MID"),IF(ISNUMBER(_xll.BDP($E4709&amp;" ISIN","DUR_ADJ_OAS_MID")),_xll.BDP($E4709&amp;" ISIN","DUR_ADJ_OAS_MID")," ")))</f>
        <v xml:space="preserve"> </v>
      </c>
      <c r="S4709" s="7" t="str">
        <f t="shared" si="52"/>
        <v xml:space="preserve"> </v>
      </c>
      <c r="AB4709" s="8" t="s">
        <v>6966</v>
      </c>
      <c r="AG4709" t="s">
        <v>7302</v>
      </c>
    </row>
    <row r="4710" spans="1:33" x14ac:dyDescent="0.35">
      <c r="A4710" t="s">
        <v>4023</v>
      </c>
      <c r="B4710" t="s">
        <v>7067</v>
      </c>
      <c r="C4710" t="s">
        <v>7068</v>
      </c>
      <c r="D4710" t="s">
        <v>1224</v>
      </c>
      <c r="E4710" t="s">
        <v>1225</v>
      </c>
      <c r="F4710" t="s">
        <v>1226</v>
      </c>
      <c r="G4710" s="1">
        <v>-7186.6633349438744</v>
      </c>
      <c r="H4710" s="1">
        <v>10.92</v>
      </c>
      <c r="I4710" s="2">
        <v>-78478.363617587107</v>
      </c>
      <c r="J4710" s="3">
        <v>-2.6936604425988821E-3</v>
      </c>
      <c r="K4710" s="4">
        <v>29134467.870000001</v>
      </c>
      <c r="L4710" s="5">
        <v>1100001</v>
      </c>
      <c r="M4710" s="6">
        <v>26.4858558</v>
      </c>
      <c r="N4710" s="7" t="str">
        <f>IF(ISNUMBER(_xll.BDP($C4710, "DELTA_MID")),_xll.BDP($C4710, "DELTA_MID")," ")</f>
        <v xml:space="preserve"> </v>
      </c>
      <c r="O4710" s="7" t="str">
        <f>IF(ISNUMBER(N4710),_xll.BDP($C4710, "OPT_UNDL_TICKER"),"")</f>
        <v/>
      </c>
      <c r="P4710" s="8" t="str">
        <f>IF(ISNUMBER(N4710),_xll.BDP($C4710, "OPT_UNDL_PX")," ")</f>
        <v xml:space="preserve"> </v>
      </c>
      <c r="Q4710" s="7" t="str">
        <f>IF(ISNUMBER(N4710),+G4710*_xll.BDP($C4710, "PX_POS_MULT_FACTOR")*P4710/K4710," ")</f>
        <v xml:space="preserve"> </v>
      </c>
      <c r="R4710" s="8" t="str">
        <f>IF(OR($A4710="TUA",$A4710="TYA"),"",IF(ISNUMBER(_xll.BDP($C4710,"DUR_ADJ_OAS_MID")),_xll.BDP($C4710,"DUR_ADJ_OAS_MID"),IF(ISNUMBER(_xll.BDP($E4710&amp;" ISIN","DUR_ADJ_OAS_MID")),_xll.BDP($E4710&amp;" ISIN","DUR_ADJ_OAS_MID")," ")))</f>
        <v xml:space="preserve"> </v>
      </c>
      <c r="S4710" s="7" t="str">
        <f t="shared" si="52"/>
        <v xml:space="preserve"> </v>
      </c>
      <c r="AB4710" s="8" t="s">
        <v>6966</v>
      </c>
      <c r="AG4710" t="s">
        <v>7302</v>
      </c>
    </row>
    <row r="4711" spans="1:33" x14ac:dyDescent="0.35">
      <c r="A4711" t="s">
        <v>4023</v>
      </c>
      <c r="B4711" t="s">
        <v>6340</v>
      </c>
      <c r="C4711" t="s">
        <v>6341</v>
      </c>
      <c r="D4711" t="s">
        <v>6342</v>
      </c>
      <c r="E4711" t="s">
        <v>6343</v>
      </c>
      <c r="F4711" t="s">
        <v>6344</v>
      </c>
      <c r="G4711" s="1">
        <v>-154.07822595937901</v>
      </c>
      <c r="H4711" s="1">
        <v>165.89</v>
      </c>
      <c r="I4711" s="2">
        <v>-25560.036904401371</v>
      </c>
      <c r="J4711" s="3">
        <v>-8.7731263939509773E-4</v>
      </c>
      <c r="K4711" s="4">
        <v>29134467.870000001</v>
      </c>
      <c r="L4711" s="5">
        <v>1100001</v>
      </c>
      <c r="M4711" s="6">
        <v>26.4858558</v>
      </c>
      <c r="N4711" s="7" t="str">
        <f>IF(ISNUMBER(_xll.BDP($C4711, "DELTA_MID")),_xll.BDP($C4711, "DELTA_MID")," ")</f>
        <v xml:space="preserve"> </v>
      </c>
      <c r="O4711" s="7" t="str">
        <f>IF(ISNUMBER(N4711),_xll.BDP($C4711, "OPT_UNDL_TICKER"),"")</f>
        <v/>
      </c>
      <c r="P4711" s="8" t="str">
        <f>IF(ISNUMBER(N4711),_xll.BDP($C4711, "OPT_UNDL_PX")," ")</f>
        <v xml:space="preserve"> </v>
      </c>
      <c r="Q4711" s="7" t="str">
        <f>IF(ISNUMBER(N4711),+G4711*_xll.BDP($C4711, "PX_POS_MULT_FACTOR")*P4711/K4711," ")</f>
        <v xml:space="preserve"> </v>
      </c>
      <c r="R4711" s="8" t="str">
        <f>IF(OR($A4711="TUA",$A4711="TYA"),"",IF(ISNUMBER(_xll.BDP($C4711,"DUR_ADJ_OAS_MID")),_xll.BDP($C4711,"DUR_ADJ_OAS_MID"),IF(ISNUMBER(_xll.BDP($E4711&amp;" ISIN","DUR_ADJ_OAS_MID")),_xll.BDP($E4711&amp;" ISIN","DUR_ADJ_OAS_MID")," ")))</f>
        <v xml:space="preserve"> </v>
      </c>
      <c r="S4711" s="7" t="str">
        <f t="shared" si="52"/>
        <v xml:space="preserve"> </v>
      </c>
      <c r="AB4711" s="8" t="s">
        <v>6966</v>
      </c>
      <c r="AG4711" t="s">
        <v>7302</v>
      </c>
    </row>
    <row r="4712" spans="1:33" x14ac:dyDescent="0.35">
      <c r="A4712" t="s">
        <v>4023</v>
      </c>
      <c r="B4712" t="s">
        <v>6345</v>
      </c>
      <c r="C4712" t="s">
        <v>6346</v>
      </c>
      <c r="D4712" t="s">
        <v>5548</v>
      </c>
      <c r="E4712" t="s">
        <v>5549</v>
      </c>
      <c r="G4712" s="1">
        <v>-716.93735064456359</v>
      </c>
      <c r="H4712" s="1">
        <v>250.63</v>
      </c>
      <c r="I4712" s="2">
        <v>-179686.00819204701</v>
      </c>
      <c r="J4712" s="3">
        <v>-6.1674717723975018E-3</v>
      </c>
      <c r="K4712" s="4">
        <v>29134467.870000001</v>
      </c>
      <c r="L4712" s="5">
        <v>1100001</v>
      </c>
      <c r="M4712" s="6">
        <v>26.4858558</v>
      </c>
      <c r="N4712" s="7" t="str">
        <f>IF(ISNUMBER(_xll.BDP($C4712, "DELTA_MID")),_xll.BDP($C4712, "DELTA_MID")," ")</f>
        <v xml:space="preserve"> </v>
      </c>
      <c r="O4712" s="7" t="str">
        <f>IF(ISNUMBER(N4712),_xll.BDP($C4712, "OPT_UNDL_TICKER"),"")</f>
        <v/>
      </c>
      <c r="P4712" s="8" t="str">
        <f>IF(ISNUMBER(N4712),_xll.BDP($C4712, "OPT_UNDL_PX")," ")</f>
        <v xml:space="preserve"> </v>
      </c>
      <c r="Q4712" s="7" t="str">
        <f>IF(ISNUMBER(N4712),+G4712*_xll.BDP($C4712, "PX_POS_MULT_FACTOR")*P4712/K4712," ")</f>
        <v xml:space="preserve"> </v>
      </c>
      <c r="R4712" s="8" t="str">
        <f>IF(OR($A4712="TUA",$A4712="TYA"),"",IF(ISNUMBER(_xll.BDP($C4712,"DUR_ADJ_OAS_MID")),_xll.BDP($C4712,"DUR_ADJ_OAS_MID"),IF(ISNUMBER(_xll.BDP($E4712&amp;" ISIN","DUR_ADJ_OAS_MID")),_xll.BDP($E4712&amp;" ISIN","DUR_ADJ_OAS_MID")," ")))</f>
        <v xml:space="preserve"> </v>
      </c>
      <c r="S4712" s="7" t="str">
        <f t="shared" ref="S4712:S4775" si="53">IF(ISNUMBER(N4712),Q4712*N4712,IF(ISNUMBER(R4712),J4712*R4712," "))</f>
        <v xml:space="preserve"> </v>
      </c>
      <c r="AB4712" s="8" t="s">
        <v>6966</v>
      </c>
      <c r="AG4712" t="s">
        <v>7302</v>
      </c>
    </row>
    <row r="4713" spans="1:33" x14ac:dyDescent="0.35">
      <c r="A4713" t="s">
        <v>4023</v>
      </c>
      <c r="B4713" t="s">
        <v>3732</v>
      </c>
      <c r="C4713" t="s">
        <v>3733</v>
      </c>
      <c r="D4713" t="s">
        <v>3734</v>
      </c>
      <c r="E4713" t="s">
        <v>3735</v>
      </c>
      <c r="G4713" s="1">
        <v>-12495.590826593259</v>
      </c>
      <c r="H4713" s="1">
        <v>11.8</v>
      </c>
      <c r="I4713" s="2">
        <v>-147447.97175380049</v>
      </c>
      <c r="J4713" s="3">
        <v>-5.0609461072611134E-3</v>
      </c>
      <c r="K4713" s="4">
        <v>29134467.870000001</v>
      </c>
      <c r="L4713" s="5">
        <v>1100001</v>
      </c>
      <c r="M4713" s="6">
        <v>26.4858558</v>
      </c>
      <c r="N4713" s="7" t="str">
        <f>IF(ISNUMBER(_xll.BDP($C4713, "DELTA_MID")),_xll.BDP($C4713, "DELTA_MID")," ")</f>
        <v xml:space="preserve"> </v>
      </c>
      <c r="O4713" s="7" t="str">
        <f>IF(ISNUMBER(N4713),_xll.BDP($C4713, "OPT_UNDL_TICKER"),"")</f>
        <v/>
      </c>
      <c r="P4713" s="8" t="str">
        <f>IF(ISNUMBER(N4713),_xll.BDP($C4713, "OPT_UNDL_PX")," ")</f>
        <v xml:space="preserve"> </v>
      </c>
      <c r="Q4713" s="7" t="str">
        <f>IF(ISNUMBER(N4713),+G4713*_xll.BDP($C4713, "PX_POS_MULT_FACTOR")*P4713/K4713," ")</f>
        <v xml:space="preserve"> </v>
      </c>
      <c r="R4713" s="8" t="str">
        <f>IF(OR($A4713="TUA",$A4713="TYA"),"",IF(ISNUMBER(_xll.BDP($C4713,"DUR_ADJ_OAS_MID")),_xll.BDP($C4713,"DUR_ADJ_OAS_MID"),IF(ISNUMBER(_xll.BDP($E4713&amp;" ISIN","DUR_ADJ_OAS_MID")),_xll.BDP($E4713&amp;" ISIN","DUR_ADJ_OAS_MID")," ")))</f>
        <v xml:space="preserve"> </v>
      </c>
      <c r="S4713" s="7" t="str">
        <f t="shared" si="53"/>
        <v xml:space="preserve"> </v>
      </c>
      <c r="AB4713" s="8" t="s">
        <v>6966</v>
      </c>
      <c r="AG4713" t="s">
        <v>7302</v>
      </c>
    </row>
    <row r="4714" spans="1:33" x14ac:dyDescent="0.35">
      <c r="A4714" t="s">
        <v>4023</v>
      </c>
      <c r="B4714" t="s">
        <v>3747</v>
      </c>
      <c r="C4714" t="s">
        <v>3748</v>
      </c>
      <c r="D4714" t="s">
        <v>3749</v>
      </c>
      <c r="E4714" t="s">
        <v>3750</v>
      </c>
      <c r="F4714" t="s">
        <v>3751</v>
      </c>
      <c r="G4714" s="1">
        <v>-1070.491623759538</v>
      </c>
      <c r="H4714" s="1">
        <v>156.5</v>
      </c>
      <c r="I4714" s="2">
        <v>-167531.93911836759</v>
      </c>
      <c r="J4714" s="3">
        <v>-5.7503002926261306E-3</v>
      </c>
      <c r="K4714" s="4">
        <v>29134467.870000001</v>
      </c>
      <c r="L4714" s="5">
        <v>1100001</v>
      </c>
      <c r="M4714" s="6">
        <v>26.4858558</v>
      </c>
      <c r="N4714" s="7" t="str">
        <f>IF(ISNUMBER(_xll.BDP($C4714, "DELTA_MID")),_xll.BDP($C4714, "DELTA_MID")," ")</f>
        <v xml:space="preserve"> </v>
      </c>
      <c r="O4714" s="7" t="str">
        <f>IF(ISNUMBER(N4714),_xll.BDP($C4714, "OPT_UNDL_TICKER"),"")</f>
        <v/>
      </c>
      <c r="P4714" s="8" t="str">
        <f>IF(ISNUMBER(N4714),_xll.BDP($C4714, "OPT_UNDL_PX")," ")</f>
        <v xml:space="preserve"> </v>
      </c>
      <c r="Q4714" s="7" t="str">
        <f>IF(ISNUMBER(N4714),+G4714*_xll.BDP($C4714, "PX_POS_MULT_FACTOR")*P4714/K4714," ")</f>
        <v xml:space="preserve"> </v>
      </c>
      <c r="R4714" s="8" t="str">
        <f>IF(OR($A4714="TUA",$A4714="TYA"),"",IF(ISNUMBER(_xll.BDP($C4714,"DUR_ADJ_OAS_MID")),_xll.BDP($C4714,"DUR_ADJ_OAS_MID"),IF(ISNUMBER(_xll.BDP($E4714&amp;" ISIN","DUR_ADJ_OAS_MID")),_xll.BDP($E4714&amp;" ISIN","DUR_ADJ_OAS_MID")," ")))</f>
        <v xml:space="preserve"> </v>
      </c>
      <c r="S4714" s="7" t="str">
        <f t="shared" si="53"/>
        <v xml:space="preserve"> </v>
      </c>
      <c r="AB4714" s="8" t="s">
        <v>6966</v>
      </c>
      <c r="AG4714" t="s">
        <v>7302</v>
      </c>
    </row>
    <row r="4715" spans="1:33" x14ac:dyDescent="0.35">
      <c r="A4715" t="s">
        <v>4023</v>
      </c>
      <c r="B4715" t="s">
        <v>6347</v>
      </c>
      <c r="C4715" t="s">
        <v>6348</v>
      </c>
      <c r="D4715" t="s">
        <v>6349</v>
      </c>
      <c r="E4715" t="s">
        <v>6350</v>
      </c>
      <c r="F4715" t="s">
        <v>6351</v>
      </c>
      <c r="G4715" s="1">
        <v>-3350.1578098798291</v>
      </c>
      <c r="H4715" s="1">
        <v>116.71</v>
      </c>
      <c r="I4715" s="2">
        <v>-390996.91799107479</v>
      </c>
      <c r="J4715" s="3">
        <v>-1.342042421147796E-2</v>
      </c>
      <c r="K4715" s="4">
        <v>29134467.870000001</v>
      </c>
      <c r="L4715" s="5">
        <v>1100001</v>
      </c>
      <c r="M4715" s="6">
        <v>26.4858558</v>
      </c>
      <c r="N4715" s="7" t="str">
        <f>IF(ISNUMBER(_xll.BDP($C4715, "DELTA_MID")),_xll.BDP($C4715, "DELTA_MID")," ")</f>
        <v xml:space="preserve"> </v>
      </c>
      <c r="O4715" s="7" t="str">
        <f>IF(ISNUMBER(N4715),_xll.BDP($C4715, "OPT_UNDL_TICKER"),"")</f>
        <v/>
      </c>
      <c r="P4715" s="8" t="str">
        <f>IF(ISNUMBER(N4715),_xll.BDP($C4715, "OPT_UNDL_PX")," ")</f>
        <v xml:space="preserve"> </v>
      </c>
      <c r="Q4715" s="7" t="str">
        <f>IF(ISNUMBER(N4715),+G4715*_xll.BDP($C4715, "PX_POS_MULT_FACTOR")*P4715/K4715," ")</f>
        <v xml:space="preserve"> </v>
      </c>
      <c r="R4715" s="8" t="str">
        <f>IF(OR($A4715="TUA",$A4715="TYA"),"",IF(ISNUMBER(_xll.BDP($C4715,"DUR_ADJ_OAS_MID")),_xll.BDP($C4715,"DUR_ADJ_OAS_MID"),IF(ISNUMBER(_xll.BDP($E4715&amp;" ISIN","DUR_ADJ_OAS_MID")),_xll.BDP($E4715&amp;" ISIN","DUR_ADJ_OAS_MID")," ")))</f>
        <v xml:space="preserve"> </v>
      </c>
      <c r="S4715" s="7" t="str">
        <f t="shared" si="53"/>
        <v xml:space="preserve"> </v>
      </c>
      <c r="AB4715" s="8" t="s">
        <v>6966</v>
      </c>
      <c r="AG4715" t="s">
        <v>7302</v>
      </c>
    </row>
    <row r="4716" spans="1:33" x14ac:dyDescent="0.35">
      <c r="A4716" t="s">
        <v>4023</v>
      </c>
      <c r="B4716" t="s">
        <v>3757</v>
      </c>
      <c r="C4716" t="s">
        <v>3758</v>
      </c>
      <c r="D4716" t="s">
        <v>3759</v>
      </c>
      <c r="E4716" t="s">
        <v>3760</v>
      </c>
      <c r="F4716" t="s">
        <v>3761</v>
      </c>
      <c r="G4716" s="1">
        <v>-1936.104045302304</v>
      </c>
      <c r="H4716" s="1">
        <v>111.99</v>
      </c>
      <c r="I4716" s="2">
        <v>-216824.29203340501</v>
      </c>
      <c r="J4716" s="3">
        <v>-7.4421915993417099E-3</v>
      </c>
      <c r="K4716" s="4">
        <v>29134467.870000001</v>
      </c>
      <c r="L4716" s="5">
        <v>1100001</v>
      </c>
      <c r="M4716" s="6">
        <v>26.4858558</v>
      </c>
      <c r="N4716" s="7" t="str">
        <f>IF(ISNUMBER(_xll.BDP($C4716, "DELTA_MID")),_xll.BDP($C4716, "DELTA_MID")," ")</f>
        <v xml:space="preserve"> </v>
      </c>
      <c r="O4716" s="7" t="str">
        <f>IF(ISNUMBER(N4716),_xll.BDP($C4716, "OPT_UNDL_TICKER"),"")</f>
        <v/>
      </c>
      <c r="P4716" s="8" t="str">
        <f>IF(ISNUMBER(N4716),_xll.BDP($C4716, "OPT_UNDL_PX")," ")</f>
        <v xml:space="preserve"> </v>
      </c>
      <c r="Q4716" s="7" t="str">
        <f>IF(ISNUMBER(N4716),+G4716*_xll.BDP($C4716, "PX_POS_MULT_FACTOR")*P4716/K4716," ")</f>
        <v xml:space="preserve"> </v>
      </c>
      <c r="R4716" s="8" t="str">
        <f>IF(OR($A4716="TUA",$A4716="TYA"),"",IF(ISNUMBER(_xll.BDP($C4716,"DUR_ADJ_OAS_MID")),_xll.BDP($C4716,"DUR_ADJ_OAS_MID"),IF(ISNUMBER(_xll.BDP($E4716&amp;" ISIN","DUR_ADJ_OAS_MID")),_xll.BDP($E4716&amp;" ISIN","DUR_ADJ_OAS_MID")," ")))</f>
        <v xml:space="preserve"> </v>
      </c>
      <c r="S4716" s="7" t="str">
        <f t="shared" si="53"/>
        <v xml:space="preserve"> </v>
      </c>
      <c r="AB4716" s="8" t="s">
        <v>6966</v>
      </c>
      <c r="AG4716" t="s">
        <v>7302</v>
      </c>
    </row>
    <row r="4717" spans="1:33" x14ac:dyDescent="0.35">
      <c r="A4717" t="s">
        <v>4023</v>
      </c>
      <c r="B4717" t="s">
        <v>3771</v>
      </c>
      <c r="C4717" t="s">
        <v>3772</v>
      </c>
      <c r="D4717" t="s">
        <v>3773</v>
      </c>
      <c r="E4717" t="s">
        <v>3774</v>
      </c>
      <c r="F4717" t="s">
        <v>3775</v>
      </c>
      <c r="G4717" s="1">
        <v>-2706.6037217510152</v>
      </c>
      <c r="H4717" s="1">
        <v>92.25</v>
      </c>
      <c r="I4717" s="2">
        <v>-249684.1933315311</v>
      </c>
      <c r="J4717" s="3">
        <v>-8.570061908995185E-3</v>
      </c>
      <c r="K4717" s="4">
        <v>29134467.870000001</v>
      </c>
      <c r="L4717" s="5">
        <v>1100001</v>
      </c>
      <c r="M4717" s="6">
        <v>26.4858558</v>
      </c>
      <c r="N4717" s="7" t="str">
        <f>IF(ISNUMBER(_xll.BDP($C4717, "DELTA_MID")),_xll.BDP($C4717, "DELTA_MID")," ")</f>
        <v xml:space="preserve"> </v>
      </c>
      <c r="O4717" s="7" t="str">
        <f>IF(ISNUMBER(N4717),_xll.BDP($C4717, "OPT_UNDL_TICKER"),"")</f>
        <v/>
      </c>
      <c r="P4717" s="8" t="str">
        <f>IF(ISNUMBER(N4717),_xll.BDP($C4717, "OPT_UNDL_PX")," ")</f>
        <v xml:space="preserve"> </v>
      </c>
      <c r="Q4717" s="7" t="str">
        <f>IF(ISNUMBER(N4717),+G4717*_xll.BDP($C4717, "PX_POS_MULT_FACTOR")*P4717/K4717," ")</f>
        <v xml:space="preserve"> </v>
      </c>
      <c r="R4717" s="8" t="str">
        <f>IF(OR($A4717="TUA",$A4717="TYA"),"",IF(ISNUMBER(_xll.BDP($C4717,"DUR_ADJ_OAS_MID")),_xll.BDP($C4717,"DUR_ADJ_OAS_MID"),IF(ISNUMBER(_xll.BDP($E4717&amp;" ISIN","DUR_ADJ_OAS_MID")),_xll.BDP($E4717&amp;" ISIN","DUR_ADJ_OAS_MID")," ")))</f>
        <v xml:space="preserve"> </v>
      </c>
      <c r="S4717" s="7" t="str">
        <f t="shared" si="53"/>
        <v xml:space="preserve"> </v>
      </c>
      <c r="AB4717" s="8" t="s">
        <v>6966</v>
      </c>
      <c r="AG4717" t="s">
        <v>7302</v>
      </c>
    </row>
    <row r="4718" spans="1:33" x14ac:dyDescent="0.35">
      <c r="A4718" t="s">
        <v>4023</v>
      </c>
      <c r="B4718" t="s">
        <v>6352</v>
      </c>
      <c r="C4718" t="s">
        <v>6353</v>
      </c>
      <c r="D4718" t="s">
        <v>6354</v>
      </c>
      <c r="E4718" t="s">
        <v>6355</v>
      </c>
      <c r="F4718" t="s">
        <v>6356</v>
      </c>
      <c r="G4718" s="1">
        <v>-1117.3167861590141</v>
      </c>
      <c r="H4718" s="1">
        <v>93.21</v>
      </c>
      <c r="I4718" s="2">
        <v>-104145.0976378817</v>
      </c>
      <c r="J4718" s="3">
        <v>-3.5746353117751899E-3</v>
      </c>
      <c r="K4718" s="4">
        <v>29134467.870000001</v>
      </c>
      <c r="L4718" s="5">
        <v>1100001</v>
      </c>
      <c r="M4718" s="6">
        <v>26.4858558</v>
      </c>
      <c r="N4718" s="7" t="str">
        <f>IF(ISNUMBER(_xll.BDP($C4718, "DELTA_MID")),_xll.BDP($C4718, "DELTA_MID")," ")</f>
        <v xml:space="preserve"> </v>
      </c>
      <c r="O4718" s="7" t="str">
        <f>IF(ISNUMBER(N4718),_xll.BDP($C4718, "OPT_UNDL_TICKER"),"")</f>
        <v/>
      </c>
      <c r="P4718" s="8" t="str">
        <f>IF(ISNUMBER(N4718),_xll.BDP($C4718, "OPT_UNDL_PX")," ")</f>
        <v xml:space="preserve"> </v>
      </c>
      <c r="Q4718" s="7" t="str">
        <f>IF(ISNUMBER(N4718),+G4718*_xll.BDP($C4718, "PX_POS_MULT_FACTOR")*P4718/K4718," ")</f>
        <v xml:space="preserve"> </v>
      </c>
      <c r="R4718" s="8" t="str">
        <f>IF(OR($A4718="TUA",$A4718="TYA"),"",IF(ISNUMBER(_xll.BDP($C4718,"DUR_ADJ_OAS_MID")),_xll.BDP($C4718,"DUR_ADJ_OAS_MID"),IF(ISNUMBER(_xll.BDP($E4718&amp;" ISIN","DUR_ADJ_OAS_MID")),_xll.BDP($E4718&amp;" ISIN","DUR_ADJ_OAS_MID")," ")))</f>
        <v xml:space="preserve"> </v>
      </c>
      <c r="S4718" s="7" t="str">
        <f t="shared" si="53"/>
        <v xml:space="preserve"> </v>
      </c>
      <c r="AB4718" s="8" t="s">
        <v>6966</v>
      </c>
      <c r="AG4718" t="s">
        <v>7302</v>
      </c>
    </row>
    <row r="4719" spans="1:33" x14ac:dyDescent="0.35">
      <c r="A4719" t="s">
        <v>4023</v>
      </c>
      <c r="B4719" t="s">
        <v>6141</v>
      </c>
      <c r="C4719" t="s">
        <v>6142</v>
      </c>
      <c r="D4719" t="s">
        <v>6143</v>
      </c>
      <c r="E4719" t="s">
        <v>6144</v>
      </c>
      <c r="F4719" t="s">
        <v>6145</v>
      </c>
      <c r="G4719" s="1">
        <v>-2788.418341988393</v>
      </c>
      <c r="H4719" s="1">
        <v>83.14</v>
      </c>
      <c r="I4719" s="2">
        <v>-231829.100952915</v>
      </c>
      <c r="J4719" s="3">
        <v>-7.9572107507627186E-3</v>
      </c>
      <c r="K4719" s="4">
        <v>29134467.870000001</v>
      </c>
      <c r="L4719" s="5">
        <v>1100001</v>
      </c>
      <c r="M4719" s="6">
        <v>26.4858558</v>
      </c>
      <c r="N4719" s="7" t="str">
        <f>IF(ISNUMBER(_xll.BDP($C4719, "DELTA_MID")),_xll.BDP($C4719, "DELTA_MID")," ")</f>
        <v xml:space="preserve"> </v>
      </c>
      <c r="O4719" s="7" t="str">
        <f>IF(ISNUMBER(N4719),_xll.BDP($C4719, "OPT_UNDL_TICKER"),"")</f>
        <v/>
      </c>
      <c r="P4719" s="8" t="str">
        <f>IF(ISNUMBER(N4719),_xll.BDP($C4719, "OPT_UNDL_PX")," ")</f>
        <v xml:space="preserve"> </v>
      </c>
      <c r="Q4719" s="7" t="str">
        <f>IF(ISNUMBER(N4719),+G4719*_xll.BDP($C4719, "PX_POS_MULT_FACTOR")*P4719/K4719," ")</f>
        <v xml:space="preserve"> </v>
      </c>
      <c r="R4719" s="8" t="str">
        <f>IF(OR($A4719="TUA",$A4719="TYA"),"",IF(ISNUMBER(_xll.BDP($C4719,"DUR_ADJ_OAS_MID")),_xll.BDP($C4719,"DUR_ADJ_OAS_MID"),IF(ISNUMBER(_xll.BDP($E4719&amp;" ISIN","DUR_ADJ_OAS_MID")),_xll.BDP($E4719&amp;" ISIN","DUR_ADJ_OAS_MID")," ")))</f>
        <v xml:space="preserve"> </v>
      </c>
      <c r="S4719" s="7" t="str">
        <f t="shared" si="53"/>
        <v xml:space="preserve"> </v>
      </c>
      <c r="AB4719" s="8" t="s">
        <v>6966</v>
      </c>
      <c r="AG4719" t="s">
        <v>7302</v>
      </c>
    </row>
    <row r="4720" spans="1:33" x14ac:dyDescent="0.35">
      <c r="A4720" t="s">
        <v>4023</v>
      </c>
      <c r="B4720" t="s">
        <v>6366</v>
      </c>
      <c r="C4720" t="s">
        <v>6367</v>
      </c>
      <c r="D4720" t="s">
        <v>5576</v>
      </c>
      <c r="E4720" t="s">
        <v>5577</v>
      </c>
      <c r="F4720" t="s">
        <v>5578</v>
      </c>
      <c r="G4720" s="1">
        <v>-1593.2223689051341</v>
      </c>
      <c r="H4720" s="1">
        <v>48.89</v>
      </c>
      <c r="I4720" s="2">
        <v>-77892.641615771994</v>
      </c>
      <c r="J4720" s="3">
        <v>-2.6735563513064428E-3</v>
      </c>
      <c r="K4720" s="4">
        <v>29134467.870000001</v>
      </c>
      <c r="L4720" s="5">
        <v>1100001</v>
      </c>
      <c r="M4720" s="6">
        <v>26.4858558</v>
      </c>
      <c r="N4720" s="7" t="str">
        <f>IF(ISNUMBER(_xll.BDP($C4720, "DELTA_MID")),_xll.BDP($C4720, "DELTA_MID")," ")</f>
        <v xml:space="preserve"> </v>
      </c>
      <c r="O4720" s="7" t="str">
        <f>IF(ISNUMBER(N4720),_xll.BDP($C4720, "OPT_UNDL_TICKER"),"")</f>
        <v/>
      </c>
      <c r="P4720" s="8" t="str">
        <f>IF(ISNUMBER(N4720),_xll.BDP($C4720, "OPT_UNDL_PX")," ")</f>
        <v xml:space="preserve"> </v>
      </c>
      <c r="Q4720" s="7" t="str">
        <f>IF(ISNUMBER(N4720),+G4720*_xll.BDP($C4720, "PX_POS_MULT_FACTOR")*P4720/K4720," ")</f>
        <v xml:space="preserve"> </v>
      </c>
      <c r="R4720" s="8" t="str">
        <f>IF(OR($A4720="TUA",$A4720="TYA"),"",IF(ISNUMBER(_xll.BDP($C4720,"DUR_ADJ_OAS_MID")),_xll.BDP($C4720,"DUR_ADJ_OAS_MID"),IF(ISNUMBER(_xll.BDP($E4720&amp;" ISIN","DUR_ADJ_OAS_MID")),_xll.BDP($E4720&amp;" ISIN","DUR_ADJ_OAS_MID")," ")))</f>
        <v xml:space="preserve"> </v>
      </c>
      <c r="S4720" s="7" t="str">
        <f t="shared" si="53"/>
        <v xml:space="preserve"> </v>
      </c>
      <c r="AB4720" s="8" t="s">
        <v>6966</v>
      </c>
      <c r="AG4720" t="s">
        <v>7302</v>
      </c>
    </row>
    <row r="4721" spans="1:33" x14ac:dyDescent="0.35">
      <c r="A4721" t="s">
        <v>4023</v>
      </c>
      <c r="B4721" t="s">
        <v>1076</v>
      </c>
      <c r="C4721" t="s">
        <v>3825</v>
      </c>
      <c r="D4721" t="s">
        <v>1078</v>
      </c>
      <c r="E4721" t="s">
        <v>1079</v>
      </c>
      <c r="F4721" t="s">
        <v>1080</v>
      </c>
      <c r="G4721" s="1">
        <v>-4079.2202785587751</v>
      </c>
      <c r="H4721" s="1">
        <v>76.11</v>
      </c>
      <c r="I4721" s="2">
        <v>-310469.45540110843</v>
      </c>
      <c r="J4721" s="3">
        <v>-1.065643130282813E-2</v>
      </c>
      <c r="K4721" s="4">
        <v>29134467.870000001</v>
      </c>
      <c r="L4721" s="5">
        <v>1100001</v>
      </c>
      <c r="M4721" s="6">
        <v>26.4858558</v>
      </c>
      <c r="N4721" s="7" t="str">
        <f>IF(ISNUMBER(_xll.BDP($C4721, "DELTA_MID")),_xll.BDP($C4721, "DELTA_MID")," ")</f>
        <v xml:space="preserve"> </v>
      </c>
      <c r="O4721" s="7" t="str">
        <f>IF(ISNUMBER(N4721),_xll.BDP($C4721, "OPT_UNDL_TICKER"),"")</f>
        <v/>
      </c>
      <c r="P4721" s="8" t="str">
        <f>IF(ISNUMBER(N4721),_xll.BDP($C4721, "OPT_UNDL_PX")," ")</f>
        <v xml:space="preserve"> </v>
      </c>
      <c r="Q4721" s="7" t="str">
        <f>IF(ISNUMBER(N4721),+G4721*_xll.BDP($C4721, "PX_POS_MULT_FACTOR")*P4721/K4721," ")</f>
        <v xml:space="preserve"> </v>
      </c>
      <c r="R4721" s="8" t="str">
        <f>IF(OR($A4721="TUA",$A4721="TYA"),"",IF(ISNUMBER(_xll.BDP($C4721,"DUR_ADJ_OAS_MID")),_xll.BDP($C4721,"DUR_ADJ_OAS_MID"),IF(ISNUMBER(_xll.BDP($E4721&amp;" ISIN","DUR_ADJ_OAS_MID")),_xll.BDP($E4721&amp;" ISIN","DUR_ADJ_OAS_MID")," ")))</f>
        <v xml:space="preserve"> </v>
      </c>
      <c r="S4721" s="7" t="str">
        <f t="shared" si="53"/>
        <v xml:space="preserve"> </v>
      </c>
      <c r="AB4721" s="8" t="s">
        <v>6966</v>
      </c>
      <c r="AG4721" t="s">
        <v>7302</v>
      </c>
    </row>
    <row r="4722" spans="1:33" x14ac:dyDescent="0.35">
      <c r="A4722" t="s">
        <v>4023</v>
      </c>
      <c r="B4722" t="s">
        <v>6368</v>
      </c>
      <c r="C4722" t="s">
        <v>6369</v>
      </c>
      <c r="D4722" t="s">
        <v>6370</v>
      </c>
      <c r="E4722" t="s">
        <v>6371</v>
      </c>
      <c r="G4722" s="1">
        <v>-777.96003884600987</v>
      </c>
      <c r="H4722" s="1">
        <v>27.38</v>
      </c>
      <c r="I4722" s="2">
        <v>-21300.545863603751</v>
      </c>
      <c r="J4722" s="3">
        <v>-7.3111154659313675E-4</v>
      </c>
      <c r="K4722" s="4">
        <v>29134467.870000001</v>
      </c>
      <c r="L4722" s="5">
        <v>1100001</v>
      </c>
      <c r="M4722" s="6">
        <v>26.4858558</v>
      </c>
      <c r="N4722" s="7" t="str">
        <f>IF(ISNUMBER(_xll.BDP($C4722, "DELTA_MID")),_xll.BDP($C4722, "DELTA_MID")," ")</f>
        <v xml:space="preserve"> </v>
      </c>
      <c r="O4722" s="7" t="str">
        <f>IF(ISNUMBER(N4722),_xll.BDP($C4722, "OPT_UNDL_TICKER"),"")</f>
        <v/>
      </c>
      <c r="P4722" s="8" t="str">
        <f>IF(ISNUMBER(N4722),_xll.BDP($C4722, "OPT_UNDL_PX")," ")</f>
        <v xml:space="preserve"> </v>
      </c>
      <c r="Q4722" s="7" t="str">
        <f>IF(ISNUMBER(N4722),+G4722*_xll.BDP($C4722, "PX_POS_MULT_FACTOR")*P4722/K4722," ")</f>
        <v xml:space="preserve"> </v>
      </c>
      <c r="R4722" s="8" t="str">
        <f>IF(OR($A4722="TUA",$A4722="TYA"),"",IF(ISNUMBER(_xll.BDP($C4722,"DUR_ADJ_OAS_MID")),_xll.BDP($C4722,"DUR_ADJ_OAS_MID"),IF(ISNUMBER(_xll.BDP($E4722&amp;" ISIN","DUR_ADJ_OAS_MID")),_xll.BDP($E4722&amp;" ISIN","DUR_ADJ_OAS_MID")," ")))</f>
        <v xml:space="preserve"> </v>
      </c>
      <c r="S4722" s="7" t="str">
        <f t="shared" si="53"/>
        <v xml:space="preserve"> </v>
      </c>
      <c r="AB4722" s="8" t="s">
        <v>6966</v>
      </c>
      <c r="AG4722" t="s">
        <v>7302</v>
      </c>
    </row>
    <row r="4723" spans="1:33" x14ac:dyDescent="0.35">
      <c r="A4723" t="s">
        <v>4023</v>
      </c>
      <c r="B4723" t="s">
        <v>6381</v>
      </c>
      <c r="C4723" t="s">
        <v>6382</v>
      </c>
      <c r="D4723" t="s">
        <v>5599</v>
      </c>
      <c r="E4723" t="s">
        <v>5600</v>
      </c>
      <c r="F4723" t="s">
        <v>5601</v>
      </c>
      <c r="G4723" s="1">
        <v>-1202.801525762156</v>
      </c>
      <c r="H4723" s="1">
        <v>57.82</v>
      </c>
      <c r="I4723" s="2">
        <v>-69545.98421956785</v>
      </c>
      <c r="J4723" s="3">
        <v>-2.3870689703304969E-3</v>
      </c>
      <c r="K4723" s="4">
        <v>29134467.870000001</v>
      </c>
      <c r="L4723" s="5">
        <v>1100001</v>
      </c>
      <c r="M4723" s="6">
        <v>26.4858558</v>
      </c>
      <c r="N4723" s="7" t="str">
        <f>IF(ISNUMBER(_xll.BDP($C4723, "DELTA_MID")),_xll.BDP($C4723, "DELTA_MID")," ")</f>
        <v xml:space="preserve"> </v>
      </c>
      <c r="O4723" s="7" t="str">
        <f>IF(ISNUMBER(N4723),_xll.BDP($C4723, "OPT_UNDL_TICKER"),"")</f>
        <v/>
      </c>
      <c r="P4723" s="8" t="str">
        <f>IF(ISNUMBER(N4723),_xll.BDP($C4723, "OPT_UNDL_PX")," ")</f>
        <v xml:space="preserve"> </v>
      </c>
      <c r="Q4723" s="7" t="str">
        <f>IF(ISNUMBER(N4723),+G4723*_xll.BDP($C4723, "PX_POS_MULT_FACTOR")*P4723/K4723," ")</f>
        <v xml:space="preserve"> </v>
      </c>
      <c r="R4723" s="8" t="str">
        <f>IF(OR($A4723="TUA",$A4723="TYA"),"",IF(ISNUMBER(_xll.BDP($C4723,"DUR_ADJ_OAS_MID")),_xll.BDP($C4723,"DUR_ADJ_OAS_MID"),IF(ISNUMBER(_xll.BDP($E4723&amp;" ISIN","DUR_ADJ_OAS_MID")),_xll.BDP($E4723&amp;" ISIN","DUR_ADJ_OAS_MID")," ")))</f>
        <v xml:space="preserve"> </v>
      </c>
      <c r="S4723" s="7" t="str">
        <f t="shared" si="53"/>
        <v xml:space="preserve"> </v>
      </c>
      <c r="AB4723" s="8" t="s">
        <v>6966</v>
      </c>
      <c r="AG4723" t="s">
        <v>7302</v>
      </c>
    </row>
    <row r="4724" spans="1:33" x14ac:dyDescent="0.35">
      <c r="A4724" t="s">
        <v>4023</v>
      </c>
      <c r="B4724" t="s">
        <v>6383</v>
      </c>
      <c r="C4724" t="s">
        <v>6384</v>
      </c>
      <c r="D4724" t="s">
        <v>6385</v>
      </c>
      <c r="E4724" t="s">
        <v>6386</v>
      </c>
      <c r="F4724" t="s">
        <v>6387</v>
      </c>
      <c r="G4724" s="1">
        <v>-715.28436536358333</v>
      </c>
      <c r="H4724" s="1">
        <v>12.61</v>
      </c>
      <c r="I4724" s="2">
        <v>-9019.735847234786</v>
      </c>
      <c r="J4724" s="3">
        <v>-3.0958986062424302E-4</v>
      </c>
      <c r="K4724" s="4">
        <v>29134467.870000001</v>
      </c>
      <c r="L4724" s="5">
        <v>1100001</v>
      </c>
      <c r="M4724" s="6">
        <v>26.4858558</v>
      </c>
      <c r="N4724" s="7" t="str">
        <f>IF(ISNUMBER(_xll.BDP($C4724, "DELTA_MID")),_xll.BDP($C4724, "DELTA_MID")," ")</f>
        <v xml:space="preserve"> </v>
      </c>
      <c r="O4724" s="7" t="str">
        <f>IF(ISNUMBER(N4724),_xll.BDP($C4724, "OPT_UNDL_TICKER"),"")</f>
        <v/>
      </c>
      <c r="P4724" s="8" t="str">
        <f>IF(ISNUMBER(N4724),_xll.BDP($C4724, "OPT_UNDL_PX")," ")</f>
        <v xml:space="preserve"> </v>
      </c>
      <c r="Q4724" s="7" t="str">
        <f>IF(ISNUMBER(N4724),+G4724*_xll.BDP($C4724, "PX_POS_MULT_FACTOR")*P4724/K4724," ")</f>
        <v xml:space="preserve"> </v>
      </c>
      <c r="R4724" s="8" t="str">
        <f>IF(OR($A4724="TUA",$A4724="TYA"),"",IF(ISNUMBER(_xll.BDP($C4724,"DUR_ADJ_OAS_MID")),_xll.BDP($C4724,"DUR_ADJ_OAS_MID"),IF(ISNUMBER(_xll.BDP($E4724&amp;" ISIN","DUR_ADJ_OAS_MID")),_xll.BDP($E4724&amp;" ISIN","DUR_ADJ_OAS_MID")," ")))</f>
        <v xml:space="preserve"> </v>
      </c>
      <c r="S4724" s="7" t="str">
        <f t="shared" si="53"/>
        <v xml:space="preserve"> </v>
      </c>
      <c r="AB4724" s="8" t="s">
        <v>6966</v>
      </c>
      <c r="AG4724" t="s">
        <v>7302</v>
      </c>
    </row>
    <row r="4725" spans="1:33" x14ac:dyDescent="0.35">
      <c r="A4725" t="s">
        <v>4023</v>
      </c>
      <c r="B4725" t="s">
        <v>6388</v>
      </c>
      <c r="C4725" t="s">
        <v>6389</v>
      </c>
      <c r="D4725" t="s">
        <v>6390</v>
      </c>
      <c r="E4725" t="s">
        <v>6391</v>
      </c>
      <c r="F4725" t="s">
        <v>6392</v>
      </c>
      <c r="G4725" s="1">
        <v>-569.75374959598219</v>
      </c>
      <c r="H4725" s="1">
        <v>223.02</v>
      </c>
      <c r="I4725" s="2">
        <v>-127066.481234896</v>
      </c>
      <c r="J4725" s="3">
        <v>-4.3613798543318287E-3</v>
      </c>
      <c r="K4725" s="4">
        <v>29134467.870000001</v>
      </c>
      <c r="L4725" s="5">
        <v>1100001</v>
      </c>
      <c r="M4725" s="6">
        <v>26.4858558</v>
      </c>
      <c r="N4725" s="7" t="str">
        <f>IF(ISNUMBER(_xll.BDP($C4725, "DELTA_MID")),_xll.BDP($C4725, "DELTA_MID")," ")</f>
        <v xml:space="preserve"> </v>
      </c>
      <c r="O4725" s="7" t="str">
        <f>IF(ISNUMBER(N4725),_xll.BDP($C4725, "OPT_UNDL_TICKER"),"")</f>
        <v/>
      </c>
      <c r="P4725" s="8" t="str">
        <f>IF(ISNUMBER(N4725),_xll.BDP($C4725, "OPT_UNDL_PX")," ")</f>
        <v xml:space="preserve"> </v>
      </c>
      <c r="Q4725" s="7" t="str">
        <f>IF(ISNUMBER(N4725),+G4725*_xll.BDP($C4725, "PX_POS_MULT_FACTOR")*P4725/K4725," ")</f>
        <v xml:space="preserve"> </v>
      </c>
      <c r="R4725" s="8" t="str">
        <f>IF(OR($A4725="TUA",$A4725="TYA"),"",IF(ISNUMBER(_xll.BDP($C4725,"DUR_ADJ_OAS_MID")),_xll.BDP($C4725,"DUR_ADJ_OAS_MID"),IF(ISNUMBER(_xll.BDP($E4725&amp;" ISIN","DUR_ADJ_OAS_MID")),_xll.BDP($E4725&amp;" ISIN","DUR_ADJ_OAS_MID")," ")))</f>
        <v xml:space="preserve"> </v>
      </c>
      <c r="S4725" s="7" t="str">
        <f t="shared" si="53"/>
        <v xml:space="preserve"> </v>
      </c>
      <c r="AB4725" s="8" t="s">
        <v>6966</v>
      </c>
      <c r="AG4725" t="s">
        <v>7302</v>
      </c>
    </row>
    <row r="4726" spans="1:33" x14ac:dyDescent="0.35">
      <c r="A4726" t="s">
        <v>4023</v>
      </c>
      <c r="B4726" t="s">
        <v>7069</v>
      </c>
      <c r="C4726" t="s">
        <v>7070</v>
      </c>
      <c r="D4726" t="s">
        <v>7071</v>
      </c>
      <c r="E4726" t="s">
        <v>7072</v>
      </c>
      <c r="F4726" t="s">
        <v>7073</v>
      </c>
      <c r="G4726" s="1">
        <v>-283.02746510509149</v>
      </c>
      <c r="H4726" s="1">
        <v>70.3</v>
      </c>
      <c r="I4726" s="2">
        <v>-19896.830796887931</v>
      </c>
      <c r="J4726" s="3">
        <v>-6.8293098352332907E-4</v>
      </c>
      <c r="K4726" s="4">
        <v>29134467.870000001</v>
      </c>
      <c r="L4726" s="5">
        <v>1100001</v>
      </c>
      <c r="M4726" s="6">
        <v>26.4858558</v>
      </c>
      <c r="N4726" s="7" t="str">
        <f>IF(ISNUMBER(_xll.BDP($C4726, "DELTA_MID")),_xll.BDP($C4726, "DELTA_MID")," ")</f>
        <v xml:space="preserve"> </v>
      </c>
      <c r="O4726" s="7" t="str">
        <f>IF(ISNUMBER(N4726),_xll.BDP($C4726, "OPT_UNDL_TICKER"),"")</f>
        <v/>
      </c>
      <c r="P4726" s="8" t="str">
        <f>IF(ISNUMBER(N4726),_xll.BDP($C4726, "OPT_UNDL_PX")," ")</f>
        <v xml:space="preserve"> </v>
      </c>
      <c r="Q4726" s="7" t="str">
        <f>IF(ISNUMBER(N4726),+G4726*_xll.BDP($C4726, "PX_POS_MULT_FACTOR")*P4726/K4726," ")</f>
        <v xml:space="preserve"> </v>
      </c>
      <c r="R4726" s="8" t="str">
        <f>IF(OR($A4726="TUA",$A4726="TYA"),"",IF(ISNUMBER(_xll.BDP($C4726,"DUR_ADJ_OAS_MID")),_xll.BDP($C4726,"DUR_ADJ_OAS_MID"),IF(ISNUMBER(_xll.BDP($E4726&amp;" ISIN","DUR_ADJ_OAS_MID")),_xll.BDP($E4726&amp;" ISIN","DUR_ADJ_OAS_MID")," ")))</f>
        <v xml:space="preserve"> </v>
      </c>
      <c r="S4726" s="7" t="str">
        <f t="shared" si="53"/>
        <v xml:space="preserve"> </v>
      </c>
      <c r="AB4726" s="8" t="s">
        <v>6966</v>
      </c>
      <c r="AG4726" t="s">
        <v>7302</v>
      </c>
    </row>
    <row r="4727" spans="1:33" x14ac:dyDescent="0.35">
      <c r="A4727" t="s">
        <v>4023</v>
      </c>
      <c r="B4727" t="s">
        <v>6393</v>
      </c>
      <c r="C4727" t="s">
        <v>6394</v>
      </c>
      <c r="D4727" t="s">
        <v>6395</v>
      </c>
      <c r="E4727" t="s">
        <v>6396</v>
      </c>
      <c r="F4727" t="s">
        <v>6397</v>
      </c>
      <c r="G4727" s="1">
        <v>-2504.4626288165869</v>
      </c>
      <c r="H4727" s="1">
        <v>93.69</v>
      </c>
      <c r="I4727" s="2">
        <v>-234643.10369382609</v>
      </c>
      <c r="J4727" s="3">
        <v>-8.0537974724927096E-3</v>
      </c>
      <c r="K4727" s="4">
        <v>29134467.870000001</v>
      </c>
      <c r="L4727" s="5">
        <v>1100001</v>
      </c>
      <c r="M4727" s="6">
        <v>26.4858558</v>
      </c>
      <c r="N4727" s="7" t="str">
        <f>IF(ISNUMBER(_xll.BDP($C4727, "DELTA_MID")),_xll.BDP($C4727, "DELTA_MID")," ")</f>
        <v xml:space="preserve"> </v>
      </c>
      <c r="O4727" s="7" t="str">
        <f>IF(ISNUMBER(N4727),_xll.BDP($C4727, "OPT_UNDL_TICKER"),"")</f>
        <v/>
      </c>
      <c r="P4727" s="8" t="str">
        <f>IF(ISNUMBER(N4727),_xll.BDP($C4727, "OPT_UNDL_PX")," ")</f>
        <v xml:space="preserve"> </v>
      </c>
      <c r="Q4727" s="7" t="str">
        <f>IF(ISNUMBER(N4727),+G4727*_xll.BDP($C4727, "PX_POS_MULT_FACTOR")*P4727/K4727," ")</f>
        <v xml:space="preserve"> </v>
      </c>
      <c r="R4727" s="8" t="str">
        <f>IF(OR($A4727="TUA",$A4727="TYA"),"",IF(ISNUMBER(_xll.BDP($C4727,"DUR_ADJ_OAS_MID")),_xll.BDP($C4727,"DUR_ADJ_OAS_MID"),IF(ISNUMBER(_xll.BDP($E4727&amp;" ISIN","DUR_ADJ_OAS_MID")),_xll.BDP($E4727&amp;" ISIN","DUR_ADJ_OAS_MID")," ")))</f>
        <v xml:space="preserve"> </v>
      </c>
      <c r="S4727" s="7" t="str">
        <f t="shared" si="53"/>
        <v xml:space="preserve"> </v>
      </c>
      <c r="AB4727" s="8" t="s">
        <v>6966</v>
      </c>
      <c r="AG4727" t="s">
        <v>7302</v>
      </c>
    </row>
    <row r="4728" spans="1:33" x14ac:dyDescent="0.35">
      <c r="A4728" t="s">
        <v>4023</v>
      </c>
      <c r="B4728" t="s">
        <v>3891</v>
      </c>
      <c r="C4728" t="s">
        <v>3892</v>
      </c>
      <c r="D4728" t="s">
        <v>3893</v>
      </c>
      <c r="E4728" t="s">
        <v>3894</v>
      </c>
      <c r="F4728" t="s">
        <v>3895</v>
      </c>
      <c r="G4728" s="1">
        <v>-328.25303395335169</v>
      </c>
      <c r="H4728" s="1">
        <v>587.1</v>
      </c>
      <c r="I4728" s="2">
        <v>-192717.35623401281</v>
      </c>
      <c r="J4728" s="3">
        <v>-6.6147546299431606E-3</v>
      </c>
      <c r="K4728" s="4">
        <v>29134467.870000001</v>
      </c>
      <c r="L4728" s="5">
        <v>1100001</v>
      </c>
      <c r="M4728" s="6">
        <v>26.4858558</v>
      </c>
      <c r="N4728" s="7" t="str">
        <f>IF(ISNUMBER(_xll.BDP($C4728, "DELTA_MID")),_xll.BDP($C4728, "DELTA_MID")," ")</f>
        <v xml:space="preserve"> </v>
      </c>
      <c r="O4728" s="7" t="str">
        <f>IF(ISNUMBER(N4728),_xll.BDP($C4728, "OPT_UNDL_TICKER"),"")</f>
        <v/>
      </c>
      <c r="P4728" s="8" t="str">
        <f>IF(ISNUMBER(N4728),_xll.BDP($C4728, "OPT_UNDL_PX")," ")</f>
        <v xml:space="preserve"> </v>
      </c>
      <c r="Q4728" s="7" t="str">
        <f>IF(ISNUMBER(N4728),+G4728*_xll.BDP($C4728, "PX_POS_MULT_FACTOR")*P4728/K4728," ")</f>
        <v xml:space="preserve"> </v>
      </c>
      <c r="R4728" s="8" t="str">
        <f>IF(OR($A4728="TUA",$A4728="TYA"),"",IF(ISNUMBER(_xll.BDP($C4728,"DUR_ADJ_OAS_MID")),_xll.BDP($C4728,"DUR_ADJ_OAS_MID"),IF(ISNUMBER(_xll.BDP($E4728&amp;" ISIN","DUR_ADJ_OAS_MID")),_xll.BDP($E4728&amp;" ISIN","DUR_ADJ_OAS_MID")," ")))</f>
        <v xml:space="preserve"> </v>
      </c>
      <c r="S4728" s="7" t="str">
        <f t="shared" si="53"/>
        <v xml:space="preserve"> </v>
      </c>
      <c r="AB4728" s="8" t="s">
        <v>6966</v>
      </c>
      <c r="AG4728" t="s">
        <v>7302</v>
      </c>
    </row>
    <row r="4729" spans="1:33" x14ac:dyDescent="0.35">
      <c r="A4729" t="s">
        <v>4023</v>
      </c>
      <c r="B4729" t="s">
        <v>558</v>
      </c>
      <c r="C4729" t="s">
        <v>3896</v>
      </c>
      <c r="D4729" t="s">
        <v>560</v>
      </c>
      <c r="E4729" t="s">
        <v>561</v>
      </c>
      <c r="F4729" t="s">
        <v>562</v>
      </c>
      <c r="G4729" s="1">
        <v>-12554.8631258593</v>
      </c>
      <c r="H4729" s="1">
        <v>22.84</v>
      </c>
      <c r="I4729" s="2">
        <v>-286753.0737946264</v>
      </c>
      <c r="J4729" s="3">
        <v>-9.8423995617197592E-3</v>
      </c>
      <c r="K4729" s="4">
        <v>29134467.870000001</v>
      </c>
      <c r="L4729" s="5">
        <v>1100001</v>
      </c>
      <c r="M4729" s="6">
        <v>26.4858558</v>
      </c>
      <c r="N4729" s="7" t="str">
        <f>IF(ISNUMBER(_xll.BDP($C4729, "DELTA_MID")),_xll.BDP($C4729, "DELTA_MID")," ")</f>
        <v xml:space="preserve"> </v>
      </c>
      <c r="O4729" s="7" t="str">
        <f>IF(ISNUMBER(N4729),_xll.BDP($C4729, "OPT_UNDL_TICKER"),"")</f>
        <v/>
      </c>
      <c r="P4729" s="8" t="str">
        <f>IF(ISNUMBER(N4729),_xll.BDP($C4729, "OPT_UNDL_PX")," ")</f>
        <v xml:space="preserve"> </v>
      </c>
      <c r="Q4729" s="7" t="str">
        <f>IF(ISNUMBER(N4729),+G4729*_xll.BDP($C4729, "PX_POS_MULT_FACTOR")*P4729/K4729," ")</f>
        <v xml:space="preserve"> </v>
      </c>
      <c r="R4729" s="8" t="str">
        <f>IF(OR($A4729="TUA",$A4729="TYA"),"",IF(ISNUMBER(_xll.BDP($C4729,"DUR_ADJ_OAS_MID")),_xll.BDP($C4729,"DUR_ADJ_OAS_MID"),IF(ISNUMBER(_xll.BDP($E4729&amp;" ISIN","DUR_ADJ_OAS_MID")),_xll.BDP($E4729&amp;" ISIN","DUR_ADJ_OAS_MID")," ")))</f>
        <v xml:space="preserve"> </v>
      </c>
      <c r="S4729" s="7" t="str">
        <f t="shared" si="53"/>
        <v xml:space="preserve"> </v>
      </c>
      <c r="AB4729" s="8" t="s">
        <v>6966</v>
      </c>
      <c r="AG4729" t="s">
        <v>7302</v>
      </c>
    </row>
    <row r="4730" spans="1:33" x14ac:dyDescent="0.35">
      <c r="A4730" t="s">
        <v>4023</v>
      </c>
      <c r="B4730" t="s">
        <v>3902</v>
      </c>
      <c r="C4730" t="s">
        <v>3903</v>
      </c>
      <c r="D4730" t="s">
        <v>3904</v>
      </c>
      <c r="E4730" t="s">
        <v>3905</v>
      </c>
      <c r="F4730" t="s">
        <v>3906</v>
      </c>
      <c r="G4730" s="1">
        <v>-496.72526296165802</v>
      </c>
      <c r="H4730" s="1">
        <v>64.16</v>
      </c>
      <c r="I4730" s="2">
        <v>-31869.89287161997</v>
      </c>
      <c r="J4730" s="3">
        <v>-1.0938896503559161E-3</v>
      </c>
      <c r="K4730" s="4">
        <v>29134467.870000001</v>
      </c>
      <c r="L4730" s="5">
        <v>1100001</v>
      </c>
      <c r="M4730" s="6">
        <v>26.4858558</v>
      </c>
      <c r="N4730" s="7" t="str">
        <f>IF(ISNUMBER(_xll.BDP($C4730, "DELTA_MID")),_xll.BDP($C4730, "DELTA_MID")," ")</f>
        <v xml:space="preserve"> </v>
      </c>
      <c r="O4730" s="7" t="str">
        <f>IF(ISNUMBER(N4730),_xll.BDP($C4730, "OPT_UNDL_TICKER"),"")</f>
        <v/>
      </c>
      <c r="P4730" s="8" t="str">
        <f>IF(ISNUMBER(N4730),_xll.BDP($C4730, "OPT_UNDL_PX")," ")</f>
        <v xml:space="preserve"> </v>
      </c>
      <c r="Q4730" s="7" t="str">
        <f>IF(ISNUMBER(N4730),+G4730*_xll.BDP($C4730, "PX_POS_MULT_FACTOR")*P4730/K4730," ")</f>
        <v xml:space="preserve"> </v>
      </c>
      <c r="R4730" s="8" t="str">
        <f>IF(OR($A4730="TUA",$A4730="TYA"),"",IF(ISNUMBER(_xll.BDP($C4730,"DUR_ADJ_OAS_MID")),_xll.BDP($C4730,"DUR_ADJ_OAS_MID"),IF(ISNUMBER(_xll.BDP($E4730&amp;" ISIN","DUR_ADJ_OAS_MID")),_xll.BDP($E4730&amp;" ISIN","DUR_ADJ_OAS_MID")," ")))</f>
        <v xml:space="preserve"> </v>
      </c>
      <c r="S4730" s="7" t="str">
        <f t="shared" si="53"/>
        <v xml:space="preserve"> </v>
      </c>
      <c r="AB4730" s="8" t="s">
        <v>6966</v>
      </c>
      <c r="AG4730" t="s">
        <v>7302</v>
      </c>
    </row>
    <row r="4731" spans="1:33" x14ac:dyDescent="0.35">
      <c r="A4731" t="s">
        <v>4023</v>
      </c>
      <c r="B4731" t="s">
        <v>3932</v>
      </c>
      <c r="C4731" t="s">
        <v>3933</v>
      </c>
      <c r="D4731" t="s">
        <v>3934</v>
      </c>
      <c r="E4731" t="s">
        <v>3935</v>
      </c>
      <c r="F4731" t="s">
        <v>3936</v>
      </c>
      <c r="G4731" s="1">
        <v>-679.81683828102666</v>
      </c>
      <c r="H4731" s="1">
        <v>41.79</v>
      </c>
      <c r="I4731" s="2">
        <v>-28409.545671764099</v>
      </c>
      <c r="J4731" s="3">
        <v>-9.7511805599228543E-4</v>
      </c>
      <c r="K4731" s="4">
        <v>29134467.870000001</v>
      </c>
      <c r="L4731" s="5">
        <v>1100001</v>
      </c>
      <c r="M4731" s="6">
        <v>26.4858558</v>
      </c>
      <c r="N4731" s="7" t="str">
        <f>IF(ISNUMBER(_xll.BDP($C4731, "DELTA_MID")),_xll.BDP($C4731, "DELTA_MID")," ")</f>
        <v xml:space="preserve"> </v>
      </c>
      <c r="O4731" s="7" t="str">
        <f>IF(ISNUMBER(N4731),_xll.BDP($C4731, "OPT_UNDL_TICKER"),"")</f>
        <v/>
      </c>
      <c r="P4731" s="8" t="str">
        <f>IF(ISNUMBER(N4731),_xll.BDP($C4731, "OPT_UNDL_PX")," ")</f>
        <v xml:space="preserve"> </v>
      </c>
      <c r="Q4731" s="7" t="str">
        <f>IF(ISNUMBER(N4731),+G4731*_xll.BDP($C4731, "PX_POS_MULT_FACTOR")*P4731/K4731," ")</f>
        <v xml:space="preserve"> </v>
      </c>
      <c r="R4731" s="8" t="str">
        <f>IF(OR($A4731="TUA",$A4731="TYA"),"",IF(ISNUMBER(_xll.BDP($C4731,"DUR_ADJ_OAS_MID")),_xll.BDP($C4731,"DUR_ADJ_OAS_MID"),IF(ISNUMBER(_xll.BDP($E4731&amp;" ISIN","DUR_ADJ_OAS_MID")),_xll.BDP($E4731&amp;" ISIN","DUR_ADJ_OAS_MID")," ")))</f>
        <v xml:space="preserve"> </v>
      </c>
      <c r="S4731" s="7" t="str">
        <f t="shared" si="53"/>
        <v xml:space="preserve"> </v>
      </c>
      <c r="AB4731" s="8" t="s">
        <v>6966</v>
      </c>
      <c r="AG4731" t="s">
        <v>7302</v>
      </c>
    </row>
    <row r="4732" spans="1:33" x14ac:dyDescent="0.35">
      <c r="A4732" t="s">
        <v>4023</v>
      </c>
      <c r="B4732" t="s">
        <v>7074</v>
      </c>
      <c r="C4732" t="s">
        <v>7075</v>
      </c>
      <c r="D4732" t="s">
        <v>7076</v>
      </c>
      <c r="E4732" t="s">
        <v>7077</v>
      </c>
      <c r="F4732" t="s">
        <v>7078</v>
      </c>
      <c r="G4732" s="1">
        <v>-2298.3415810527781</v>
      </c>
      <c r="H4732" s="1">
        <v>48.05</v>
      </c>
      <c r="I4732" s="2">
        <v>-110435.312969586</v>
      </c>
      <c r="J4732" s="3">
        <v>-3.7905381852984558E-3</v>
      </c>
      <c r="K4732" s="4">
        <v>29134467.870000001</v>
      </c>
      <c r="L4732" s="5">
        <v>1100001</v>
      </c>
      <c r="M4732" s="6">
        <v>26.4858558</v>
      </c>
      <c r="N4732" s="7" t="str">
        <f>IF(ISNUMBER(_xll.BDP($C4732, "DELTA_MID")),_xll.BDP($C4732, "DELTA_MID")," ")</f>
        <v xml:space="preserve"> </v>
      </c>
      <c r="O4732" s="7" t="str">
        <f>IF(ISNUMBER(N4732),_xll.BDP($C4732, "OPT_UNDL_TICKER"),"")</f>
        <v/>
      </c>
      <c r="P4732" s="8" t="str">
        <f>IF(ISNUMBER(N4732),_xll.BDP($C4732, "OPT_UNDL_PX")," ")</f>
        <v xml:space="preserve"> </v>
      </c>
      <c r="Q4732" s="7" t="str">
        <f>IF(ISNUMBER(N4732),+G4732*_xll.BDP($C4732, "PX_POS_MULT_FACTOR")*P4732/K4732," ")</f>
        <v xml:space="preserve"> </v>
      </c>
      <c r="R4732" s="8" t="str">
        <f>IF(OR($A4732="TUA",$A4732="TYA"),"",IF(ISNUMBER(_xll.BDP($C4732,"DUR_ADJ_OAS_MID")),_xll.BDP($C4732,"DUR_ADJ_OAS_MID"),IF(ISNUMBER(_xll.BDP($E4732&amp;" ISIN","DUR_ADJ_OAS_MID")),_xll.BDP($E4732&amp;" ISIN","DUR_ADJ_OAS_MID")," ")))</f>
        <v xml:space="preserve"> </v>
      </c>
      <c r="S4732" s="7" t="str">
        <f t="shared" si="53"/>
        <v xml:space="preserve"> </v>
      </c>
      <c r="AB4732" s="8" t="s">
        <v>6966</v>
      </c>
      <c r="AG4732" t="s">
        <v>7302</v>
      </c>
    </row>
    <row r="4733" spans="1:33" x14ac:dyDescent="0.35">
      <c r="A4733" t="s">
        <v>4023</v>
      </c>
      <c r="B4733" t="s">
        <v>593</v>
      </c>
      <c r="C4733" t="s">
        <v>3942</v>
      </c>
      <c r="D4733" t="s">
        <v>595</v>
      </c>
      <c r="E4733" t="s">
        <v>596</v>
      </c>
      <c r="F4733" t="s">
        <v>597</v>
      </c>
      <c r="G4733" s="1">
        <v>-3322.5492564789952</v>
      </c>
      <c r="H4733" s="1">
        <v>12.48</v>
      </c>
      <c r="I4733" s="2">
        <v>-41465.414720857858</v>
      </c>
      <c r="J4733" s="3">
        <v>-1.4232425629285351E-3</v>
      </c>
      <c r="K4733" s="4">
        <v>29134467.870000001</v>
      </c>
      <c r="L4733" s="5">
        <v>1100001</v>
      </c>
      <c r="M4733" s="6">
        <v>26.4858558</v>
      </c>
      <c r="N4733" s="7" t="str">
        <f>IF(ISNUMBER(_xll.BDP($C4733, "DELTA_MID")),_xll.BDP($C4733, "DELTA_MID")," ")</f>
        <v xml:space="preserve"> </v>
      </c>
      <c r="O4733" s="7" t="str">
        <f>IF(ISNUMBER(N4733),_xll.BDP($C4733, "OPT_UNDL_TICKER"),"")</f>
        <v/>
      </c>
      <c r="P4733" s="8" t="str">
        <f>IF(ISNUMBER(N4733),_xll.BDP($C4733, "OPT_UNDL_PX")," ")</f>
        <v xml:space="preserve"> </v>
      </c>
      <c r="Q4733" s="7" t="str">
        <f>IF(ISNUMBER(N4733),+G4733*_xll.BDP($C4733, "PX_POS_MULT_FACTOR")*P4733/K4733," ")</f>
        <v xml:space="preserve"> </v>
      </c>
      <c r="R4733" s="8" t="str">
        <f>IF(OR($A4733="TUA",$A4733="TYA"),"",IF(ISNUMBER(_xll.BDP($C4733,"DUR_ADJ_OAS_MID")),_xll.BDP($C4733,"DUR_ADJ_OAS_MID"),IF(ISNUMBER(_xll.BDP($E4733&amp;" ISIN","DUR_ADJ_OAS_MID")),_xll.BDP($E4733&amp;" ISIN","DUR_ADJ_OAS_MID")," ")))</f>
        <v xml:space="preserve"> </v>
      </c>
      <c r="S4733" s="7" t="str">
        <f t="shared" si="53"/>
        <v xml:space="preserve"> </v>
      </c>
      <c r="AB4733" s="8" t="s">
        <v>6966</v>
      </c>
      <c r="AG4733" t="s">
        <v>7302</v>
      </c>
    </row>
    <row r="4734" spans="1:33" x14ac:dyDescent="0.35">
      <c r="A4734" t="s">
        <v>4023</v>
      </c>
      <c r="B4734" t="s">
        <v>603</v>
      </c>
      <c r="C4734" t="s">
        <v>3943</v>
      </c>
      <c r="D4734" t="s">
        <v>605</v>
      </c>
      <c r="E4734" t="s">
        <v>606</v>
      </c>
      <c r="F4734" t="s">
        <v>607</v>
      </c>
      <c r="G4734" s="1">
        <v>-58934.25782711144</v>
      </c>
      <c r="H4734" s="1">
        <v>9.6199999999999992</v>
      </c>
      <c r="I4734" s="2">
        <v>-566947.56029681198</v>
      </c>
      <c r="J4734" s="3">
        <v>-1.9459684756439381E-2</v>
      </c>
      <c r="K4734" s="4">
        <v>29134467.870000001</v>
      </c>
      <c r="L4734" s="5">
        <v>1100001</v>
      </c>
      <c r="M4734" s="6">
        <v>26.4858558</v>
      </c>
      <c r="N4734" s="7" t="str">
        <f>IF(ISNUMBER(_xll.BDP($C4734, "DELTA_MID")),_xll.BDP($C4734, "DELTA_MID")," ")</f>
        <v xml:space="preserve"> </v>
      </c>
      <c r="O4734" s="7" t="str">
        <f>IF(ISNUMBER(N4734),_xll.BDP($C4734, "OPT_UNDL_TICKER"),"")</f>
        <v/>
      </c>
      <c r="P4734" s="8" t="str">
        <f>IF(ISNUMBER(N4734),_xll.BDP($C4734, "OPT_UNDL_PX")," ")</f>
        <v xml:space="preserve"> </v>
      </c>
      <c r="Q4734" s="7" t="str">
        <f>IF(ISNUMBER(N4734),+G4734*_xll.BDP($C4734, "PX_POS_MULT_FACTOR")*P4734/K4734," ")</f>
        <v xml:space="preserve"> </v>
      </c>
      <c r="R4734" s="8" t="str">
        <f>IF(OR($A4734="TUA",$A4734="TYA"),"",IF(ISNUMBER(_xll.BDP($C4734,"DUR_ADJ_OAS_MID")),_xll.BDP($C4734,"DUR_ADJ_OAS_MID"),IF(ISNUMBER(_xll.BDP($E4734&amp;" ISIN","DUR_ADJ_OAS_MID")),_xll.BDP($E4734&amp;" ISIN","DUR_ADJ_OAS_MID")," ")))</f>
        <v xml:space="preserve"> </v>
      </c>
      <c r="S4734" s="7" t="str">
        <f t="shared" si="53"/>
        <v xml:space="preserve"> </v>
      </c>
      <c r="AB4734" s="8" t="s">
        <v>6966</v>
      </c>
      <c r="AG4734" t="s">
        <v>7302</v>
      </c>
    </row>
    <row r="4735" spans="1:33" x14ac:dyDescent="0.35">
      <c r="A4735" t="s">
        <v>4023</v>
      </c>
      <c r="B4735" t="s">
        <v>7079</v>
      </c>
      <c r="C4735" t="s">
        <v>7080</v>
      </c>
      <c r="D4735" t="s">
        <v>7081</v>
      </c>
      <c r="E4735" t="s">
        <v>7082</v>
      </c>
      <c r="F4735" t="s">
        <v>7083</v>
      </c>
      <c r="G4735" s="1">
        <v>-948.43072060302507</v>
      </c>
      <c r="H4735" s="1">
        <v>55.04</v>
      </c>
      <c r="I4735" s="2">
        <v>-52201.626861990502</v>
      </c>
      <c r="J4735" s="3">
        <v>-1.7917480797973639E-3</v>
      </c>
      <c r="K4735" s="4">
        <v>29134467.870000001</v>
      </c>
      <c r="L4735" s="5">
        <v>1100001</v>
      </c>
      <c r="M4735" s="6">
        <v>26.4858558</v>
      </c>
      <c r="N4735" s="7" t="str">
        <f>IF(ISNUMBER(_xll.BDP($C4735, "DELTA_MID")),_xll.BDP($C4735, "DELTA_MID")," ")</f>
        <v xml:space="preserve"> </v>
      </c>
      <c r="O4735" s="7" t="str">
        <f>IF(ISNUMBER(N4735),_xll.BDP($C4735, "OPT_UNDL_TICKER"),"")</f>
        <v/>
      </c>
      <c r="P4735" s="8" t="str">
        <f>IF(ISNUMBER(N4735),_xll.BDP($C4735, "OPT_UNDL_PX")," ")</f>
        <v xml:space="preserve"> </v>
      </c>
      <c r="Q4735" s="7" t="str">
        <f>IF(ISNUMBER(N4735),+G4735*_xll.BDP($C4735, "PX_POS_MULT_FACTOR")*P4735/K4735," ")</f>
        <v xml:space="preserve"> </v>
      </c>
      <c r="R4735" s="8" t="str">
        <f>IF(OR($A4735="TUA",$A4735="TYA"),"",IF(ISNUMBER(_xll.BDP($C4735,"DUR_ADJ_OAS_MID")),_xll.BDP($C4735,"DUR_ADJ_OAS_MID"),IF(ISNUMBER(_xll.BDP($E4735&amp;" ISIN","DUR_ADJ_OAS_MID")),_xll.BDP($E4735&amp;" ISIN","DUR_ADJ_OAS_MID")," ")))</f>
        <v xml:space="preserve"> </v>
      </c>
      <c r="S4735" s="7" t="str">
        <f t="shared" si="53"/>
        <v xml:space="preserve"> </v>
      </c>
      <c r="AB4735" s="8" t="s">
        <v>6966</v>
      </c>
      <c r="AG4735" t="s">
        <v>7302</v>
      </c>
    </row>
    <row r="4736" spans="1:33" x14ac:dyDescent="0.35">
      <c r="A4736" t="s">
        <v>4023</v>
      </c>
      <c r="B4736" t="s">
        <v>622</v>
      </c>
      <c r="C4736" t="s">
        <v>6405</v>
      </c>
      <c r="D4736" t="s">
        <v>624</v>
      </c>
      <c r="E4736" t="s">
        <v>625</v>
      </c>
      <c r="F4736" t="s">
        <v>626</v>
      </c>
      <c r="G4736" s="1">
        <v>-1860.9298433975191</v>
      </c>
      <c r="H4736" s="1">
        <v>115.17</v>
      </c>
      <c r="I4736" s="2">
        <v>-214323.29006409229</v>
      </c>
      <c r="J4736" s="3">
        <v>-7.3563481928146934E-3</v>
      </c>
      <c r="K4736" s="4">
        <v>29134467.870000001</v>
      </c>
      <c r="L4736" s="5">
        <v>1100001</v>
      </c>
      <c r="M4736" s="6">
        <v>26.4858558</v>
      </c>
      <c r="N4736" s="7" t="str">
        <f>IF(ISNUMBER(_xll.BDP($C4736, "DELTA_MID")),_xll.BDP($C4736, "DELTA_MID")," ")</f>
        <v xml:space="preserve"> </v>
      </c>
      <c r="O4736" s="7" t="str">
        <f>IF(ISNUMBER(N4736),_xll.BDP($C4736, "OPT_UNDL_TICKER"),"")</f>
        <v/>
      </c>
      <c r="P4736" s="8" t="str">
        <f>IF(ISNUMBER(N4736),_xll.BDP($C4736, "OPT_UNDL_PX")," ")</f>
        <v xml:space="preserve"> </v>
      </c>
      <c r="Q4736" s="7" t="str">
        <f>IF(ISNUMBER(N4736),+G4736*_xll.BDP($C4736, "PX_POS_MULT_FACTOR")*P4736/K4736," ")</f>
        <v xml:space="preserve"> </v>
      </c>
      <c r="R4736" s="8" t="str">
        <f>IF(OR($A4736="TUA",$A4736="TYA"),"",IF(ISNUMBER(_xll.BDP($C4736,"DUR_ADJ_OAS_MID")),_xll.BDP($C4736,"DUR_ADJ_OAS_MID"),IF(ISNUMBER(_xll.BDP($E4736&amp;" ISIN","DUR_ADJ_OAS_MID")),_xll.BDP($E4736&amp;" ISIN","DUR_ADJ_OAS_MID")," ")))</f>
        <v xml:space="preserve"> </v>
      </c>
      <c r="S4736" s="7" t="str">
        <f t="shared" si="53"/>
        <v xml:space="preserve"> </v>
      </c>
      <c r="AB4736" s="8" t="s">
        <v>6966</v>
      </c>
      <c r="AG4736" t="s">
        <v>7302</v>
      </c>
    </row>
    <row r="4737" spans="1:33" x14ac:dyDescent="0.35">
      <c r="A4737" t="s">
        <v>4023</v>
      </c>
      <c r="B4737" t="s">
        <v>3946</v>
      </c>
      <c r="C4737" t="s">
        <v>3947</v>
      </c>
      <c r="D4737" t="s">
        <v>3948</v>
      </c>
      <c r="E4737" t="s">
        <v>3949</v>
      </c>
      <c r="F4737" t="s">
        <v>3950</v>
      </c>
      <c r="G4737" s="1">
        <v>-1254.5145090137139</v>
      </c>
      <c r="H4737" s="1">
        <v>114.28</v>
      </c>
      <c r="I4737" s="2">
        <v>-143365.9180900873</v>
      </c>
      <c r="J4737" s="3">
        <v>-4.9208353051030766E-3</v>
      </c>
      <c r="K4737" s="4">
        <v>29134467.870000001</v>
      </c>
      <c r="L4737" s="5">
        <v>1100001</v>
      </c>
      <c r="M4737" s="6">
        <v>26.4858558</v>
      </c>
      <c r="N4737" s="7" t="str">
        <f>IF(ISNUMBER(_xll.BDP($C4737, "DELTA_MID")),_xll.BDP($C4737, "DELTA_MID")," ")</f>
        <v xml:space="preserve"> </v>
      </c>
      <c r="O4737" s="7" t="str">
        <f>IF(ISNUMBER(N4737),_xll.BDP($C4737, "OPT_UNDL_TICKER"),"")</f>
        <v/>
      </c>
      <c r="P4737" s="8" t="str">
        <f>IF(ISNUMBER(N4737),_xll.BDP($C4737, "OPT_UNDL_PX")," ")</f>
        <v xml:space="preserve"> </v>
      </c>
      <c r="Q4737" s="7" t="str">
        <f>IF(ISNUMBER(N4737),+G4737*_xll.BDP($C4737, "PX_POS_MULT_FACTOR")*P4737/K4737," ")</f>
        <v xml:space="preserve"> </v>
      </c>
      <c r="R4737" s="8" t="str">
        <f>IF(OR($A4737="TUA",$A4737="TYA"),"",IF(ISNUMBER(_xll.BDP($C4737,"DUR_ADJ_OAS_MID")),_xll.BDP($C4737,"DUR_ADJ_OAS_MID"),IF(ISNUMBER(_xll.BDP($E4737&amp;" ISIN","DUR_ADJ_OAS_MID")),_xll.BDP($E4737&amp;" ISIN","DUR_ADJ_OAS_MID")," ")))</f>
        <v xml:space="preserve"> </v>
      </c>
      <c r="S4737" s="7" t="str">
        <f t="shared" si="53"/>
        <v xml:space="preserve"> </v>
      </c>
      <c r="AB4737" s="8" t="s">
        <v>6966</v>
      </c>
      <c r="AG4737" t="s">
        <v>7302</v>
      </c>
    </row>
    <row r="4738" spans="1:33" x14ac:dyDescent="0.35">
      <c r="A4738" t="s">
        <v>4023</v>
      </c>
      <c r="B4738" t="s">
        <v>3956</v>
      </c>
      <c r="C4738" t="s">
        <v>3957</v>
      </c>
      <c r="D4738" t="s">
        <v>3958</v>
      </c>
      <c r="E4738" t="s">
        <v>3959</v>
      </c>
      <c r="F4738" t="s">
        <v>3960</v>
      </c>
      <c r="G4738" s="1">
        <v>-2647.8148867066629</v>
      </c>
      <c r="H4738" s="1">
        <v>54.51</v>
      </c>
      <c r="I4738" s="2">
        <v>-144332.38947438021</v>
      </c>
      <c r="J4738" s="3">
        <v>-4.9540080882342274E-3</v>
      </c>
      <c r="K4738" s="4">
        <v>29134467.870000001</v>
      </c>
      <c r="L4738" s="5">
        <v>1100001</v>
      </c>
      <c r="M4738" s="6">
        <v>26.4858558</v>
      </c>
      <c r="N4738" s="7" t="str">
        <f>IF(ISNUMBER(_xll.BDP($C4738, "DELTA_MID")),_xll.BDP($C4738, "DELTA_MID")," ")</f>
        <v xml:space="preserve"> </v>
      </c>
      <c r="O4738" s="7" t="str">
        <f>IF(ISNUMBER(N4738),_xll.BDP($C4738, "OPT_UNDL_TICKER"),"")</f>
        <v/>
      </c>
      <c r="P4738" s="8" t="str">
        <f>IF(ISNUMBER(N4738),_xll.BDP($C4738, "OPT_UNDL_PX")," ")</f>
        <v xml:space="preserve"> </v>
      </c>
      <c r="Q4738" s="7" t="str">
        <f>IF(ISNUMBER(N4738),+G4738*_xll.BDP($C4738, "PX_POS_MULT_FACTOR")*P4738/K4738," ")</f>
        <v xml:space="preserve"> </v>
      </c>
      <c r="R4738" s="8" t="str">
        <f>IF(OR($A4738="TUA",$A4738="TYA"),"",IF(ISNUMBER(_xll.BDP($C4738,"DUR_ADJ_OAS_MID")),_xll.BDP($C4738,"DUR_ADJ_OAS_MID"),IF(ISNUMBER(_xll.BDP($E4738&amp;" ISIN","DUR_ADJ_OAS_MID")),_xll.BDP($E4738&amp;" ISIN","DUR_ADJ_OAS_MID")," ")))</f>
        <v xml:space="preserve"> </v>
      </c>
      <c r="S4738" s="7" t="str">
        <f t="shared" si="53"/>
        <v xml:space="preserve"> </v>
      </c>
      <c r="AB4738" s="8" t="s">
        <v>6966</v>
      </c>
      <c r="AG4738" t="s">
        <v>7302</v>
      </c>
    </row>
    <row r="4739" spans="1:33" x14ac:dyDescent="0.35">
      <c r="A4739" t="s">
        <v>4023</v>
      </c>
      <c r="B4739" t="s">
        <v>3965</v>
      </c>
      <c r="C4739" t="s">
        <v>3966</v>
      </c>
      <c r="D4739" t="s">
        <v>3967</v>
      </c>
      <c r="E4739" t="s">
        <v>3968</v>
      </c>
      <c r="F4739" t="s">
        <v>3969</v>
      </c>
      <c r="G4739" s="1">
        <v>-3881.1989555967371</v>
      </c>
      <c r="H4739" s="1">
        <v>33.69</v>
      </c>
      <c r="I4739" s="2">
        <v>-130757.59281405409</v>
      </c>
      <c r="J4739" s="3">
        <v>-4.488072114359646E-3</v>
      </c>
      <c r="K4739" s="4">
        <v>29134467.870000001</v>
      </c>
      <c r="L4739" s="5">
        <v>1100001</v>
      </c>
      <c r="M4739" s="6">
        <v>26.4858558</v>
      </c>
      <c r="N4739" s="7" t="str">
        <f>IF(ISNUMBER(_xll.BDP($C4739, "DELTA_MID")),_xll.BDP($C4739, "DELTA_MID")," ")</f>
        <v xml:space="preserve"> </v>
      </c>
      <c r="O4739" s="7" t="str">
        <f>IF(ISNUMBER(N4739),_xll.BDP($C4739, "OPT_UNDL_TICKER"),"")</f>
        <v/>
      </c>
      <c r="P4739" s="8" t="str">
        <f>IF(ISNUMBER(N4739),_xll.BDP($C4739, "OPT_UNDL_PX")," ")</f>
        <v xml:space="preserve"> </v>
      </c>
      <c r="Q4739" s="7" t="str">
        <f>IF(ISNUMBER(N4739),+G4739*_xll.BDP($C4739, "PX_POS_MULT_FACTOR")*P4739/K4739," ")</f>
        <v xml:space="preserve"> </v>
      </c>
      <c r="R4739" s="8" t="str">
        <f>IF(OR($A4739="TUA",$A4739="TYA"),"",IF(ISNUMBER(_xll.BDP($C4739,"DUR_ADJ_OAS_MID")),_xll.BDP($C4739,"DUR_ADJ_OAS_MID"),IF(ISNUMBER(_xll.BDP($E4739&amp;" ISIN","DUR_ADJ_OAS_MID")),_xll.BDP($E4739&amp;" ISIN","DUR_ADJ_OAS_MID")," ")))</f>
        <v xml:space="preserve"> </v>
      </c>
      <c r="S4739" s="7" t="str">
        <f t="shared" si="53"/>
        <v xml:space="preserve"> </v>
      </c>
      <c r="AB4739" s="8" t="s">
        <v>6966</v>
      </c>
      <c r="AG4739" t="s">
        <v>7302</v>
      </c>
    </row>
    <row r="4740" spans="1:33" x14ac:dyDescent="0.35">
      <c r="A4740" t="s">
        <v>4023</v>
      </c>
      <c r="B4740" t="s">
        <v>1126</v>
      </c>
      <c r="C4740" t="s">
        <v>7084</v>
      </c>
      <c r="D4740" t="s">
        <v>1128</v>
      </c>
      <c r="E4740" t="s">
        <v>1129</v>
      </c>
      <c r="F4740" t="s">
        <v>1130</v>
      </c>
      <c r="G4740" s="1">
        <v>-3280.486477801855</v>
      </c>
      <c r="H4740" s="1">
        <v>36.46</v>
      </c>
      <c r="I4740" s="2">
        <v>-119606.5369806557</v>
      </c>
      <c r="J4740" s="3">
        <v>-4.1053276659916444E-3</v>
      </c>
      <c r="K4740" s="4">
        <v>29134467.870000001</v>
      </c>
      <c r="L4740" s="5">
        <v>1100001</v>
      </c>
      <c r="M4740" s="6">
        <v>26.4858558</v>
      </c>
      <c r="N4740" s="7" t="str">
        <f>IF(ISNUMBER(_xll.BDP($C4740, "DELTA_MID")),_xll.BDP($C4740, "DELTA_MID")," ")</f>
        <v xml:space="preserve"> </v>
      </c>
      <c r="O4740" s="7" t="str">
        <f>IF(ISNUMBER(N4740),_xll.BDP($C4740, "OPT_UNDL_TICKER"),"")</f>
        <v/>
      </c>
      <c r="P4740" s="8" t="str">
        <f>IF(ISNUMBER(N4740),_xll.BDP($C4740, "OPT_UNDL_PX")," ")</f>
        <v xml:space="preserve"> </v>
      </c>
      <c r="Q4740" s="7" t="str">
        <f>IF(ISNUMBER(N4740),+G4740*_xll.BDP($C4740, "PX_POS_MULT_FACTOR")*P4740/K4740," ")</f>
        <v xml:space="preserve"> </v>
      </c>
      <c r="R4740" s="8" t="str">
        <f>IF(OR($A4740="TUA",$A4740="TYA"),"",IF(ISNUMBER(_xll.BDP($C4740,"DUR_ADJ_OAS_MID")),_xll.BDP($C4740,"DUR_ADJ_OAS_MID"),IF(ISNUMBER(_xll.BDP($E4740&amp;" ISIN","DUR_ADJ_OAS_MID")),_xll.BDP($E4740&amp;" ISIN","DUR_ADJ_OAS_MID")," ")))</f>
        <v xml:space="preserve"> </v>
      </c>
      <c r="S4740" s="7" t="str">
        <f t="shared" si="53"/>
        <v xml:space="preserve"> </v>
      </c>
      <c r="AB4740" s="8" t="s">
        <v>6966</v>
      </c>
      <c r="AG4740" t="s">
        <v>7302</v>
      </c>
    </row>
    <row r="4741" spans="1:33" x14ac:dyDescent="0.35">
      <c r="A4741" t="s">
        <v>4023</v>
      </c>
      <c r="B4741" t="s">
        <v>7085</v>
      </c>
      <c r="C4741" t="s">
        <v>7086</v>
      </c>
      <c r="D4741" t="s">
        <v>5669</v>
      </c>
      <c r="E4741" t="s">
        <v>5670</v>
      </c>
      <c r="F4741" t="s">
        <v>5671</v>
      </c>
      <c r="G4741" s="1">
        <v>-3138.589924421356</v>
      </c>
      <c r="H4741" s="1">
        <v>106.87</v>
      </c>
      <c r="I4741" s="2">
        <v>-335421.10522291029</v>
      </c>
      <c r="J4741" s="3">
        <v>-1.151286190362502E-2</v>
      </c>
      <c r="K4741" s="4">
        <v>29134467.870000001</v>
      </c>
      <c r="L4741" s="5">
        <v>1100001</v>
      </c>
      <c r="M4741" s="6">
        <v>26.4858558</v>
      </c>
      <c r="N4741" s="7" t="str">
        <f>IF(ISNUMBER(_xll.BDP($C4741, "DELTA_MID")),_xll.BDP($C4741, "DELTA_MID")," ")</f>
        <v xml:space="preserve"> </v>
      </c>
      <c r="O4741" s="7" t="str">
        <f>IF(ISNUMBER(N4741),_xll.BDP($C4741, "OPT_UNDL_TICKER"),"")</f>
        <v/>
      </c>
      <c r="P4741" s="8" t="str">
        <f>IF(ISNUMBER(N4741),_xll.BDP($C4741, "OPT_UNDL_PX")," ")</f>
        <v xml:space="preserve"> </v>
      </c>
      <c r="Q4741" s="7" t="str">
        <f>IF(ISNUMBER(N4741),+G4741*_xll.BDP($C4741, "PX_POS_MULT_FACTOR")*P4741/K4741," ")</f>
        <v xml:space="preserve"> </v>
      </c>
      <c r="R4741" s="8" t="str">
        <f>IF(OR($A4741="TUA",$A4741="TYA"),"",IF(ISNUMBER(_xll.BDP($C4741,"DUR_ADJ_OAS_MID")),_xll.BDP($C4741,"DUR_ADJ_OAS_MID"),IF(ISNUMBER(_xll.BDP($E4741&amp;" ISIN","DUR_ADJ_OAS_MID")),_xll.BDP($E4741&amp;" ISIN","DUR_ADJ_OAS_MID")," ")))</f>
        <v xml:space="preserve"> </v>
      </c>
      <c r="S4741" s="7" t="str">
        <f t="shared" si="53"/>
        <v xml:space="preserve"> </v>
      </c>
      <c r="AB4741" s="8" t="s">
        <v>6966</v>
      </c>
      <c r="AG4741" t="s">
        <v>7302</v>
      </c>
    </row>
    <row r="4742" spans="1:33" x14ac:dyDescent="0.35">
      <c r="A4742" t="s">
        <v>4023</v>
      </c>
      <c r="B4742" t="s">
        <v>6412</v>
      </c>
      <c r="C4742" t="s">
        <v>6413</v>
      </c>
      <c r="D4742" t="s">
        <v>5674</v>
      </c>
      <c r="E4742" t="s">
        <v>5675</v>
      </c>
      <c r="F4742" t="s">
        <v>5676</v>
      </c>
      <c r="G4742" s="1">
        <v>-874.34003821486476</v>
      </c>
      <c r="H4742" s="1">
        <v>83.82</v>
      </c>
      <c r="I4742" s="2">
        <v>-73287.182003169961</v>
      </c>
      <c r="J4742" s="3">
        <v>-2.515480369512236E-3</v>
      </c>
      <c r="K4742" s="4">
        <v>29134467.870000001</v>
      </c>
      <c r="L4742" s="5">
        <v>1100001</v>
      </c>
      <c r="M4742" s="6">
        <v>26.4858558</v>
      </c>
      <c r="N4742" s="7" t="str">
        <f>IF(ISNUMBER(_xll.BDP($C4742, "DELTA_MID")),_xll.BDP($C4742, "DELTA_MID")," ")</f>
        <v xml:space="preserve"> </v>
      </c>
      <c r="O4742" s="7" t="str">
        <f>IF(ISNUMBER(N4742),_xll.BDP($C4742, "OPT_UNDL_TICKER"),"")</f>
        <v/>
      </c>
      <c r="P4742" s="8" t="str">
        <f>IF(ISNUMBER(N4742),_xll.BDP($C4742, "OPT_UNDL_PX")," ")</f>
        <v xml:space="preserve"> </v>
      </c>
      <c r="Q4742" s="7" t="str">
        <f>IF(ISNUMBER(N4742),+G4742*_xll.BDP($C4742, "PX_POS_MULT_FACTOR")*P4742/K4742," ")</f>
        <v xml:space="preserve"> </v>
      </c>
      <c r="R4742" s="8" t="str">
        <f>IF(OR($A4742="TUA",$A4742="TYA"),"",IF(ISNUMBER(_xll.BDP($C4742,"DUR_ADJ_OAS_MID")),_xll.BDP($C4742,"DUR_ADJ_OAS_MID"),IF(ISNUMBER(_xll.BDP($E4742&amp;" ISIN","DUR_ADJ_OAS_MID")),_xll.BDP($E4742&amp;" ISIN","DUR_ADJ_OAS_MID")," ")))</f>
        <v xml:space="preserve"> </v>
      </c>
      <c r="S4742" s="7" t="str">
        <f t="shared" si="53"/>
        <v xml:space="preserve"> </v>
      </c>
      <c r="AB4742" s="8" t="s">
        <v>6966</v>
      </c>
      <c r="AG4742" t="s">
        <v>7302</v>
      </c>
    </row>
    <row r="4743" spans="1:33" x14ac:dyDescent="0.35">
      <c r="A4743" t="s">
        <v>4023</v>
      </c>
      <c r="B4743" t="s">
        <v>1146</v>
      </c>
      <c r="C4743" t="s">
        <v>1146</v>
      </c>
      <c r="D4743" t="s">
        <v>1147</v>
      </c>
      <c r="E4743" t="s">
        <v>1148</v>
      </c>
      <c r="F4743" t="s">
        <v>1149</v>
      </c>
      <c r="G4743" s="1">
        <v>2950000</v>
      </c>
      <c r="H4743" s="1">
        <v>99.826042000000001</v>
      </c>
      <c r="I4743" s="2">
        <v>2944868.24</v>
      </c>
      <c r="J4743" s="3">
        <v>0.1010785</v>
      </c>
      <c r="K4743" s="4">
        <v>29134467.870000001</v>
      </c>
      <c r="L4743" s="5">
        <v>1100001</v>
      </c>
      <c r="M4743" s="6">
        <v>26.4858558</v>
      </c>
      <c r="N4743" s="7" t="str">
        <f>IF(ISNUMBER(_xll.BDP($C4743, "DELTA_MID")),_xll.BDP($C4743, "DELTA_MID")," ")</f>
        <v xml:space="preserve"> </v>
      </c>
      <c r="O4743" s="7" t="str">
        <f>IF(ISNUMBER(N4743),_xll.BDP($C4743, "OPT_UNDL_TICKER"),"")</f>
        <v/>
      </c>
      <c r="P4743" s="8" t="str">
        <f>IF(ISNUMBER(N4743),_xll.BDP($C4743, "OPT_UNDL_PX")," ")</f>
        <v xml:space="preserve"> </v>
      </c>
      <c r="Q4743" s="7" t="str">
        <f>IF(ISNUMBER(N4743),+G4743*_xll.BDP($C4743, "PX_POS_MULT_FACTOR")*P4743/K4743," ")</f>
        <v xml:space="preserve"> </v>
      </c>
      <c r="R4743" s="8">
        <f>IF(OR($A4743="TUA",$A4743="TYA"),"",IF(ISNUMBER(_xll.BDP($C4743,"DUR_ADJ_OAS_MID")),_xll.BDP($C4743,"DUR_ADJ_OAS_MID"),IF(ISNUMBER(_xll.BDP($E4743&amp;" ISIN","DUR_ADJ_OAS_MID")),_xll.BDP($E4743&amp;" ISIN","DUR_ADJ_OAS_MID")," ")))</f>
        <v>3.7525996003999362E-2</v>
      </c>
      <c r="S4743" s="7">
        <f t="shared" si="53"/>
        <v>3.7930713870902495E-3</v>
      </c>
      <c r="T4743" t="s">
        <v>1149</v>
      </c>
      <c r="U4743" t="s">
        <v>107</v>
      </c>
      <c r="AG4743" t="s">
        <v>7302</v>
      </c>
    </row>
    <row r="4744" spans="1:33" x14ac:dyDescent="0.35">
      <c r="A4744" t="s">
        <v>4023</v>
      </c>
      <c r="B4744" t="s">
        <v>1803</v>
      </c>
      <c r="C4744" t="s">
        <v>1803</v>
      </c>
      <c r="D4744" t="s">
        <v>1804</v>
      </c>
      <c r="E4744" t="s">
        <v>1805</v>
      </c>
      <c r="F4744" t="s">
        <v>1806</v>
      </c>
      <c r="G4744" s="1">
        <v>12500000</v>
      </c>
      <c r="H4744" s="1">
        <v>99.397486000000001</v>
      </c>
      <c r="I4744" s="2">
        <v>12424685.75</v>
      </c>
      <c r="J4744" s="3">
        <v>0.42646002</v>
      </c>
      <c r="K4744" s="4">
        <v>29134467.870000001</v>
      </c>
      <c r="L4744" s="5">
        <v>1100001</v>
      </c>
      <c r="M4744" s="6">
        <v>26.4858558</v>
      </c>
      <c r="N4744" s="7" t="str">
        <f>IF(ISNUMBER(_xll.BDP($C4744, "DELTA_MID")),_xll.BDP($C4744, "DELTA_MID")," ")</f>
        <v xml:space="preserve"> </v>
      </c>
      <c r="O4744" s="7" t="str">
        <f>IF(ISNUMBER(N4744),_xll.BDP($C4744, "OPT_UNDL_TICKER"),"")</f>
        <v/>
      </c>
      <c r="P4744" s="8" t="str">
        <f>IF(ISNUMBER(N4744),_xll.BDP($C4744, "OPT_UNDL_PX")," ")</f>
        <v xml:space="preserve"> </v>
      </c>
      <c r="Q4744" s="7" t="str">
        <f>IF(ISNUMBER(N4744),+G4744*_xll.BDP($C4744, "PX_POS_MULT_FACTOR")*P4744/K4744," ")</f>
        <v xml:space="preserve"> </v>
      </c>
      <c r="R4744" s="8">
        <f>IF(OR($A4744="TUA",$A4744="TYA"),"",IF(ISNUMBER(_xll.BDP($C4744,"DUR_ADJ_OAS_MID")),_xll.BDP($C4744,"DUR_ADJ_OAS_MID"),IF(ISNUMBER(_xll.BDP($E4744&amp;" ISIN","DUR_ADJ_OAS_MID")),_xll.BDP($E4744&amp;" ISIN","DUR_ADJ_OAS_MID")," ")))</f>
        <v>0.1366877519655644</v>
      </c>
      <c r="S4744" s="7">
        <f t="shared" si="53"/>
        <v>5.8291861436989632E-2</v>
      </c>
      <c r="T4744" t="s">
        <v>1806</v>
      </c>
      <c r="U4744" t="s">
        <v>107</v>
      </c>
      <c r="AG4744" t="s">
        <v>7302</v>
      </c>
    </row>
    <row r="4745" spans="1:33" x14ac:dyDescent="0.35">
      <c r="A4745" t="s">
        <v>4023</v>
      </c>
      <c r="B4745" t="s">
        <v>108</v>
      </c>
      <c r="C4745" t="s">
        <v>108</v>
      </c>
      <c r="D4745" t="s">
        <v>109</v>
      </c>
      <c r="E4745" t="s">
        <v>110</v>
      </c>
      <c r="F4745" t="s">
        <v>111</v>
      </c>
      <c r="G4745" s="1">
        <v>14100000</v>
      </c>
      <c r="H4745" s="1">
        <v>98.927943999999997</v>
      </c>
      <c r="I4745" s="2">
        <v>13948840.1</v>
      </c>
      <c r="J4745" s="3">
        <v>0.47877449</v>
      </c>
      <c r="K4745" s="4">
        <v>29134467.870000001</v>
      </c>
      <c r="L4745" s="5">
        <v>1100001</v>
      </c>
      <c r="M4745" s="6">
        <v>26.4858558</v>
      </c>
      <c r="N4745" s="7" t="str">
        <f>IF(ISNUMBER(_xll.BDP($C4745, "DELTA_MID")),_xll.BDP($C4745, "DELTA_MID")," ")</f>
        <v xml:space="preserve"> </v>
      </c>
      <c r="O4745" s="7" t="str">
        <f>IF(ISNUMBER(N4745),_xll.BDP($C4745, "OPT_UNDL_TICKER"),"")</f>
        <v/>
      </c>
      <c r="P4745" s="8" t="str">
        <f>IF(ISNUMBER(N4745),_xll.BDP($C4745, "OPT_UNDL_PX")," ")</f>
        <v xml:space="preserve"> </v>
      </c>
      <c r="Q4745" s="7" t="str">
        <f>IF(ISNUMBER(N4745),+G4745*_xll.BDP($C4745, "PX_POS_MULT_FACTOR")*P4745/K4745," ")</f>
        <v xml:space="preserve"> </v>
      </c>
      <c r="R4745" s="8">
        <f>IF(OR($A4745="TUA",$A4745="TYA"),"",IF(ISNUMBER(_xll.BDP($C4745,"DUR_ADJ_OAS_MID")),_xll.BDP($C4745,"DUR_ADJ_OAS_MID"),IF(ISNUMBER(_xll.BDP($E4745&amp;" ISIN","DUR_ADJ_OAS_MID")),_xll.BDP($E4745&amp;" ISIN","DUR_ADJ_OAS_MID")," ")))</f>
        <v>0.24388321478590466</v>
      </c>
      <c r="S4745" s="7">
        <f t="shared" si="53"/>
        <v>0.11676506177868197</v>
      </c>
      <c r="T4745" t="s">
        <v>111</v>
      </c>
      <c r="U4745" t="s">
        <v>107</v>
      </c>
      <c r="AG4745" t="s">
        <v>7302</v>
      </c>
    </row>
    <row r="4746" spans="1:33" x14ac:dyDescent="0.35">
      <c r="A4746" t="s">
        <v>4023</v>
      </c>
      <c r="B4746" t="s">
        <v>112</v>
      </c>
      <c r="C4746" t="s">
        <v>112</v>
      </c>
      <c r="G4746" s="1">
        <v>5596.92</v>
      </c>
      <c r="H4746" s="1">
        <v>1</v>
      </c>
      <c r="I4746" s="2">
        <v>5596.92</v>
      </c>
      <c r="J4746" s="3">
        <v>1.9211E-4</v>
      </c>
      <c r="K4746" s="4">
        <v>29134467.870000001</v>
      </c>
      <c r="L4746" s="5">
        <v>1100001</v>
      </c>
      <c r="M4746" s="6">
        <v>26.4858558</v>
      </c>
      <c r="N4746" s="7" t="str">
        <f>IF(ISNUMBER(_xll.BDP($C4746, "DELTA_MID")),_xll.BDP($C4746, "DELTA_MID")," ")</f>
        <v xml:space="preserve"> </v>
      </c>
      <c r="O4746" s="7" t="str">
        <f>IF(ISNUMBER(N4746),_xll.BDP($C4746, "OPT_UNDL_TICKER"),"")</f>
        <v/>
      </c>
      <c r="P4746" s="8" t="str">
        <f>IF(ISNUMBER(N4746),_xll.BDP($C4746, "OPT_UNDL_PX")," ")</f>
        <v xml:space="preserve"> </v>
      </c>
      <c r="Q4746" s="7" t="str">
        <f>IF(ISNUMBER(N4746),+G4746*_xll.BDP($C4746, "PX_POS_MULT_FACTOR")*P4746/K4746," ")</f>
        <v xml:space="preserve"> </v>
      </c>
      <c r="R4746" s="8" t="str">
        <f>IF(OR($A4746="TUA",$A4746="TYA"),"",IF(ISNUMBER(_xll.BDP($C4746,"DUR_ADJ_OAS_MID")),_xll.BDP($C4746,"DUR_ADJ_OAS_MID"),IF(ISNUMBER(_xll.BDP($E4746&amp;" ISIN","DUR_ADJ_OAS_MID")),_xll.BDP($E4746&amp;" ISIN","DUR_ADJ_OAS_MID")," ")))</f>
        <v xml:space="preserve"> </v>
      </c>
      <c r="S4746" s="7" t="str">
        <f t="shared" si="53"/>
        <v xml:space="preserve"> </v>
      </c>
      <c r="T4746" t="s">
        <v>112</v>
      </c>
      <c r="U4746" t="s">
        <v>112</v>
      </c>
      <c r="AG4746" t="s">
        <v>7302</v>
      </c>
    </row>
    <row r="4747" spans="1:33" x14ac:dyDescent="0.35">
      <c r="N4747" s="7" t="str">
        <f>IF(ISNUMBER(_xll.BDP($C4747, "DELTA_MID")),_xll.BDP($C4747, "DELTA_MID")," ")</f>
        <v xml:space="preserve"> </v>
      </c>
      <c r="O4747" s="7" t="str">
        <f>IF(ISNUMBER(N4747),_xll.BDP($C4747, "OPT_UNDL_TICKER"),"")</f>
        <v/>
      </c>
      <c r="P4747" s="8" t="str">
        <f>IF(ISNUMBER(N4747),_xll.BDP($C4747, "OPT_UNDL_PX")," ")</f>
        <v xml:space="preserve"> </v>
      </c>
      <c r="Q4747" s="7" t="str">
        <f>IF(ISNUMBER(N4747),+G4747*_xll.BDP($C4747, "PX_POS_MULT_FACTOR")*P4747/K4747," ")</f>
        <v xml:space="preserve"> </v>
      </c>
      <c r="R4747" s="8" t="str">
        <f>IF(OR($A4747="TUA",$A4747="TYA"),"",IF(ISNUMBER(_xll.BDP($C4747,"DUR_ADJ_OAS_MID")),_xll.BDP($C4747,"DUR_ADJ_OAS_MID"),IF(ISNUMBER(_xll.BDP($E4747&amp;" ISIN","DUR_ADJ_OAS_MID")),_xll.BDP($E4747&amp;" ISIN","DUR_ADJ_OAS_MID")," ")))</f>
        <v xml:space="preserve"> </v>
      </c>
      <c r="S4747" s="7" t="str">
        <f t="shared" si="53"/>
        <v xml:space="preserve"> </v>
      </c>
      <c r="AG4747" t="s">
        <v>7302</v>
      </c>
    </row>
    <row r="4748" spans="1:33" x14ac:dyDescent="0.35">
      <c r="A4748" t="s">
        <v>7087</v>
      </c>
      <c r="B4748" t="s">
        <v>1608</v>
      </c>
      <c r="C4748" t="s">
        <v>1609</v>
      </c>
      <c r="F4748" t="s">
        <v>1608</v>
      </c>
      <c r="G4748" s="1">
        <v>61</v>
      </c>
      <c r="H4748" s="1">
        <v>2631.9</v>
      </c>
      <c r="I4748" s="2">
        <v>16054590</v>
      </c>
      <c r="J4748" s="3">
        <v>1.48996492</v>
      </c>
      <c r="K4748" s="4">
        <v>10775146.289999999</v>
      </c>
      <c r="L4748" s="5">
        <v>450001</v>
      </c>
      <c r="M4748" s="6">
        <v>23.944716320000001</v>
      </c>
      <c r="N4748" s="7" t="str">
        <f>IF(ISNUMBER(_xll.BDP($C4748, "DELTA_MID")),_xll.BDP($C4748, "DELTA_MID")," ")</f>
        <v xml:space="preserve"> </v>
      </c>
      <c r="O4748" s="7" t="str">
        <f>IF(ISNUMBER(N4748),_xll.BDP($C4748, "OPT_UNDL_TICKER"),"")</f>
        <v/>
      </c>
      <c r="P4748" s="8" t="str">
        <f>IF(ISNUMBER(N4748),_xll.BDP($C4748, "OPT_UNDL_PX")," ")</f>
        <v xml:space="preserve"> </v>
      </c>
      <c r="Q4748" s="7" t="str">
        <f>IF(ISNUMBER(N4748),+G4748*_xll.BDP($C4748, "PX_POS_MULT_FACTOR")*P4748/K4748," ")</f>
        <v xml:space="preserve"> </v>
      </c>
      <c r="R4748" s="8" t="str">
        <f>IF(OR($A4748="TUA",$A4748="TYA"),"",IF(ISNUMBER(_xll.BDP($C4748,"DUR_ADJ_OAS_MID")),_xll.BDP($C4748,"DUR_ADJ_OAS_MID"),IF(ISNUMBER(_xll.BDP($E4748&amp;" ISIN","DUR_ADJ_OAS_MID")),_xll.BDP($E4748&amp;" ISIN","DUR_ADJ_OAS_MID")," ")))</f>
        <v xml:space="preserve"> </v>
      </c>
      <c r="S4748" s="7" t="str">
        <f t="shared" si="53"/>
        <v xml:space="preserve"> </v>
      </c>
      <c r="T4748" t="s">
        <v>7088</v>
      </c>
      <c r="U4748" t="s">
        <v>51</v>
      </c>
      <c r="AG4748">
        <v>2.4870000000000001E-3</v>
      </c>
    </row>
    <row r="4749" spans="1:33" x14ac:dyDescent="0.35">
      <c r="A4749" t="s">
        <v>7087</v>
      </c>
      <c r="B4749" t="s">
        <v>4027</v>
      </c>
      <c r="C4749" t="s">
        <v>4027</v>
      </c>
      <c r="F4749" t="s">
        <v>4028</v>
      </c>
      <c r="G4749" s="1">
        <v>2</v>
      </c>
      <c r="H4749" s="1">
        <v>0.1</v>
      </c>
      <c r="I4749" s="2">
        <v>20</v>
      </c>
      <c r="J4749" s="3">
        <v>1.86E-6</v>
      </c>
      <c r="K4749" s="4">
        <v>10775146.289999999</v>
      </c>
      <c r="L4749" s="5">
        <v>450001</v>
      </c>
      <c r="M4749" s="6">
        <v>23.944716320000001</v>
      </c>
      <c r="N4749" s="7" t="str">
        <f>IF(ISNUMBER(_xll.BDP($C4749, "DELTA_MID")),_xll.BDP($C4749, "DELTA_MID")," ")</f>
        <v xml:space="preserve"> </v>
      </c>
      <c r="O4749" s="7" t="str">
        <f>IF(ISNUMBER(N4749),_xll.BDP($C4749, "OPT_UNDL_TICKER"),"")</f>
        <v/>
      </c>
      <c r="P4749" s="8" t="str">
        <f>IF(ISNUMBER(N4749),_xll.BDP($C4749, "OPT_UNDL_PX")," ")</f>
        <v xml:space="preserve"> </v>
      </c>
      <c r="Q4749" s="7" t="str">
        <f>IF(ISNUMBER(N4749),+G4749*_xll.BDP($C4749, "PX_POS_MULT_FACTOR")*P4749/K4749," ")</f>
        <v xml:space="preserve"> </v>
      </c>
      <c r="R4749" s="8" t="str">
        <f>IF(OR($A4749="TUA",$A4749="TYA"),"",IF(ISNUMBER(_xll.BDP($C4749,"DUR_ADJ_OAS_MID")),_xll.BDP($C4749,"DUR_ADJ_OAS_MID"),IF(ISNUMBER(_xll.BDP($E4749&amp;" ISIN","DUR_ADJ_OAS_MID")),_xll.BDP($E4749&amp;" ISIN","DUR_ADJ_OAS_MID")," ")))</f>
        <v xml:space="preserve"> </v>
      </c>
      <c r="S4749" s="7" t="str">
        <f t="shared" si="53"/>
        <v xml:space="preserve"> </v>
      </c>
      <c r="T4749" t="s">
        <v>4028</v>
      </c>
      <c r="U4749" t="s">
        <v>57</v>
      </c>
      <c r="AG4749">
        <v>2.4870000000000001E-3</v>
      </c>
    </row>
    <row r="4750" spans="1:33" x14ac:dyDescent="0.35">
      <c r="A4750" t="s">
        <v>7087</v>
      </c>
      <c r="B4750" t="s">
        <v>4029</v>
      </c>
      <c r="C4750" t="s">
        <v>4029</v>
      </c>
      <c r="F4750" t="s">
        <v>4030</v>
      </c>
      <c r="G4750" s="1">
        <v>109</v>
      </c>
      <c r="H4750" s="1">
        <v>0.35</v>
      </c>
      <c r="I4750" s="2">
        <v>3815</v>
      </c>
      <c r="J4750" s="3">
        <v>3.5406000000000001E-4</v>
      </c>
      <c r="K4750" s="4">
        <v>10775146.289999999</v>
      </c>
      <c r="L4750" s="5">
        <v>450001</v>
      </c>
      <c r="M4750" s="6">
        <v>23.944716320000001</v>
      </c>
      <c r="N4750" s="7" t="str">
        <f>IF(ISNUMBER(_xll.BDP($C4750, "DELTA_MID")),_xll.BDP($C4750, "DELTA_MID")," ")</f>
        <v xml:space="preserve"> </v>
      </c>
      <c r="O4750" s="7" t="str">
        <f>IF(ISNUMBER(N4750),_xll.BDP($C4750, "OPT_UNDL_TICKER"),"")</f>
        <v/>
      </c>
      <c r="P4750" s="8" t="str">
        <f>IF(ISNUMBER(N4750),_xll.BDP($C4750, "OPT_UNDL_PX")," ")</f>
        <v xml:space="preserve"> </v>
      </c>
      <c r="Q4750" s="7" t="str">
        <f>IF(ISNUMBER(N4750),+G4750*_xll.BDP($C4750, "PX_POS_MULT_FACTOR")*P4750/K4750," ")</f>
        <v xml:space="preserve"> </v>
      </c>
      <c r="R4750" s="8" t="str">
        <f>IF(OR($A4750="TUA",$A4750="TYA"),"",IF(ISNUMBER(_xll.BDP($C4750,"DUR_ADJ_OAS_MID")),_xll.BDP($C4750,"DUR_ADJ_OAS_MID"),IF(ISNUMBER(_xll.BDP($E4750&amp;" ISIN","DUR_ADJ_OAS_MID")),_xll.BDP($E4750&amp;" ISIN","DUR_ADJ_OAS_MID")," ")))</f>
        <v xml:space="preserve"> </v>
      </c>
      <c r="S4750" s="7" t="str">
        <f t="shared" si="53"/>
        <v xml:space="preserve"> </v>
      </c>
      <c r="T4750" t="s">
        <v>4030</v>
      </c>
      <c r="U4750" t="s">
        <v>57</v>
      </c>
      <c r="AG4750">
        <v>2.4870000000000001E-3</v>
      </c>
    </row>
    <row r="4751" spans="1:33" x14ac:dyDescent="0.35">
      <c r="A4751" t="s">
        <v>7087</v>
      </c>
      <c r="B4751" t="s">
        <v>4102</v>
      </c>
      <c r="C4751" t="s">
        <v>4103</v>
      </c>
      <c r="F4751" t="s">
        <v>4104</v>
      </c>
      <c r="G4751" s="1">
        <v>-34</v>
      </c>
      <c r="H4751" s="1">
        <v>3.5000000000000003E-2</v>
      </c>
      <c r="I4751" s="2">
        <v>-119</v>
      </c>
      <c r="J4751" s="3">
        <v>-1.1039999999999999E-5</v>
      </c>
      <c r="K4751" s="4">
        <v>10775146.289999999</v>
      </c>
      <c r="L4751" s="5">
        <v>450001</v>
      </c>
      <c r="M4751" s="6">
        <v>23.944716320000001</v>
      </c>
      <c r="N4751" s="7">
        <f>IF(ISNUMBER(_xll.BDP($C4751, "DELTA_MID")),_xll.BDP($C4751, "DELTA_MID")," ")</f>
        <v>-1.7141E-2</v>
      </c>
      <c r="O4751" s="7" t="str">
        <f>IF(ISNUMBER(N4751),_xll.BDP($C4751, "OPT_UNDL_TICKER"),"")</f>
        <v>GLD US</v>
      </c>
      <c r="P4751" s="8">
        <f>IF(ISNUMBER(N4751),_xll.BDP($C4751, "OPT_UNDL_PX")," ")</f>
        <v>240.70500000000001</v>
      </c>
      <c r="Q4751" s="7">
        <f>IF(ISNUMBER(N4751),+G4751*_xll.BDP($C4751, "PX_POS_MULT_FACTOR")*P4751/K4751," ")</f>
        <v>-7.5952286676564465E-2</v>
      </c>
      <c r="R4751" s="8" t="str">
        <f>IF(OR($A4751="TUA",$A4751="TYA"),"",IF(ISNUMBER(_xll.BDP($C4751,"DUR_ADJ_OAS_MID")),_xll.BDP($C4751,"DUR_ADJ_OAS_MID"),IF(ISNUMBER(_xll.BDP($E4751&amp;" ISIN","DUR_ADJ_OAS_MID")),_xll.BDP($E4751&amp;" ISIN","DUR_ADJ_OAS_MID")," ")))</f>
        <v xml:space="preserve"> </v>
      </c>
      <c r="S4751" s="7">
        <f t="shared" si="53"/>
        <v>1.3018981459229915E-3</v>
      </c>
      <c r="T4751" t="s">
        <v>4104</v>
      </c>
      <c r="U4751" t="s">
        <v>57</v>
      </c>
      <c r="AG4751">
        <v>2.4870000000000001E-3</v>
      </c>
    </row>
    <row r="4752" spans="1:33" x14ac:dyDescent="0.35">
      <c r="A4752" t="s">
        <v>7087</v>
      </c>
      <c r="B4752" t="s">
        <v>4105</v>
      </c>
      <c r="C4752" t="s">
        <v>4106</v>
      </c>
      <c r="F4752" t="s">
        <v>4107</v>
      </c>
      <c r="G4752" s="1">
        <v>34</v>
      </c>
      <c r="H4752" s="1">
        <v>0.01</v>
      </c>
      <c r="I4752" s="2">
        <v>34</v>
      </c>
      <c r="J4752" s="3">
        <v>3.1599999999999998E-6</v>
      </c>
      <c r="K4752" s="4">
        <v>10775146.289999999</v>
      </c>
      <c r="L4752" s="5">
        <v>450001</v>
      </c>
      <c r="M4752" s="6">
        <v>23.944716320000001</v>
      </c>
      <c r="N4752" s="7">
        <f>IF(ISNUMBER(_xll.BDP($C4752, "DELTA_MID")),_xll.BDP($C4752, "DELTA_MID")," ")</f>
        <v>-6.5970000000000004E-3</v>
      </c>
      <c r="O4752" s="7" t="str">
        <f>IF(ISNUMBER(N4752),_xll.BDP($C4752, "OPT_UNDL_TICKER"),"")</f>
        <v>GLD US</v>
      </c>
      <c r="P4752" s="8">
        <f>IF(ISNUMBER(N4752),_xll.BDP($C4752, "OPT_UNDL_PX")," ")</f>
        <v>240.70500000000001</v>
      </c>
      <c r="Q4752" s="7">
        <f>IF(ISNUMBER(N4752),+G4752*_xll.BDP($C4752, "PX_POS_MULT_FACTOR")*P4752/K4752," ")</f>
        <v>7.5952286676564465E-2</v>
      </c>
      <c r="R4752" s="8" t="str">
        <f>IF(OR($A4752="TUA",$A4752="TYA"),"",IF(ISNUMBER(_xll.BDP($C4752,"DUR_ADJ_OAS_MID")),_xll.BDP($C4752,"DUR_ADJ_OAS_MID"),IF(ISNUMBER(_xll.BDP($E4752&amp;" ISIN","DUR_ADJ_OAS_MID")),_xll.BDP($E4752&amp;" ISIN","DUR_ADJ_OAS_MID")," ")))</f>
        <v xml:space="preserve"> </v>
      </c>
      <c r="S4752" s="7">
        <f t="shared" si="53"/>
        <v>-5.0105723520529584E-4</v>
      </c>
      <c r="T4752" t="s">
        <v>4107</v>
      </c>
      <c r="U4752" t="s">
        <v>57</v>
      </c>
      <c r="AG4752">
        <v>2.4870000000000001E-3</v>
      </c>
    </row>
    <row r="4753" spans="1:33" x14ac:dyDescent="0.35">
      <c r="A4753" t="s">
        <v>7087</v>
      </c>
      <c r="B4753" t="s">
        <v>4108</v>
      </c>
      <c r="C4753" t="s">
        <v>4109</v>
      </c>
      <c r="F4753" t="s">
        <v>4110</v>
      </c>
      <c r="G4753" s="1">
        <v>-18</v>
      </c>
      <c r="H4753" s="1">
        <v>4.05</v>
      </c>
      <c r="I4753" s="2">
        <v>-7290</v>
      </c>
      <c r="J4753" s="3">
        <v>-6.7655999999999999E-4</v>
      </c>
      <c r="K4753" s="4">
        <v>10775146.289999999</v>
      </c>
      <c r="L4753" s="5">
        <v>450001</v>
      </c>
      <c r="M4753" s="6">
        <v>23.944716320000001</v>
      </c>
      <c r="N4753" s="7">
        <f>IF(ISNUMBER(_xll.BDP($C4753, "DELTA_MID")),_xll.BDP($C4753, "DELTA_MID")," ")</f>
        <v>-0.18501000000000001</v>
      </c>
      <c r="O4753" s="7" t="str">
        <f>IF(ISNUMBER(N4753),_xll.BDP($C4753, "OPT_UNDL_TICKER"),"")</f>
        <v>MSTR US</v>
      </c>
      <c r="P4753" s="8">
        <f>IF(ISNUMBER(N4753),_xll.BDP($C4753, "OPT_UNDL_PX")," ")</f>
        <v>317.81</v>
      </c>
      <c r="Q4753" s="7">
        <f>IF(ISNUMBER(N4753),+G4753*_xll.BDP($C4753, "PX_POS_MULT_FACTOR")*P4753/K4753," ")</f>
        <v>-5.3090508899253194E-2</v>
      </c>
      <c r="R4753" s="8" t="str">
        <f>IF(OR($A4753="TUA",$A4753="TYA"),"",IF(ISNUMBER(_xll.BDP($C4753,"DUR_ADJ_OAS_MID")),_xll.BDP($C4753,"DUR_ADJ_OAS_MID"),IF(ISNUMBER(_xll.BDP($E4753&amp;" ISIN","DUR_ADJ_OAS_MID")),_xll.BDP($E4753&amp;" ISIN","DUR_ADJ_OAS_MID")," ")))</f>
        <v xml:space="preserve"> </v>
      </c>
      <c r="S4753" s="7">
        <f t="shared" si="53"/>
        <v>9.8222750514508333E-3</v>
      </c>
      <c r="T4753" t="s">
        <v>4110</v>
      </c>
      <c r="U4753" t="s">
        <v>57</v>
      </c>
      <c r="AG4753">
        <v>2.4870000000000001E-3</v>
      </c>
    </row>
    <row r="4754" spans="1:33" x14ac:dyDescent="0.35">
      <c r="A4754" t="s">
        <v>7087</v>
      </c>
      <c r="B4754" t="s">
        <v>4111</v>
      </c>
      <c r="C4754" t="s">
        <v>4112</v>
      </c>
      <c r="F4754" t="s">
        <v>4113</v>
      </c>
      <c r="G4754" s="1">
        <v>18</v>
      </c>
      <c r="H4754" s="1">
        <v>0.94</v>
      </c>
      <c r="I4754" s="2">
        <v>1692</v>
      </c>
      <c r="J4754" s="3">
        <v>1.5703000000000001E-4</v>
      </c>
      <c r="K4754" s="4">
        <v>10775146.289999999</v>
      </c>
      <c r="L4754" s="5">
        <v>450001</v>
      </c>
      <c r="M4754" s="6">
        <v>23.944716320000001</v>
      </c>
      <c r="N4754" s="7">
        <f>IF(ISNUMBER(_xll.BDP($C4754, "DELTA_MID")),_xll.BDP($C4754, "DELTA_MID")," ")</f>
        <v>-3.9764000000000001E-2</v>
      </c>
      <c r="O4754" s="7" t="str">
        <f>IF(ISNUMBER(N4754),_xll.BDP($C4754, "OPT_UNDL_TICKER"),"")</f>
        <v>MSTR US</v>
      </c>
      <c r="P4754" s="8">
        <f>IF(ISNUMBER(N4754),_xll.BDP($C4754, "OPT_UNDL_PX")," ")</f>
        <v>317.81</v>
      </c>
      <c r="Q4754" s="7">
        <f>IF(ISNUMBER(N4754),+G4754*_xll.BDP($C4754, "PX_POS_MULT_FACTOR")*P4754/K4754," ")</f>
        <v>5.3090508899253194E-2</v>
      </c>
      <c r="R4754" s="8" t="str">
        <f>IF(OR($A4754="TUA",$A4754="TYA"),"",IF(ISNUMBER(_xll.BDP($C4754,"DUR_ADJ_OAS_MID")),_xll.BDP($C4754,"DUR_ADJ_OAS_MID"),IF(ISNUMBER(_xll.BDP($E4754&amp;" ISIN","DUR_ADJ_OAS_MID")),_xll.BDP($E4754&amp;" ISIN","DUR_ADJ_OAS_MID")," ")))</f>
        <v xml:space="preserve"> </v>
      </c>
      <c r="S4754" s="7">
        <f t="shared" si="53"/>
        <v>-2.1110909958699043E-3</v>
      </c>
      <c r="T4754" t="s">
        <v>4113</v>
      </c>
      <c r="U4754" t="s">
        <v>57</v>
      </c>
      <c r="AG4754">
        <v>2.4870000000000001E-3</v>
      </c>
    </row>
    <row r="4755" spans="1:33" x14ac:dyDescent="0.35">
      <c r="A4755" t="s">
        <v>7087</v>
      </c>
      <c r="B4755" t="s">
        <v>4031</v>
      </c>
      <c r="C4755" t="s">
        <v>4031</v>
      </c>
      <c r="F4755" t="s">
        <v>4032</v>
      </c>
      <c r="G4755" s="1">
        <v>-4</v>
      </c>
      <c r="H4755" s="1">
        <v>1.075</v>
      </c>
      <c r="I4755" s="2">
        <v>-430</v>
      </c>
      <c r="J4755" s="3">
        <v>-3.9910000000000002E-5</v>
      </c>
      <c r="K4755" s="4">
        <v>10775146.289999999</v>
      </c>
      <c r="L4755" s="5">
        <v>450001</v>
      </c>
      <c r="M4755" s="6">
        <v>23.944716320000001</v>
      </c>
      <c r="N4755" s="7">
        <f>IF(ISNUMBER(_xll.BDP($C4755, "DELTA_MID")),_xll.BDP($C4755, "DELTA_MID")," ")</f>
        <v>-4.2143E-2</v>
      </c>
      <c r="O4755" s="7" t="str">
        <f>IF(ISNUMBER(N4755),_xll.BDP($C4755, "OPT_UNDL_TICKER"),"")</f>
        <v>RUY</v>
      </c>
      <c r="P4755" s="8">
        <f>IF(ISNUMBER(N4755),_xll.BDP($C4755, "OPT_UNDL_PX")," ")</f>
        <v>2244.5920000000001</v>
      </c>
      <c r="Q4755" s="7">
        <f>IF(ISNUMBER(N4755),+G4755*_xll.BDP($C4755, "PX_POS_MULT_FACTOR")*P4755/K4755," ")</f>
        <v>-8.3324789829837209E-2</v>
      </c>
      <c r="R4755" s="8" t="str">
        <f>IF(OR($A4755="TUA",$A4755="TYA"),"",IF(ISNUMBER(_xll.BDP($C4755,"DUR_ADJ_OAS_MID")),_xll.BDP($C4755,"DUR_ADJ_OAS_MID"),IF(ISNUMBER(_xll.BDP($E4755&amp;" ISIN","DUR_ADJ_OAS_MID")),_xll.BDP($E4755&amp;" ISIN","DUR_ADJ_OAS_MID")," ")))</f>
        <v xml:space="preserve"> </v>
      </c>
      <c r="S4755" s="7">
        <f t="shared" si="53"/>
        <v>3.5115566177988293E-3</v>
      </c>
      <c r="T4755" t="s">
        <v>4032</v>
      </c>
      <c r="U4755" t="s">
        <v>57</v>
      </c>
      <c r="AG4755">
        <v>2.4870000000000001E-3</v>
      </c>
    </row>
    <row r="4756" spans="1:33" x14ac:dyDescent="0.35">
      <c r="A4756" t="s">
        <v>7087</v>
      </c>
      <c r="B4756" t="s">
        <v>4033</v>
      </c>
      <c r="C4756" t="s">
        <v>4033</v>
      </c>
      <c r="F4756" t="s">
        <v>4034</v>
      </c>
      <c r="G4756" s="1">
        <v>4</v>
      </c>
      <c r="H4756" s="1">
        <v>0.3</v>
      </c>
      <c r="I4756" s="2">
        <v>120</v>
      </c>
      <c r="J4756" s="3">
        <v>1.114E-5</v>
      </c>
      <c r="K4756" s="4">
        <v>10775146.289999999</v>
      </c>
      <c r="L4756" s="5">
        <v>450001</v>
      </c>
      <c r="M4756" s="6">
        <v>23.944716320000001</v>
      </c>
      <c r="N4756" s="7">
        <f>IF(ISNUMBER(_xll.BDP($C4756, "DELTA_MID")),_xll.BDP($C4756, "DELTA_MID")," ")</f>
        <v>-8.1200000000000005E-3</v>
      </c>
      <c r="O4756" s="7" t="str">
        <f>IF(ISNUMBER(N4756),_xll.BDP($C4756, "OPT_UNDL_TICKER"),"")</f>
        <v>RUY</v>
      </c>
      <c r="P4756" s="8">
        <f>IF(ISNUMBER(N4756),_xll.BDP($C4756, "OPT_UNDL_PX")," ")</f>
        <v>2244.5920000000001</v>
      </c>
      <c r="Q4756" s="7">
        <f>IF(ISNUMBER(N4756),+G4756*_xll.BDP($C4756, "PX_POS_MULT_FACTOR")*P4756/K4756," ")</f>
        <v>8.3324789829837209E-2</v>
      </c>
      <c r="R4756" s="8" t="str">
        <f>IF(OR($A4756="TUA",$A4756="TYA"),"",IF(ISNUMBER(_xll.BDP($C4756,"DUR_ADJ_OAS_MID")),_xll.BDP($C4756,"DUR_ADJ_OAS_MID"),IF(ISNUMBER(_xll.BDP($E4756&amp;" ISIN","DUR_ADJ_OAS_MID")),_xll.BDP($E4756&amp;" ISIN","DUR_ADJ_OAS_MID")," ")))</f>
        <v xml:space="preserve"> </v>
      </c>
      <c r="S4756" s="7">
        <f t="shared" si="53"/>
        <v>-6.765972934182782E-4</v>
      </c>
      <c r="T4756" t="s">
        <v>4034</v>
      </c>
      <c r="U4756" t="s">
        <v>57</v>
      </c>
      <c r="AG4756">
        <v>2.4870000000000001E-3</v>
      </c>
    </row>
    <row r="4757" spans="1:33" x14ac:dyDescent="0.35">
      <c r="A4757" t="s">
        <v>7087</v>
      </c>
      <c r="B4757" t="s">
        <v>4037</v>
      </c>
      <c r="C4757" t="s">
        <v>4037</v>
      </c>
      <c r="F4757" t="s">
        <v>4038</v>
      </c>
      <c r="G4757" s="1">
        <v>11</v>
      </c>
      <c r="H4757" s="1">
        <v>0.95</v>
      </c>
      <c r="I4757" s="2">
        <v>1045</v>
      </c>
      <c r="J4757" s="3">
        <v>9.6979999999999996E-5</v>
      </c>
      <c r="K4757" s="4">
        <v>10775146.289999999</v>
      </c>
      <c r="L4757" s="5">
        <v>450001</v>
      </c>
      <c r="M4757" s="6">
        <v>23.944716320000001</v>
      </c>
      <c r="N4757" s="7" t="str">
        <f>IF(ISNUMBER(_xll.BDP($C4757, "DELTA_MID")),_xll.BDP($C4757, "DELTA_MID")," ")</f>
        <v xml:space="preserve"> </v>
      </c>
      <c r="O4757" s="7" t="str">
        <f>IF(ISNUMBER(N4757),_xll.BDP($C4757, "OPT_UNDL_TICKER"),"")</f>
        <v/>
      </c>
      <c r="P4757" s="8" t="str">
        <f>IF(ISNUMBER(N4757),_xll.BDP($C4757, "OPT_UNDL_PX")," ")</f>
        <v xml:space="preserve"> </v>
      </c>
      <c r="Q4757" s="7" t="str">
        <f>IF(ISNUMBER(N4757),+G4757*_xll.BDP($C4757, "PX_POS_MULT_FACTOR")*P4757/K4757," ")</f>
        <v xml:space="preserve"> </v>
      </c>
      <c r="R4757" s="8" t="str">
        <f>IF(OR($A4757="TUA",$A4757="TYA"),"",IF(ISNUMBER(_xll.BDP($C4757,"DUR_ADJ_OAS_MID")),_xll.BDP($C4757,"DUR_ADJ_OAS_MID"),IF(ISNUMBER(_xll.BDP($E4757&amp;" ISIN","DUR_ADJ_OAS_MID")),_xll.BDP($E4757&amp;" ISIN","DUR_ADJ_OAS_MID")," ")))</f>
        <v xml:space="preserve"> </v>
      </c>
      <c r="S4757" s="7" t="str">
        <f t="shared" si="53"/>
        <v xml:space="preserve"> </v>
      </c>
      <c r="T4757" t="s">
        <v>4038</v>
      </c>
      <c r="U4757" t="s">
        <v>57</v>
      </c>
      <c r="AG4757">
        <v>2.4870000000000001E-3</v>
      </c>
    </row>
    <row r="4758" spans="1:33" x14ac:dyDescent="0.35">
      <c r="A4758" t="s">
        <v>7087</v>
      </c>
      <c r="B4758" t="s">
        <v>4039</v>
      </c>
      <c r="C4758" t="s">
        <v>4039</v>
      </c>
      <c r="F4758" t="s">
        <v>4040</v>
      </c>
      <c r="G4758" s="1">
        <v>-1</v>
      </c>
      <c r="H4758" s="1">
        <v>50.45</v>
      </c>
      <c r="I4758" s="2">
        <v>-5045</v>
      </c>
      <c r="J4758" s="3">
        <v>-4.6820999999999999E-4</v>
      </c>
      <c r="K4758" s="4">
        <v>10775146.289999999</v>
      </c>
      <c r="L4758" s="5">
        <v>450001</v>
      </c>
      <c r="M4758" s="6">
        <v>23.944716320000001</v>
      </c>
      <c r="N4758" s="7">
        <f>IF(ISNUMBER(_xll.BDP($C4758, "DELTA_MID")),_xll.BDP($C4758, "DELTA_MID")," ")</f>
        <v>-0.13500899999999999</v>
      </c>
      <c r="O4758" s="7" t="str">
        <f>IF(ISNUMBER(N4758),_xll.BDP($C4758, "OPT_UNDL_TICKER"),"")</f>
        <v>NDX</v>
      </c>
      <c r="P4758" s="8">
        <f>IF(ISNUMBER(N4758),_xll.BDP($C4758, "OPT_UNDL_PX")," ")</f>
        <v>21137.279999999999</v>
      </c>
      <c r="Q4758" s="7">
        <f>IF(ISNUMBER(N4758),+G4758*_xll.BDP($C4758, "PX_POS_MULT_FACTOR")*P4758/K4758," ")</f>
        <v>-0.19616698865255036</v>
      </c>
      <c r="R4758" s="8" t="str">
        <f>IF(OR($A4758="TUA",$A4758="TYA"),"",IF(ISNUMBER(_xll.BDP($C4758,"DUR_ADJ_OAS_MID")),_xll.BDP($C4758,"DUR_ADJ_OAS_MID"),IF(ISNUMBER(_xll.BDP($E4758&amp;" ISIN","DUR_ADJ_OAS_MID")),_xll.BDP($E4758&amp;" ISIN","DUR_ADJ_OAS_MID")," ")))</f>
        <v xml:space="preserve"> </v>
      </c>
      <c r="S4758" s="7">
        <f t="shared" si="53"/>
        <v>2.648430897099217E-2</v>
      </c>
      <c r="T4758" t="s">
        <v>4040</v>
      </c>
      <c r="U4758" t="s">
        <v>57</v>
      </c>
      <c r="AG4758">
        <v>2.4870000000000001E-3</v>
      </c>
    </row>
    <row r="4759" spans="1:33" x14ac:dyDescent="0.35">
      <c r="A4759" t="s">
        <v>7087</v>
      </c>
      <c r="B4759" t="s">
        <v>4041</v>
      </c>
      <c r="C4759" t="s">
        <v>4041</v>
      </c>
      <c r="F4759" t="s">
        <v>4042</v>
      </c>
      <c r="G4759" s="1">
        <v>1</v>
      </c>
      <c r="H4759" s="1">
        <v>7.95</v>
      </c>
      <c r="I4759" s="2">
        <v>795</v>
      </c>
      <c r="J4759" s="3">
        <v>7.3780000000000002E-5</v>
      </c>
      <c r="K4759" s="4">
        <v>10775146.289999999</v>
      </c>
      <c r="L4759" s="5">
        <v>450001</v>
      </c>
      <c r="M4759" s="6">
        <v>23.944716320000001</v>
      </c>
      <c r="N4759" s="7">
        <f>IF(ISNUMBER(_xll.BDP($C4759, "DELTA_MID")),_xll.BDP($C4759, "DELTA_MID")," ")</f>
        <v>-2.0922E-2</v>
      </c>
      <c r="O4759" s="7" t="str">
        <f>IF(ISNUMBER(N4759),_xll.BDP($C4759, "OPT_UNDL_TICKER"),"")</f>
        <v>NDX</v>
      </c>
      <c r="P4759" s="8">
        <f>IF(ISNUMBER(N4759),_xll.BDP($C4759, "OPT_UNDL_PX")," ")</f>
        <v>21137.279999999999</v>
      </c>
      <c r="Q4759" s="7">
        <f>IF(ISNUMBER(N4759),+G4759*_xll.BDP($C4759, "PX_POS_MULT_FACTOR")*P4759/K4759," ")</f>
        <v>0.19616698865255036</v>
      </c>
      <c r="R4759" s="8" t="str">
        <f>IF(OR($A4759="TUA",$A4759="TYA"),"",IF(ISNUMBER(_xll.BDP($C4759,"DUR_ADJ_OAS_MID")),_xll.BDP($C4759,"DUR_ADJ_OAS_MID"),IF(ISNUMBER(_xll.BDP($E4759&amp;" ISIN","DUR_ADJ_OAS_MID")),_xll.BDP($E4759&amp;" ISIN","DUR_ADJ_OAS_MID")," ")))</f>
        <v xml:space="preserve"> </v>
      </c>
      <c r="S4759" s="7">
        <f t="shared" si="53"/>
        <v>-4.1042057365886586E-3</v>
      </c>
      <c r="T4759" t="s">
        <v>4042</v>
      </c>
      <c r="U4759" t="s">
        <v>57</v>
      </c>
      <c r="AG4759">
        <v>2.4870000000000001E-3</v>
      </c>
    </row>
    <row r="4760" spans="1:33" x14ac:dyDescent="0.35">
      <c r="A4760" t="s">
        <v>7087</v>
      </c>
      <c r="B4760" t="s">
        <v>4043</v>
      </c>
      <c r="C4760" t="s">
        <v>4043</v>
      </c>
      <c r="F4760" t="s">
        <v>4044</v>
      </c>
      <c r="G4760" s="1">
        <v>-13</v>
      </c>
      <c r="H4760" s="1">
        <v>3.6</v>
      </c>
      <c r="I4760" s="2">
        <v>-4680</v>
      </c>
      <c r="J4760" s="3">
        <v>-4.3433000000000002E-4</v>
      </c>
      <c r="K4760" s="4">
        <v>10775146.289999999</v>
      </c>
      <c r="L4760" s="5">
        <v>450001</v>
      </c>
      <c r="M4760" s="6">
        <v>23.944716320000001</v>
      </c>
      <c r="N4760" s="7">
        <f>IF(ISNUMBER(_xll.BDP($C4760, "DELTA_MID")),_xll.BDP($C4760, "DELTA_MID")," ")</f>
        <v>-9.2419000000000001E-2</v>
      </c>
      <c r="O4760" s="7" t="str">
        <f>IF(ISNUMBER(N4760),_xll.BDP($C4760, "OPT_UNDL_TICKER"),"")</f>
        <v>RUY</v>
      </c>
      <c r="P4760" s="8">
        <f>IF(ISNUMBER(N4760),_xll.BDP($C4760, "OPT_UNDL_PX")," ")</f>
        <v>2244.5920000000001</v>
      </c>
      <c r="Q4760" s="7">
        <f>IF(ISNUMBER(N4760),+G4760*_xll.BDP($C4760, "PX_POS_MULT_FACTOR")*P4760/K4760," ")</f>
        <v>-0.27080556694697094</v>
      </c>
      <c r="R4760" s="8" t="str">
        <f>IF(OR($A4760="TUA",$A4760="TYA"),"",IF(ISNUMBER(_xll.BDP($C4760,"DUR_ADJ_OAS_MID")),_xll.BDP($C4760,"DUR_ADJ_OAS_MID"),IF(ISNUMBER(_xll.BDP($E4760&amp;" ISIN","DUR_ADJ_OAS_MID")),_xll.BDP($E4760&amp;" ISIN","DUR_ADJ_OAS_MID")," ")))</f>
        <v xml:space="preserve"> </v>
      </c>
      <c r="S4760" s="7">
        <f t="shared" si="53"/>
        <v>2.502757969167211E-2</v>
      </c>
      <c r="T4760" t="s">
        <v>4044</v>
      </c>
      <c r="U4760" t="s">
        <v>57</v>
      </c>
      <c r="AG4760">
        <v>2.4870000000000001E-3</v>
      </c>
    </row>
    <row r="4761" spans="1:33" x14ac:dyDescent="0.35">
      <c r="A4761" t="s">
        <v>7087</v>
      </c>
      <c r="B4761" t="s">
        <v>4045</v>
      </c>
      <c r="C4761" t="s">
        <v>4045</v>
      </c>
      <c r="F4761" t="s">
        <v>4046</v>
      </c>
      <c r="G4761" s="1">
        <v>13</v>
      </c>
      <c r="H4761" s="1">
        <v>0.875</v>
      </c>
      <c r="I4761" s="2">
        <v>1137.5</v>
      </c>
      <c r="J4761" s="3">
        <v>1.0556999999999999E-4</v>
      </c>
      <c r="K4761" s="4">
        <v>10775146.289999999</v>
      </c>
      <c r="L4761" s="5">
        <v>450001</v>
      </c>
      <c r="M4761" s="6">
        <v>23.944716320000001</v>
      </c>
      <c r="N4761" s="7">
        <f>IF(ISNUMBER(_xll.BDP($C4761, "DELTA_MID")),_xll.BDP($C4761, "DELTA_MID")," ")</f>
        <v>-1.9713999999999999E-2</v>
      </c>
      <c r="O4761" s="7" t="str">
        <f>IF(ISNUMBER(N4761),_xll.BDP($C4761, "OPT_UNDL_TICKER"),"")</f>
        <v>RUY</v>
      </c>
      <c r="P4761" s="8">
        <f>IF(ISNUMBER(N4761),_xll.BDP($C4761, "OPT_UNDL_PX")," ")</f>
        <v>2244.5920000000001</v>
      </c>
      <c r="Q4761" s="7">
        <f>IF(ISNUMBER(N4761),+G4761*_xll.BDP($C4761, "PX_POS_MULT_FACTOR")*P4761/K4761," ")</f>
        <v>0.27080556694697094</v>
      </c>
      <c r="R4761" s="8" t="str">
        <f>IF(OR($A4761="TUA",$A4761="TYA"),"",IF(ISNUMBER(_xll.BDP($C4761,"DUR_ADJ_OAS_MID")),_xll.BDP($C4761,"DUR_ADJ_OAS_MID"),IF(ISNUMBER(_xll.BDP($E4761&amp;" ISIN","DUR_ADJ_OAS_MID")),_xll.BDP($E4761&amp;" ISIN","DUR_ADJ_OAS_MID")," ")))</f>
        <v xml:space="preserve"> </v>
      </c>
      <c r="S4761" s="7">
        <f t="shared" si="53"/>
        <v>-5.3386609467925847E-3</v>
      </c>
      <c r="T4761" t="s">
        <v>4046</v>
      </c>
      <c r="U4761" t="s">
        <v>57</v>
      </c>
      <c r="AG4761">
        <v>2.4870000000000001E-3</v>
      </c>
    </row>
    <row r="4762" spans="1:33" x14ac:dyDescent="0.35">
      <c r="A4762" t="s">
        <v>7087</v>
      </c>
      <c r="B4762" t="s">
        <v>4047</v>
      </c>
      <c r="C4762" t="s">
        <v>4047</v>
      </c>
      <c r="F4762" t="s">
        <v>4048</v>
      </c>
      <c r="G4762" s="1">
        <v>-4</v>
      </c>
      <c r="H4762" s="1">
        <v>9.25</v>
      </c>
      <c r="I4762" s="2">
        <v>-3700</v>
      </c>
      <c r="J4762" s="3">
        <v>-3.4338000000000001E-4</v>
      </c>
      <c r="K4762" s="4">
        <v>10775146.289999999</v>
      </c>
      <c r="L4762" s="5">
        <v>450001</v>
      </c>
      <c r="M4762" s="6">
        <v>23.944716320000001</v>
      </c>
      <c r="N4762" s="7" t="str">
        <f>IF(ISNUMBER(_xll.BDP($C4762, "DELTA_MID")),_xll.BDP($C4762, "DELTA_MID")," ")</f>
        <v xml:space="preserve"> </v>
      </c>
      <c r="O4762" s="7" t="str">
        <f>IF(ISNUMBER(N4762),_xll.BDP($C4762, "OPT_UNDL_TICKER"),"")</f>
        <v/>
      </c>
      <c r="P4762" s="8" t="str">
        <f>IF(ISNUMBER(N4762),_xll.BDP($C4762, "OPT_UNDL_PX")," ")</f>
        <v xml:space="preserve"> </v>
      </c>
      <c r="Q4762" s="7" t="str">
        <f>IF(ISNUMBER(N4762),+G4762*_xll.BDP($C4762, "PX_POS_MULT_FACTOR")*P4762/K4762," ")</f>
        <v xml:space="preserve"> </v>
      </c>
      <c r="R4762" s="8" t="str">
        <f>IF(OR($A4762="TUA",$A4762="TYA"),"",IF(ISNUMBER(_xll.BDP($C4762,"DUR_ADJ_OAS_MID")),_xll.BDP($C4762,"DUR_ADJ_OAS_MID"),IF(ISNUMBER(_xll.BDP($E4762&amp;" ISIN","DUR_ADJ_OAS_MID")),_xll.BDP($E4762&amp;" ISIN","DUR_ADJ_OAS_MID")," ")))</f>
        <v xml:space="preserve"> </v>
      </c>
      <c r="S4762" s="7" t="str">
        <f t="shared" si="53"/>
        <v xml:space="preserve"> </v>
      </c>
      <c r="T4762" t="s">
        <v>4048</v>
      </c>
      <c r="U4762" t="s">
        <v>57</v>
      </c>
      <c r="AG4762">
        <v>2.4870000000000001E-3</v>
      </c>
    </row>
    <row r="4763" spans="1:33" x14ac:dyDescent="0.35">
      <c r="A4763" t="s">
        <v>7087</v>
      </c>
      <c r="B4763" t="s">
        <v>4049</v>
      </c>
      <c r="C4763" t="s">
        <v>4049</v>
      </c>
      <c r="F4763" t="s">
        <v>4050</v>
      </c>
      <c r="G4763" s="1">
        <v>4</v>
      </c>
      <c r="H4763" s="1">
        <v>1.4</v>
      </c>
      <c r="I4763" s="2">
        <v>560</v>
      </c>
      <c r="J4763" s="3">
        <v>5.1969999999999999E-5</v>
      </c>
      <c r="K4763" s="4">
        <v>10775146.289999999</v>
      </c>
      <c r="L4763" s="5">
        <v>450001</v>
      </c>
      <c r="M4763" s="6">
        <v>23.944716320000001</v>
      </c>
      <c r="N4763" s="7" t="str">
        <f>IF(ISNUMBER(_xll.BDP($C4763, "DELTA_MID")),_xll.BDP($C4763, "DELTA_MID")," ")</f>
        <v xml:space="preserve"> </v>
      </c>
      <c r="O4763" s="7" t="str">
        <f>IF(ISNUMBER(N4763),_xll.BDP($C4763, "OPT_UNDL_TICKER"),"")</f>
        <v/>
      </c>
      <c r="P4763" s="8" t="str">
        <f>IF(ISNUMBER(N4763),_xll.BDP($C4763, "OPT_UNDL_PX")," ")</f>
        <v xml:space="preserve"> </v>
      </c>
      <c r="Q4763" s="7" t="str">
        <f>IF(ISNUMBER(N4763),+G4763*_xll.BDP($C4763, "PX_POS_MULT_FACTOR")*P4763/K4763," ")</f>
        <v xml:space="preserve"> </v>
      </c>
      <c r="R4763" s="8" t="str">
        <f>IF(OR($A4763="TUA",$A4763="TYA"),"",IF(ISNUMBER(_xll.BDP($C4763,"DUR_ADJ_OAS_MID")),_xll.BDP($C4763,"DUR_ADJ_OAS_MID"),IF(ISNUMBER(_xll.BDP($E4763&amp;" ISIN","DUR_ADJ_OAS_MID")),_xll.BDP($E4763&amp;" ISIN","DUR_ADJ_OAS_MID")," ")))</f>
        <v xml:space="preserve"> </v>
      </c>
      <c r="S4763" s="7" t="str">
        <f t="shared" si="53"/>
        <v xml:space="preserve"> </v>
      </c>
      <c r="T4763" t="s">
        <v>4050</v>
      </c>
      <c r="U4763" t="s">
        <v>57</v>
      </c>
      <c r="AG4763">
        <v>2.4870000000000001E-3</v>
      </c>
    </row>
    <row r="4764" spans="1:33" x14ac:dyDescent="0.35">
      <c r="A4764" t="s">
        <v>7087</v>
      </c>
      <c r="B4764" t="s">
        <v>4118</v>
      </c>
      <c r="C4764" t="s">
        <v>4119</v>
      </c>
      <c r="F4764" t="s">
        <v>4120</v>
      </c>
      <c r="G4764" s="1">
        <v>-111</v>
      </c>
      <c r="H4764" s="1">
        <v>0.34499999999999997</v>
      </c>
      <c r="I4764" s="2">
        <v>-3829.5</v>
      </c>
      <c r="J4764" s="3">
        <v>-3.5540000000000002E-4</v>
      </c>
      <c r="K4764" s="4">
        <v>10775146.289999999</v>
      </c>
      <c r="L4764" s="5">
        <v>450001</v>
      </c>
      <c r="M4764" s="6">
        <v>23.944716320000001</v>
      </c>
      <c r="N4764" s="7">
        <f>IF(ISNUMBER(_xll.BDP($C4764, "DELTA_MID")),_xll.BDP($C4764, "DELTA_MID")," ")</f>
        <v>-0.107317</v>
      </c>
      <c r="O4764" s="7" t="str">
        <f>IF(ISNUMBER(N4764),_xll.BDP($C4764, "OPT_UNDL_TICKER"),"")</f>
        <v>GLD US</v>
      </c>
      <c r="P4764" s="8">
        <f>IF(ISNUMBER(N4764),_xll.BDP($C4764, "OPT_UNDL_PX")," ")</f>
        <v>240.70500000000001</v>
      </c>
      <c r="Q4764" s="7">
        <f>IF(ISNUMBER(N4764),+G4764*_xll.BDP($C4764, "PX_POS_MULT_FACTOR")*P4764/K4764," ")</f>
        <v>-0.24796187709113696</v>
      </c>
      <c r="R4764" s="8" t="str">
        <f>IF(OR($A4764="TUA",$A4764="TYA"),"",IF(ISNUMBER(_xll.BDP($C4764,"DUR_ADJ_OAS_MID")),_xll.BDP($C4764,"DUR_ADJ_OAS_MID"),IF(ISNUMBER(_xll.BDP($E4764&amp;" ISIN","DUR_ADJ_OAS_MID")),_xll.BDP($E4764&amp;" ISIN","DUR_ADJ_OAS_MID")," ")))</f>
        <v xml:space="preserve"> </v>
      </c>
      <c r="S4764" s="7">
        <f t="shared" si="53"/>
        <v>2.6610524763789542E-2</v>
      </c>
      <c r="T4764" t="s">
        <v>4120</v>
      </c>
      <c r="U4764" t="s">
        <v>57</v>
      </c>
      <c r="AG4764">
        <v>2.4870000000000001E-3</v>
      </c>
    </row>
    <row r="4765" spans="1:33" x14ac:dyDescent="0.35">
      <c r="A4765" t="s">
        <v>7087</v>
      </c>
      <c r="B4765" t="s">
        <v>4121</v>
      </c>
      <c r="C4765" t="s">
        <v>4122</v>
      </c>
      <c r="F4765" t="s">
        <v>4123</v>
      </c>
      <c r="G4765" s="1">
        <v>111</v>
      </c>
      <c r="H4765" s="1">
        <v>0.06</v>
      </c>
      <c r="I4765" s="2">
        <v>666</v>
      </c>
      <c r="J4765" s="3">
        <v>6.1810000000000006E-5</v>
      </c>
      <c r="K4765" s="4">
        <v>10775146.289999999</v>
      </c>
      <c r="L4765" s="5">
        <v>450001</v>
      </c>
      <c r="M4765" s="6">
        <v>23.944716320000001</v>
      </c>
      <c r="N4765" s="7">
        <f>IF(ISNUMBER(_xll.BDP($C4765, "DELTA_MID")),_xll.BDP($C4765, "DELTA_MID")," ")</f>
        <v>-1.9392E-2</v>
      </c>
      <c r="O4765" s="7" t="str">
        <f>IF(ISNUMBER(N4765),_xll.BDP($C4765, "OPT_UNDL_TICKER"),"")</f>
        <v>GLD US</v>
      </c>
      <c r="P4765" s="8">
        <f>IF(ISNUMBER(N4765),_xll.BDP($C4765, "OPT_UNDL_PX")," ")</f>
        <v>240.70500000000001</v>
      </c>
      <c r="Q4765" s="7">
        <f>IF(ISNUMBER(N4765),+G4765*_xll.BDP($C4765, "PX_POS_MULT_FACTOR")*P4765/K4765," ")</f>
        <v>0.24796187709113696</v>
      </c>
      <c r="R4765" s="8" t="str">
        <f>IF(OR($A4765="TUA",$A4765="TYA"),"",IF(ISNUMBER(_xll.BDP($C4765,"DUR_ADJ_OAS_MID")),_xll.BDP($C4765,"DUR_ADJ_OAS_MID"),IF(ISNUMBER(_xll.BDP($E4765&amp;" ISIN","DUR_ADJ_OAS_MID")),_xll.BDP($E4765&amp;" ISIN","DUR_ADJ_OAS_MID")," ")))</f>
        <v xml:space="preserve"> </v>
      </c>
      <c r="S4765" s="7">
        <f t="shared" si="53"/>
        <v>-4.8084767205513277E-3</v>
      </c>
      <c r="T4765" t="s">
        <v>4123</v>
      </c>
      <c r="U4765" t="s">
        <v>57</v>
      </c>
      <c r="AG4765">
        <v>2.4870000000000001E-3</v>
      </c>
    </row>
    <row r="4766" spans="1:33" x14ac:dyDescent="0.35">
      <c r="A4766" t="s">
        <v>7087</v>
      </c>
      <c r="B4766" t="s">
        <v>4124</v>
      </c>
      <c r="C4766" t="s">
        <v>4125</v>
      </c>
      <c r="F4766" t="s">
        <v>4126</v>
      </c>
      <c r="G4766" s="1">
        <v>-56</v>
      </c>
      <c r="H4766" s="1">
        <v>3.0049999999999999</v>
      </c>
      <c r="I4766" s="2">
        <v>-16828</v>
      </c>
      <c r="J4766" s="3">
        <v>-1.56174E-3</v>
      </c>
      <c r="K4766" s="4">
        <v>10775146.289999999</v>
      </c>
      <c r="L4766" s="5">
        <v>450001</v>
      </c>
      <c r="M4766" s="6">
        <v>23.944716320000001</v>
      </c>
      <c r="N4766" s="7">
        <f>IF(ISNUMBER(_xll.BDP($C4766, "DELTA_MID")),_xll.BDP($C4766, "DELTA_MID")," ")</f>
        <v>-8.7318000000000007E-2</v>
      </c>
      <c r="O4766" s="7" t="str">
        <f>IF(ISNUMBER(N4766),_xll.BDP($C4766, "OPT_UNDL_TICKER"),"")</f>
        <v>MSTR US</v>
      </c>
      <c r="P4766" s="8">
        <f>IF(ISNUMBER(N4766),_xll.BDP($C4766, "OPT_UNDL_PX")," ")</f>
        <v>317.81</v>
      </c>
      <c r="Q4766" s="7">
        <f>IF(ISNUMBER(N4766),+G4766*_xll.BDP($C4766, "PX_POS_MULT_FACTOR")*P4766/K4766," ")</f>
        <v>-0.16517047213100994</v>
      </c>
      <c r="R4766" s="8" t="str">
        <f>IF(OR($A4766="TUA",$A4766="TYA"),"",IF(ISNUMBER(_xll.BDP($C4766,"DUR_ADJ_OAS_MID")),_xll.BDP($C4766,"DUR_ADJ_OAS_MID"),IF(ISNUMBER(_xll.BDP($E4766&amp;" ISIN","DUR_ADJ_OAS_MID")),_xll.BDP($E4766&amp;" ISIN","DUR_ADJ_OAS_MID")," ")))</f>
        <v xml:space="preserve"> </v>
      </c>
      <c r="S4766" s="7">
        <f t="shared" si="53"/>
        <v>1.4422355285535527E-2</v>
      </c>
      <c r="T4766" t="s">
        <v>4126</v>
      </c>
      <c r="U4766" t="s">
        <v>57</v>
      </c>
      <c r="AG4766">
        <v>2.4870000000000001E-3</v>
      </c>
    </row>
    <row r="4767" spans="1:33" x14ac:dyDescent="0.35">
      <c r="A4767" t="s">
        <v>7087</v>
      </c>
      <c r="B4767" t="s">
        <v>4127</v>
      </c>
      <c r="C4767" t="s">
        <v>4128</v>
      </c>
      <c r="F4767" t="s">
        <v>4129</v>
      </c>
      <c r="G4767" s="1">
        <v>56</v>
      </c>
      <c r="H4767" s="1">
        <v>1.1499999999999999</v>
      </c>
      <c r="I4767" s="2">
        <v>6440</v>
      </c>
      <c r="J4767" s="3">
        <v>5.9767000000000002E-4</v>
      </c>
      <c r="K4767" s="4">
        <v>10775146.289999999</v>
      </c>
      <c r="L4767" s="5">
        <v>450001</v>
      </c>
      <c r="M4767" s="6">
        <v>23.944716320000001</v>
      </c>
      <c r="N4767" s="7">
        <f>IF(ISNUMBER(_xll.BDP($C4767, "DELTA_MID")),_xll.BDP($C4767, "DELTA_MID")," ")</f>
        <v>-2.9777000000000001E-2</v>
      </c>
      <c r="O4767" s="7" t="str">
        <f>IF(ISNUMBER(N4767),_xll.BDP($C4767, "OPT_UNDL_TICKER"),"")</f>
        <v>MSTR US</v>
      </c>
      <c r="P4767" s="8">
        <f>IF(ISNUMBER(N4767),_xll.BDP($C4767, "OPT_UNDL_PX")," ")</f>
        <v>317.81</v>
      </c>
      <c r="Q4767" s="7">
        <f>IF(ISNUMBER(N4767),+G4767*_xll.BDP($C4767, "PX_POS_MULT_FACTOR")*P4767/K4767," ")</f>
        <v>0.16517047213100994</v>
      </c>
      <c r="R4767" s="8" t="str">
        <f>IF(OR($A4767="TUA",$A4767="TYA"),"",IF(ISNUMBER(_xll.BDP($C4767,"DUR_ADJ_OAS_MID")),_xll.BDP($C4767,"DUR_ADJ_OAS_MID"),IF(ISNUMBER(_xll.BDP($E4767&amp;" ISIN","DUR_ADJ_OAS_MID")),_xll.BDP($E4767&amp;" ISIN","DUR_ADJ_OAS_MID")," ")))</f>
        <v xml:space="preserve"> </v>
      </c>
      <c r="S4767" s="7">
        <f t="shared" si="53"/>
        <v>-4.9182811486450833E-3</v>
      </c>
      <c r="T4767" t="s">
        <v>4129</v>
      </c>
      <c r="U4767" t="s">
        <v>57</v>
      </c>
      <c r="AG4767">
        <v>2.4870000000000001E-3</v>
      </c>
    </row>
    <row r="4768" spans="1:33" x14ac:dyDescent="0.35">
      <c r="A4768" t="s">
        <v>7087</v>
      </c>
      <c r="B4768" t="s">
        <v>4051</v>
      </c>
      <c r="C4768" t="s">
        <v>4051</v>
      </c>
      <c r="F4768" t="s">
        <v>4052</v>
      </c>
      <c r="G4768" s="1">
        <v>-1</v>
      </c>
      <c r="H4768" s="1">
        <v>60</v>
      </c>
      <c r="I4768" s="2">
        <v>-6000</v>
      </c>
      <c r="J4768" s="3">
        <v>-5.5683999999999996E-4</v>
      </c>
      <c r="K4768" s="4">
        <v>10775146.289999999</v>
      </c>
      <c r="L4768" s="5">
        <v>450001</v>
      </c>
      <c r="M4768" s="6">
        <v>23.944716320000001</v>
      </c>
      <c r="N4768" s="7">
        <f>IF(ISNUMBER(_xll.BDP($C4768, "DELTA_MID")),_xll.BDP($C4768, "DELTA_MID")," ")</f>
        <v>-0.13433800000000001</v>
      </c>
      <c r="O4768" s="7" t="str">
        <f>IF(ISNUMBER(N4768),_xll.BDP($C4768, "OPT_UNDL_TICKER"),"")</f>
        <v>NDX</v>
      </c>
      <c r="P4768" s="8">
        <f>IF(ISNUMBER(N4768),_xll.BDP($C4768, "OPT_UNDL_PX")," ")</f>
        <v>21137.279999999999</v>
      </c>
      <c r="Q4768" s="7">
        <f>IF(ISNUMBER(N4768),+G4768*_xll.BDP($C4768, "PX_POS_MULT_FACTOR")*P4768/K4768," ")</f>
        <v>-0.19616698865255036</v>
      </c>
      <c r="R4768" s="8" t="str">
        <f>IF(OR($A4768="TUA",$A4768="TYA"),"",IF(ISNUMBER(_xll.BDP($C4768,"DUR_ADJ_OAS_MID")),_xll.BDP($C4768,"DUR_ADJ_OAS_MID"),IF(ISNUMBER(_xll.BDP($E4768&amp;" ISIN","DUR_ADJ_OAS_MID")),_xll.BDP($E4768&amp;" ISIN","DUR_ADJ_OAS_MID")," ")))</f>
        <v xml:space="preserve"> </v>
      </c>
      <c r="S4768" s="7">
        <f t="shared" si="53"/>
        <v>2.6352680921606312E-2</v>
      </c>
      <c r="T4768" t="s">
        <v>4052</v>
      </c>
      <c r="U4768" t="s">
        <v>57</v>
      </c>
      <c r="AG4768">
        <v>2.4870000000000001E-3</v>
      </c>
    </row>
    <row r="4769" spans="1:33" x14ac:dyDescent="0.35">
      <c r="A4769" t="s">
        <v>7087</v>
      </c>
      <c r="B4769" t="s">
        <v>4053</v>
      </c>
      <c r="C4769" t="s">
        <v>4053</v>
      </c>
      <c r="F4769" t="s">
        <v>4054</v>
      </c>
      <c r="G4769" s="1">
        <v>1</v>
      </c>
      <c r="H4769" s="1">
        <v>11.85</v>
      </c>
      <c r="I4769" s="2">
        <v>1185</v>
      </c>
      <c r="J4769" s="3">
        <v>1.0998E-4</v>
      </c>
      <c r="K4769" s="4">
        <v>10775146.289999999</v>
      </c>
      <c r="L4769" s="5">
        <v>450001</v>
      </c>
      <c r="M4769" s="6">
        <v>23.944716320000001</v>
      </c>
      <c r="N4769" s="7">
        <f>IF(ISNUMBER(_xll.BDP($C4769, "DELTA_MID")),_xll.BDP($C4769, "DELTA_MID")," ")</f>
        <v>-2.5381999999999998E-2</v>
      </c>
      <c r="O4769" s="7" t="str">
        <f>IF(ISNUMBER(N4769),_xll.BDP($C4769, "OPT_UNDL_TICKER"),"")</f>
        <v>NDX</v>
      </c>
      <c r="P4769" s="8">
        <f>IF(ISNUMBER(N4769),_xll.BDP($C4769, "OPT_UNDL_PX")," ")</f>
        <v>21137.279999999999</v>
      </c>
      <c r="Q4769" s="7">
        <f>IF(ISNUMBER(N4769),+G4769*_xll.BDP($C4769, "PX_POS_MULT_FACTOR")*P4769/K4769," ")</f>
        <v>0.19616698865255036</v>
      </c>
      <c r="R4769" s="8" t="str">
        <f>IF(OR($A4769="TUA",$A4769="TYA"),"",IF(ISNUMBER(_xll.BDP($C4769,"DUR_ADJ_OAS_MID")),_xll.BDP($C4769,"DUR_ADJ_OAS_MID"),IF(ISNUMBER(_xll.BDP($E4769&amp;" ISIN","DUR_ADJ_OAS_MID")),_xll.BDP($E4769&amp;" ISIN","DUR_ADJ_OAS_MID")," ")))</f>
        <v xml:space="preserve"> </v>
      </c>
      <c r="S4769" s="7">
        <f t="shared" si="53"/>
        <v>-4.9791105059790331E-3</v>
      </c>
      <c r="T4769" t="s">
        <v>4054</v>
      </c>
      <c r="U4769" t="s">
        <v>57</v>
      </c>
      <c r="AG4769">
        <v>2.4870000000000001E-3</v>
      </c>
    </row>
    <row r="4770" spans="1:33" x14ac:dyDescent="0.35">
      <c r="A4770" t="s">
        <v>7087</v>
      </c>
      <c r="B4770" t="s">
        <v>4055</v>
      </c>
      <c r="C4770" t="s">
        <v>4055</v>
      </c>
      <c r="F4770" t="s">
        <v>4056</v>
      </c>
      <c r="G4770" s="1">
        <v>-10</v>
      </c>
      <c r="H4770" s="1">
        <v>5.6</v>
      </c>
      <c r="I4770" s="2">
        <v>-5600</v>
      </c>
      <c r="J4770" s="3">
        <v>-5.1971000000000005E-4</v>
      </c>
      <c r="K4770" s="4">
        <v>10775146.289999999</v>
      </c>
      <c r="L4770" s="5">
        <v>450001</v>
      </c>
      <c r="M4770" s="6">
        <v>23.944716320000001</v>
      </c>
      <c r="N4770" s="7">
        <f>IF(ISNUMBER(_xll.BDP($C4770, "DELTA_MID")),_xll.BDP($C4770, "DELTA_MID")," ")</f>
        <v>-0.114763</v>
      </c>
      <c r="O4770" s="7" t="str">
        <f>IF(ISNUMBER(N4770),_xll.BDP($C4770, "OPT_UNDL_TICKER"),"")</f>
        <v>RUY</v>
      </c>
      <c r="P4770" s="8">
        <f>IF(ISNUMBER(N4770),_xll.BDP($C4770, "OPT_UNDL_PX")," ")</f>
        <v>2244.5920000000001</v>
      </c>
      <c r="Q4770" s="7">
        <f>IF(ISNUMBER(N4770),+G4770*_xll.BDP($C4770, "PX_POS_MULT_FACTOR")*P4770/K4770," ")</f>
        <v>-0.208311974574593</v>
      </c>
      <c r="R4770" s="8" t="str">
        <f>IF(OR($A4770="TUA",$A4770="TYA"),"",IF(ISNUMBER(_xll.BDP($C4770,"DUR_ADJ_OAS_MID")),_xll.BDP($C4770,"DUR_ADJ_OAS_MID"),IF(ISNUMBER(_xll.BDP($E4770&amp;" ISIN","DUR_ADJ_OAS_MID")),_xll.BDP($E4770&amp;" ISIN","DUR_ADJ_OAS_MID")," ")))</f>
        <v xml:space="preserve"> </v>
      </c>
      <c r="S4770" s="7">
        <f t="shared" si="53"/>
        <v>2.3906507138104018E-2</v>
      </c>
      <c r="T4770" t="s">
        <v>4056</v>
      </c>
      <c r="U4770" t="s">
        <v>57</v>
      </c>
      <c r="AG4770">
        <v>2.4870000000000001E-3</v>
      </c>
    </row>
    <row r="4771" spans="1:33" x14ac:dyDescent="0.35">
      <c r="A4771" t="s">
        <v>7087</v>
      </c>
      <c r="B4771" t="s">
        <v>4057</v>
      </c>
      <c r="C4771" t="s">
        <v>4057</v>
      </c>
      <c r="F4771" t="s">
        <v>4058</v>
      </c>
      <c r="G4771" s="1">
        <v>10</v>
      </c>
      <c r="H4771" s="1">
        <v>1.125</v>
      </c>
      <c r="I4771" s="2">
        <v>1125</v>
      </c>
      <c r="J4771" s="3">
        <v>1.0441E-4</v>
      </c>
      <c r="K4771" s="4">
        <v>10775146.289999999</v>
      </c>
      <c r="L4771" s="5">
        <v>450001</v>
      </c>
      <c r="M4771" s="6">
        <v>23.944716320000001</v>
      </c>
      <c r="N4771" s="7">
        <f>IF(ISNUMBER(_xll.BDP($C4771, "DELTA_MID")),_xll.BDP($C4771, "DELTA_MID")," ")</f>
        <v>-2.1491E-2</v>
      </c>
      <c r="O4771" s="7" t="str">
        <f>IF(ISNUMBER(N4771),_xll.BDP($C4771, "OPT_UNDL_TICKER"),"")</f>
        <v>RUY</v>
      </c>
      <c r="P4771" s="8">
        <f>IF(ISNUMBER(N4771),_xll.BDP($C4771, "OPT_UNDL_PX")," ")</f>
        <v>2244.5920000000001</v>
      </c>
      <c r="Q4771" s="7">
        <f>IF(ISNUMBER(N4771),+G4771*_xll.BDP($C4771, "PX_POS_MULT_FACTOR")*P4771/K4771," ")</f>
        <v>0.208311974574593</v>
      </c>
      <c r="R4771" s="8" t="str">
        <f>IF(OR($A4771="TUA",$A4771="TYA"),"",IF(ISNUMBER(_xll.BDP($C4771,"DUR_ADJ_OAS_MID")),_xll.BDP($C4771,"DUR_ADJ_OAS_MID"),IF(ISNUMBER(_xll.BDP($E4771&amp;" ISIN","DUR_ADJ_OAS_MID")),_xll.BDP($E4771&amp;" ISIN","DUR_ADJ_OAS_MID")," ")))</f>
        <v xml:space="preserve"> </v>
      </c>
      <c r="S4771" s="7">
        <f t="shared" si="53"/>
        <v>-4.4768326455825779E-3</v>
      </c>
      <c r="T4771" t="s">
        <v>4058</v>
      </c>
      <c r="U4771" t="s">
        <v>57</v>
      </c>
      <c r="AG4771">
        <v>2.4870000000000001E-3</v>
      </c>
    </row>
    <row r="4772" spans="1:33" x14ac:dyDescent="0.35">
      <c r="A4772" t="s">
        <v>7087</v>
      </c>
      <c r="B4772" t="s">
        <v>4061</v>
      </c>
      <c r="C4772" t="s">
        <v>4061</v>
      </c>
      <c r="F4772" t="s">
        <v>4062</v>
      </c>
      <c r="G4772" s="1">
        <v>-5</v>
      </c>
      <c r="H4772" s="1">
        <v>12.6</v>
      </c>
      <c r="I4772" s="2">
        <v>-6300</v>
      </c>
      <c r="J4772" s="3">
        <v>-5.8467999999999997E-4</v>
      </c>
      <c r="K4772" s="4">
        <v>10775146.289999999</v>
      </c>
      <c r="L4772" s="5">
        <v>450001</v>
      </c>
      <c r="M4772" s="6">
        <v>23.944716320000001</v>
      </c>
      <c r="N4772" s="7" t="str">
        <f>IF(ISNUMBER(_xll.BDP($C4772, "DELTA_MID")),_xll.BDP($C4772, "DELTA_MID")," ")</f>
        <v xml:space="preserve"> </v>
      </c>
      <c r="O4772" s="7" t="str">
        <f>IF(ISNUMBER(N4772),_xll.BDP($C4772, "OPT_UNDL_TICKER"),"")</f>
        <v/>
      </c>
      <c r="P4772" s="8" t="str">
        <f>IF(ISNUMBER(N4772),_xll.BDP($C4772, "OPT_UNDL_PX")," ")</f>
        <v xml:space="preserve"> </v>
      </c>
      <c r="Q4772" s="7" t="str">
        <f>IF(ISNUMBER(N4772),+G4772*_xll.BDP($C4772, "PX_POS_MULT_FACTOR")*P4772/K4772," ")</f>
        <v xml:space="preserve"> </v>
      </c>
      <c r="R4772" s="8" t="str">
        <f>IF(OR($A4772="TUA",$A4772="TYA"),"",IF(ISNUMBER(_xll.BDP($C4772,"DUR_ADJ_OAS_MID")),_xll.BDP($C4772,"DUR_ADJ_OAS_MID"),IF(ISNUMBER(_xll.BDP($E4772&amp;" ISIN","DUR_ADJ_OAS_MID")),_xll.BDP($E4772&amp;" ISIN","DUR_ADJ_OAS_MID")," ")))</f>
        <v xml:space="preserve"> </v>
      </c>
      <c r="S4772" s="7" t="str">
        <f t="shared" si="53"/>
        <v xml:space="preserve"> </v>
      </c>
      <c r="T4772" t="s">
        <v>4062</v>
      </c>
      <c r="U4772" t="s">
        <v>57</v>
      </c>
      <c r="AG4772">
        <v>2.4870000000000001E-3</v>
      </c>
    </row>
    <row r="4773" spans="1:33" x14ac:dyDescent="0.35">
      <c r="A4773" t="s">
        <v>7087</v>
      </c>
      <c r="B4773" t="s">
        <v>4063</v>
      </c>
      <c r="C4773" t="s">
        <v>4063</v>
      </c>
      <c r="F4773" t="s">
        <v>4064</v>
      </c>
      <c r="G4773" s="1">
        <v>5</v>
      </c>
      <c r="H4773" s="1">
        <v>2.4249999999999998</v>
      </c>
      <c r="I4773" s="2">
        <v>1212.5</v>
      </c>
      <c r="J4773" s="3">
        <v>1.1252999999999999E-4</v>
      </c>
      <c r="K4773" s="4">
        <v>10775146.289999999</v>
      </c>
      <c r="L4773" s="5">
        <v>450001</v>
      </c>
      <c r="M4773" s="6">
        <v>23.944716320000001</v>
      </c>
      <c r="N4773" s="7" t="str">
        <f>IF(ISNUMBER(_xll.BDP($C4773, "DELTA_MID")),_xll.BDP($C4773, "DELTA_MID")," ")</f>
        <v xml:space="preserve"> </v>
      </c>
      <c r="O4773" s="7" t="str">
        <f>IF(ISNUMBER(N4773),_xll.BDP($C4773, "OPT_UNDL_TICKER"),"")</f>
        <v/>
      </c>
      <c r="P4773" s="8" t="str">
        <f>IF(ISNUMBER(N4773),_xll.BDP($C4773, "OPT_UNDL_PX")," ")</f>
        <v xml:space="preserve"> </v>
      </c>
      <c r="Q4773" s="7" t="str">
        <f>IF(ISNUMBER(N4773),+G4773*_xll.BDP($C4773, "PX_POS_MULT_FACTOR")*P4773/K4773," ")</f>
        <v xml:space="preserve"> </v>
      </c>
      <c r="R4773" s="8" t="str">
        <f>IF(OR($A4773="TUA",$A4773="TYA"),"",IF(ISNUMBER(_xll.BDP($C4773,"DUR_ADJ_OAS_MID")),_xll.BDP($C4773,"DUR_ADJ_OAS_MID"),IF(ISNUMBER(_xll.BDP($E4773&amp;" ISIN","DUR_ADJ_OAS_MID")),_xll.BDP($E4773&amp;" ISIN","DUR_ADJ_OAS_MID")," ")))</f>
        <v xml:space="preserve"> </v>
      </c>
      <c r="S4773" s="7" t="str">
        <f t="shared" si="53"/>
        <v xml:space="preserve"> </v>
      </c>
      <c r="T4773" t="s">
        <v>4064</v>
      </c>
      <c r="U4773" t="s">
        <v>57</v>
      </c>
      <c r="AG4773">
        <v>2.4870000000000001E-3</v>
      </c>
    </row>
    <row r="4774" spans="1:33" x14ac:dyDescent="0.35">
      <c r="A4774" t="s">
        <v>7087</v>
      </c>
      <c r="B4774" t="s">
        <v>4065</v>
      </c>
      <c r="C4774" t="s">
        <v>4065</v>
      </c>
      <c r="F4774" t="s">
        <v>4066</v>
      </c>
      <c r="G4774" s="1">
        <v>-2</v>
      </c>
      <c r="H4774" s="1">
        <v>10.199999999999999</v>
      </c>
      <c r="I4774" s="2">
        <v>-2040</v>
      </c>
      <c r="J4774" s="3">
        <v>-1.8932000000000001E-4</v>
      </c>
      <c r="K4774" s="4">
        <v>10775146.289999999</v>
      </c>
      <c r="L4774" s="5">
        <v>450001</v>
      </c>
      <c r="M4774" s="6">
        <v>23.944716320000001</v>
      </c>
      <c r="N4774" s="7" t="str">
        <f>IF(ISNUMBER(_xll.BDP($C4774, "DELTA_MID")),_xll.BDP($C4774, "DELTA_MID")," ")</f>
        <v xml:space="preserve"> </v>
      </c>
      <c r="O4774" s="7" t="str">
        <f>IF(ISNUMBER(N4774),_xll.BDP($C4774, "OPT_UNDL_TICKER"),"")</f>
        <v/>
      </c>
      <c r="P4774" s="8" t="str">
        <f>IF(ISNUMBER(N4774),_xll.BDP($C4774, "OPT_UNDL_PX")," ")</f>
        <v xml:space="preserve"> </v>
      </c>
      <c r="Q4774" s="7" t="str">
        <f>IF(ISNUMBER(N4774),+G4774*_xll.BDP($C4774, "PX_POS_MULT_FACTOR")*P4774/K4774," ")</f>
        <v xml:space="preserve"> </v>
      </c>
      <c r="R4774" s="8" t="str">
        <f>IF(OR($A4774="TUA",$A4774="TYA"),"",IF(ISNUMBER(_xll.BDP($C4774,"DUR_ADJ_OAS_MID")),_xll.BDP($C4774,"DUR_ADJ_OAS_MID"),IF(ISNUMBER(_xll.BDP($E4774&amp;" ISIN","DUR_ADJ_OAS_MID")),_xll.BDP($E4774&amp;" ISIN","DUR_ADJ_OAS_MID")," ")))</f>
        <v xml:space="preserve"> </v>
      </c>
      <c r="S4774" s="7" t="str">
        <f t="shared" si="53"/>
        <v xml:space="preserve"> </v>
      </c>
      <c r="T4774" t="s">
        <v>4066</v>
      </c>
      <c r="U4774" t="s">
        <v>57</v>
      </c>
      <c r="AG4774">
        <v>2.4870000000000001E-3</v>
      </c>
    </row>
    <row r="4775" spans="1:33" x14ac:dyDescent="0.35">
      <c r="A4775" t="s">
        <v>7087</v>
      </c>
      <c r="B4775" t="s">
        <v>4067</v>
      </c>
      <c r="C4775" t="s">
        <v>4067</v>
      </c>
      <c r="F4775" t="s">
        <v>4068</v>
      </c>
      <c r="G4775" s="1">
        <v>2</v>
      </c>
      <c r="H4775" s="1">
        <v>2.8250000000000002</v>
      </c>
      <c r="I4775" s="2">
        <v>565</v>
      </c>
      <c r="J4775" s="3">
        <v>5.2439999999999999E-5</v>
      </c>
      <c r="K4775" s="4">
        <v>10775146.289999999</v>
      </c>
      <c r="L4775" s="5">
        <v>450001</v>
      </c>
      <c r="M4775" s="6">
        <v>23.944716320000001</v>
      </c>
      <c r="N4775" s="7" t="str">
        <f>IF(ISNUMBER(_xll.BDP($C4775, "DELTA_MID")),_xll.BDP($C4775, "DELTA_MID")," ")</f>
        <v xml:space="preserve"> </v>
      </c>
      <c r="O4775" s="7" t="str">
        <f>IF(ISNUMBER(N4775),_xll.BDP($C4775, "OPT_UNDL_TICKER"),"")</f>
        <v/>
      </c>
      <c r="P4775" s="8" t="str">
        <f>IF(ISNUMBER(N4775),_xll.BDP($C4775, "OPT_UNDL_PX")," ")</f>
        <v xml:space="preserve"> </v>
      </c>
      <c r="Q4775" s="7" t="str">
        <f>IF(ISNUMBER(N4775),+G4775*_xll.BDP($C4775, "PX_POS_MULT_FACTOR")*P4775/K4775," ")</f>
        <v xml:space="preserve"> </v>
      </c>
      <c r="R4775" s="8" t="str">
        <f>IF(OR($A4775="TUA",$A4775="TYA"),"",IF(ISNUMBER(_xll.BDP($C4775,"DUR_ADJ_OAS_MID")),_xll.BDP($C4775,"DUR_ADJ_OAS_MID"),IF(ISNUMBER(_xll.BDP($E4775&amp;" ISIN","DUR_ADJ_OAS_MID")),_xll.BDP($E4775&amp;" ISIN","DUR_ADJ_OAS_MID")," ")))</f>
        <v xml:space="preserve"> </v>
      </c>
      <c r="S4775" s="7" t="str">
        <f t="shared" si="53"/>
        <v xml:space="preserve"> </v>
      </c>
      <c r="T4775" t="s">
        <v>4068</v>
      </c>
      <c r="U4775" t="s">
        <v>57</v>
      </c>
      <c r="AG4775">
        <v>2.4870000000000001E-3</v>
      </c>
    </row>
    <row r="4776" spans="1:33" x14ac:dyDescent="0.35">
      <c r="A4776" t="s">
        <v>7087</v>
      </c>
      <c r="B4776" t="s">
        <v>1803</v>
      </c>
      <c r="C4776" t="s">
        <v>1803</v>
      </c>
      <c r="D4776" t="s">
        <v>1804</v>
      </c>
      <c r="E4776" t="s">
        <v>1805</v>
      </c>
      <c r="F4776" t="s">
        <v>1806</v>
      </c>
      <c r="G4776" s="1">
        <v>3000000</v>
      </c>
      <c r="H4776" s="1">
        <v>99.397486000000001</v>
      </c>
      <c r="I4776" s="2">
        <v>2981924.58</v>
      </c>
      <c r="J4776" s="3">
        <v>0.27674098000000003</v>
      </c>
      <c r="K4776" s="4">
        <v>10775146.289999999</v>
      </c>
      <c r="L4776" s="5">
        <v>450001</v>
      </c>
      <c r="M4776" s="6">
        <v>23.944716320000001</v>
      </c>
      <c r="N4776" s="7" t="str">
        <f>IF(ISNUMBER(_xll.BDP($C4776, "DELTA_MID")),_xll.BDP($C4776, "DELTA_MID")," ")</f>
        <v xml:space="preserve"> </v>
      </c>
      <c r="O4776" s="7" t="str">
        <f>IF(ISNUMBER(N4776),_xll.BDP($C4776, "OPT_UNDL_TICKER"),"")</f>
        <v/>
      </c>
      <c r="P4776" s="8" t="str">
        <f>IF(ISNUMBER(N4776),_xll.BDP($C4776, "OPT_UNDL_PX")," ")</f>
        <v xml:space="preserve"> </v>
      </c>
      <c r="Q4776" s="7" t="str">
        <f>IF(ISNUMBER(N4776),+G4776*_xll.BDP($C4776, "PX_POS_MULT_FACTOR")*P4776/K4776," ")</f>
        <v xml:space="preserve"> </v>
      </c>
      <c r="R4776" s="8">
        <f>IF(OR($A4776="TUA",$A4776="TYA"),"",IF(ISNUMBER(_xll.BDP($C4776,"DUR_ADJ_OAS_MID")),_xll.BDP($C4776,"DUR_ADJ_OAS_MID"),IF(ISNUMBER(_xll.BDP($E4776&amp;" ISIN","DUR_ADJ_OAS_MID")),_xll.BDP($E4776&amp;" ISIN","DUR_ADJ_OAS_MID")," ")))</f>
        <v>0.1366877519655644</v>
      </c>
      <c r="S4776" s="7">
        <f t="shared" ref="S4776:S4778" si="54">IF(ISNUMBER(N4776),Q4776*N4776,IF(ISNUMBER(R4776),J4776*R4776," "))</f>
        <v>3.7827102432947221E-2</v>
      </c>
      <c r="T4776" t="s">
        <v>1806</v>
      </c>
      <c r="U4776" t="s">
        <v>107</v>
      </c>
      <c r="AG4776">
        <v>2.4870000000000001E-3</v>
      </c>
    </row>
    <row r="4777" spans="1:33" x14ac:dyDescent="0.35">
      <c r="A4777" t="s">
        <v>7087</v>
      </c>
      <c r="B4777" t="s">
        <v>103</v>
      </c>
      <c r="C4777" t="s">
        <v>103</v>
      </c>
      <c r="D4777" t="s">
        <v>104</v>
      </c>
      <c r="E4777" t="s">
        <v>105</v>
      </c>
      <c r="F4777" t="s">
        <v>106</v>
      </c>
      <c r="G4777" s="1">
        <v>6700000</v>
      </c>
      <c r="H4777" s="1">
        <v>99.152388999999999</v>
      </c>
      <c r="I4777" s="2">
        <v>6643210.0700000003</v>
      </c>
      <c r="J4777" s="3">
        <v>0.61653084999999996</v>
      </c>
      <c r="K4777" s="4">
        <v>10775146.289999999</v>
      </c>
      <c r="L4777" s="5">
        <v>450001</v>
      </c>
      <c r="M4777" s="6">
        <v>23.944716320000001</v>
      </c>
      <c r="N4777" s="7" t="str">
        <f>IF(ISNUMBER(_xll.BDP($C4777, "DELTA_MID")),_xll.BDP($C4777, "DELTA_MID")," ")</f>
        <v xml:space="preserve"> </v>
      </c>
      <c r="O4777" s="7" t="str">
        <f>IF(ISNUMBER(N4777),_xll.BDP($C4777, "OPT_UNDL_TICKER"),"")</f>
        <v/>
      </c>
      <c r="P4777" s="8" t="str">
        <f>IF(ISNUMBER(N4777),_xll.BDP($C4777, "OPT_UNDL_PX")," ")</f>
        <v xml:space="preserve"> </v>
      </c>
      <c r="Q4777" s="7" t="str">
        <f>IF(ISNUMBER(N4777),+G4777*_xll.BDP($C4777, "PX_POS_MULT_FACTOR")*P4777/K4777," ")</f>
        <v xml:space="preserve"> </v>
      </c>
      <c r="R4777" s="8">
        <f>IF(OR($A4777="TUA",$A4777="TYA"),"",IF(ISNUMBER(_xll.BDP($C4777,"DUR_ADJ_OAS_MID")),_xll.BDP($C4777,"DUR_ADJ_OAS_MID"),IF(ISNUMBER(_xll.BDP($E4777&amp;" ISIN","DUR_ADJ_OAS_MID")),_xll.BDP($E4777&amp;" ISIN","DUR_ADJ_OAS_MID")," ")))</f>
        <v>0.19297453000094761</v>
      </c>
      <c r="S4777" s="7">
        <f t="shared" si="54"/>
        <v>0.11897475100983472</v>
      </c>
      <c r="T4777" t="s">
        <v>106</v>
      </c>
      <c r="U4777" t="s">
        <v>107</v>
      </c>
      <c r="AG4777">
        <v>2.4870000000000001E-3</v>
      </c>
    </row>
    <row r="4778" spans="1:33" x14ac:dyDescent="0.35">
      <c r="A4778" t="s">
        <v>7087</v>
      </c>
      <c r="B4778" t="s">
        <v>108</v>
      </c>
      <c r="C4778" t="s">
        <v>108</v>
      </c>
      <c r="D4778" t="s">
        <v>109</v>
      </c>
      <c r="E4778" t="s">
        <v>110</v>
      </c>
      <c r="F4778" t="s">
        <v>111</v>
      </c>
      <c r="G4778" s="1">
        <v>900000</v>
      </c>
      <c r="H4778" s="1">
        <v>98.927943999999997</v>
      </c>
      <c r="I4778" s="2">
        <v>890351.5</v>
      </c>
      <c r="J4778" s="3">
        <v>8.2630110000000007E-2</v>
      </c>
      <c r="K4778" s="4">
        <v>10775146.289999999</v>
      </c>
      <c r="L4778" s="5">
        <v>450001</v>
      </c>
      <c r="M4778" s="6">
        <v>23.944716320000001</v>
      </c>
      <c r="N4778" s="7" t="str">
        <f>IF(ISNUMBER(_xll.BDP($C4778, "DELTA_MID")),_xll.BDP($C4778, "DELTA_MID")," ")</f>
        <v xml:space="preserve"> </v>
      </c>
      <c r="O4778" s="7" t="str">
        <f>IF(ISNUMBER(N4778),_xll.BDP($C4778, "OPT_UNDL_TICKER"),"")</f>
        <v/>
      </c>
      <c r="P4778" s="8" t="str">
        <f>IF(ISNUMBER(N4778),_xll.BDP($C4778, "OPT_UNDL_PX")," ")</f>
        <v xml:space="preserve"> </v>
      </c>
      <c r="Q4778" s="7" t="str">
        <f>IF(ISNUMBER(N4778),+G4778*_xll.BDP($C4778, "PX_POS_MULT_FACTOR")*P4778/K4778," ")</f>
        <v xml:space="preserve"> </v>
      </c>
      <c r="R4778" s="8">
        <f>IF(OR($A4778="TUA",$A4778="TYA"),"",IF(ISNUMBER(_xll.BDP($C4778,"DUR_ADJ_OAS_MID")),_xll.BDP($C4778,"DUR_ADJ_OAS_MID"),IF(ISNUMBER(_xll.BDP($E4778&amp;" ISIN","DUR_ADJ_OAS_MID")),_xll.BDP($E4778&amp;" ISIN","DUR_ADJ_OAS_MID")," ")))</f>
        <v>0.24388321478590466</v>
      </c>
      <c r="S4778" s="7">
        <f t="shared" si="54"/>
        <v>2.0152096864912931E-2</v>
      </c>
      <c r="T4778" t="s">
        <v>111</v>
      </c>
      <c r="U4778" t="s">
        <v>107</v>
      </c>
      <c r="AG4778">
        <v>2.4870000000000001E-3</v>
      </c>
    </row>
    <row r="4779" spans="1:33" x14ac:dyDescent="0.35">
      <c r="A4779" t="s">
        <v>7087</v>
      </c>
      <c r="B4779" t="s">
        <v>112</v>
      </c>
      <c r="C4779" t="s">
        <v>112</v>
      </c>
      <c r="G4779" s="1">
        <v>301109.64</v>
      </c>
      <c r="H4779" s="1">
        <v>1</v>
      </c>
      <c r="I4779" s="2">
        <v>301109.64</v>
      </c>
      <c r="J4779" s="3">
        <v>2.794483E-2</v>
      </c>
      <c r="K4779" s="4">
        <v>10775146.289999999</v>
      </c>
      <c r="L4779" s="5">
        <v>450001</v>
      </c>
      <c r="M4779" s="6">
        <v>23.944716320000001</v>
      </c>
      <c r="T4779" t="s">
        <v>112</v>
      </c>
      <c r="U4779" t="s">
        <v>112</v>
      </c>
    </row>
  </sheetData>
  <autoFilter ref="A2:AG4779"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RowHeight="14.5" x14ac:dyDescent="0.35"/>
  <cols>
    <col min="1" max="1" width="13" customWidth="1"/>
    <col min="2" max="2" width="13" style="2" customWidth="1"/>
  </cols>
  <sheetData>
    <row r="1" spans="1:2" x14ac:dyDescent="0.35">
      <c r="A1" s="9">
        <v>45653</v>
      </c>
    </row>
    <row r="2" spans="1:2" x14ac:dyDescent="0.35">
      <c r="A2" s="10" t="s">
        <v>2</v>
      </c>
      <c r="B2" s="16" t="s">
        <v>7089</v>
      </c>
    </row>
    <row r="3" spans="1:2" x14ac:dyDescent="0.35">
      <c r="A3" t="s">
        <v>113</v>
      </c>
      <c r="B3" s="2">
        <v>0.20381962100557999</v>
      </c>
    </row>
    <row r="4" spans="1:2" x14ac:dyDescent="0.35">
      <c r="A4" t="s">
        <v>114</v>
      </c>
      <c r="B4" s="2">
        <v>3.3938554937568002</v>
      </c>
    </row>
    <row r="5" spans="1:2" x14ac:dyDescent="0.35">
      <c r="A5" t="s">
        <v>4101</v>
      </c>
      <c r="B5" s="2">
        <v>7.1705125339619993E-2</v>
      </c>
    </row>
    <row r="6" spans="1:2" x14ac:dyDescent="0.35">
      <c r="A6" t="s">
        <v>6669</v>
      </c>
      <c r="B6" s="2">
        <v>10.16008416313762</v>
      </c>
    </row>
    <row r="7" spans="1:2" x14ac:dyDescent="0.35">
      <c r="A7" t="s">
        <v>6621</v>
      </c>
      <c r="B7" s="2">
        <v>19.13046478897245</v>
      </c>
    </row>
    <row r="8" spans="1:2" x14ac:dyDescent="0.35">
      <c r="A8" t="s">
        <v>35</v>
      </c>
      <c r="B8" s="2">
        <v>7.6526496021956492</v>
      </c>
    </row>
    <row r="9" spans="1:2" x14ac:dyDescent="0.35">
      <c r="A9" t="s">
        <v>1150</v>
      </c>
      <c r="B9" s="2">
        <v>1.7172614713800001</v>
      </c>
    </row>
    <row r="10" spans="1:2" x14ac:dyDescent="0.35">
      <c r="A10" t="s">
        <v>5677</v>
      </c>
      <c r="B10" s="2">
        <v>-40.769518061396226</v>
      </c>
    </row>
    <row r="11" spans="1:2" x14ac:dyDescent="0.35">
      <c r="A11" t="s">
        <v>6464</v>
      </c>
      <c r="B11" s="2">
        <v>35.678679547459353</v>
      </c>
    </row>
    <row r="12" spans="1:2" x14ac:dyDescent="0.35">
      <c r="A12" t="s">
        <v>4278</v>
      </c>
      <c r="B12" s="2">
        <v>4.9800000000000004</v>
      </c>
    </row>
    <row r="13" spans="1:2" x14ac:dyDescent="0.35">
      <c r="A13" t="s">
        <v>4290</v>
      </c>
      <c r="B13" s="2">
        <v>12.43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45653</v>
      </c>
      <c r="B1" s="11"/>
    </row>
    <row r="2" spans="1:4" x14ac:dyDescent="0.35">
      <c r="A2" s="10" t="s">
        <v>7090</v>
      </c>
      <c r="B2" s="12" t="s">
        <v>11</v>
      </c>
      <c r="C2" s="13" t="s">
        <v>7091</v>
      </c>
      <c r="D2" s="12" t="s">
        <v>7092</v>
      </c>
    </row>
    <row r="3" spans="1:4" x14ac:dyDescent="0.35">
      <c r="A3" t="s">
        <v>7093</v>
      </c>
      <c r="B3" s="3">
        <v>8.3991350000000006E-2</v>
      </c>
      <c r="C3" s="14">
        <v>4704412.90234375</v>
      </c>
      <c r="D3" s="3">
        <v>0.1555179167924127</v>
      </c>
    </row>
    <row r="4" spans="1:4" x14ac:dyDescent="0.35">
      <c r="A4" t="s">
        <v>7094</v>
      </c>
      <c r="B4" s="3">
        <v>0.31087715999999999</v>
      </c>
      <c r="C4" s="14">
        <v>4205960</v>
      </c>
      <c r="D4" s="3">
        <v>0.10022734049224211</v>
      </c>
    </row>
    <row r="5" spans="1:4" x14ac:dyDescent="0.35">
      <c r="A5" t="s">
        <v>7095</v>
      </c>
      <c r="B5" s="3">
        <v>6.9845249999999998E-2</v>
      </c>
      <c r="C5" s="14">
        <v>4462700</v>
      </c>
      <c r="D5" s="3">
        <v>9.3451413230743657E-2</v>
      </c>
    </row>
    <row r="6" spans="1:4" x14ac:dyDescent="0.35">
      <c r="A6" t="s">
        <v>7096</v>
      </c>
      <c r="B6" s="3">
        <v>-8.9566760000000023E-2</v>
      </c>
      <c r="C6" s="14">
        <v>2739990</v>
      </c>
      <c r="D6" s="3">
        <v>8.2176949081755504E-2</v>
      </c>
    </row>
    <row r="7" spans="1:4" x14ac:dyDescent="0.35">
      <c r="A7" t="s">
        <v>7097</v>
      </c>
      <c r="B7" s="3">
        <v>-8.6206190000000016E-2</v>
      </c>
      <c r="C7" s="14">
        <v>2500373.926391602</v>
      </c>
      <c r="D7" s="3">
        <v>6.4427161773829109E-2</v>
      </c>
    </row>
    <row r="8" spans="1:4" x14ac:dyDescent="0.35">
      <c r="A8" t="s">
        <v>7098</v>
      </c>
      <c r="B8" s="3">
        <v>0.16848856000000001</v>
      </c>
      <c r="C8" s="14">
        <v>2508961</v>
      </c>
      <c r="D8" s="3">
        <v>6.2256961693144403E-2</v>
      </c>
    </row>
    <row r="9" spans="1:4" x14ac:dyDescent="0.35">
      <c r="A9" t="s">
        <v>7099</v>
      </c>
      <c r="B9" s="3">
        <v>4.7982360000000002E-2</v>
      </c>
      <c r="C9" s="14">
        <v>1728055.232421875</v>
      </c>
      <c r="D9" s="3">
        <v>6.1369471714591797E-2</v>
      </c>
    </row>
    <row r="10" spans="1:4" x14ac:dyDescent="0.35">
      <c r="A10" t="s">
        <v>7100</v>
      </c>
      <c r="B10" s="3">
        <v>-0.11422649</v>
      </c>
      <c r="C10" s="14">
        <v>2018280</v>
      </c>
      <c r="D10" s="3">
        <v>5.5325604999485418E-2</v>
      </c>
    </row>
    <row r="11" spans="1:4" x14ac:dyDescent="0.35">
      <c r="A11" t="s">
        <v>7101</v>
      </c>
      <c r="B11" s="3">
        <v>-6.2482129999999997E-2</v>
      </c>
      <c r="C11" s="14">
        <v>1745975</v>
      </c>
      <c r="D11" s="3">
        <v>4.2552556419615133E-2</v>
      </c>
    </row>
    <row r="12" spans="1:4" x14ac:dyDescent="0.35">
      <c r="A12" t="s">
        <v>7102</v>
      </c>
      <c r="B12" s="3">
        <v>-6.2774996481752984E-2</v>
      </c>
      <c r="C12" s="14">
        <v>2664353</v>
      </c>
      <c r="D12" s="3">
        <v>4.2091974635500802E-2</v>
      </c>
    </row>
    <row r="13" spans="1:4" x14ac:dyDescent="0.35">
      <c r="A13" t="s">
        <v>7103</v>
      </c>
      <c r="B13" s="3">
        <v>5.8784080000000002E-2</v>
      </c>
      <c r="C13" s="14">
        <v>1201750</v>
      </c>
      <c r="D13" s="3">
        <v>3.4753174501108763E-2</v>
      </c>
    </row>
    <row r="14" spans="1:4" x14ac:dyDescent="0.35">
      <c r="A14" t="s">
        <v>7104</v>
      </c>
      <c r="B14" s="3">
        <v>5.3852189999999987E-2</v>
      </c>
      <c r="C14" s="14">
        <v>1072500</v>
      </c>
      <c r="D14" s="3">
        <v>3.2310790240142787E-2</v>
      </c>
    </row>
    <row r="15" spans="1:4" x14ac:dyDescent="0.35">
      <c r="A15" t="s">
        <v>7105</v>
      </c>
      <c r="B15" s="3">
        <v>-0.59740716000000005</v>
      </c>
      <c r="C15" s="14">
        <v>1643400</v>
      </c>
      <c r="D15" s="3">
        <v>2.3782191112826881E-2</v>
      </c>
    </row>
    <row r="16" spans="1:4" x14ac:dyDescent="0.35">
      <c r="A16" t="s">
        <v>7106</v>
      </c>
      <c r="B16" s="3">
        <v>-5.4306699999999999E-2</v>
      </c>
      <c r="C16" s="14">
        <v>1324704.152832031</v>
      </c>
      <c r="D16" s="3">
        <v>2.3516397555163611E-2</v>
      </c>
    </row>
    <row r="17" spans="1:4" x14ac:dyDescent="0.35">
      <c r="A17" t="s">
        <v>7107</v>
      </c>
      <c r="B17" s="3">
        <v>-2.405258E-2</v>
      </c>
      <c r="C17" s="14">
        <v>594841.10463502642</v>
      </c>
      <c r="D17" s="3">
        <v>2.0584142982579549E-2</v>
      </c>
    </row>
    <row r="18" spans="1:4" x14ac:dyDescent="0.35">
      <c r="A18" t="s">
        <v>7108</v>
      </c>
      <c r="B18" s="3">
        <v>-3.8313740000000013E-2</v>
      </c>
      <c r="C18" s="14">
        <v>1049400</v>
      </c>
      <c r="D18" s="3">
        <v>1.6205121785925591E-2</v>
      </c>
    </row>
    <row r="19" spans="1:4" x14ac:dyDescent="0.35">
      <c r="A19" t="s">
        <v>7109</v>
      </c>
      <c r="B19" s="3">
        <v>-1.6105419999999999E-2</v>
      </c>
      <c r="C19" s="14">
        <v>581900</v>
      </c>
      <c r="D19" s="3">
        <v>1.4898547461161069E-2</v>
      </c>
    </row>
    <row r="20" spans="1:4" x14ac:dyDescent="0.35">
      <c r="A20" t="s">
        <v>7110</v>
      </c>
      <c r="B20" s="3">
        <v>-2.2711949999999991E-2</v>
      </c>
      <c r="C20" s="14">
        <v>717860</v>
      </c>
      <c r="D20" s="3">
        <v>1.289095586291855E-2</v>
      </c>
    </row>
    <row r="21" spans="1:4" x14ac:dyDescent="0.35">
      <c r="A21" t="s">
        <v>7111</v>
      </c>
      <c r="B21" s="3">
        <v>-1.497331627562541E-2</v>
      </c>
      <c r="C21" s="14">
        <v>529897.30779905641</v>
      </c>
      <c r="D21" s="3">
        <v>1.1722168547767401E-2</v>
      </c>
    </row>
    <row r="22" spans="1:4" x14ac:dyDescent="0.35">
      <c r="A22" t="s">
        <v>7112</v>
      </c>
      <c r="B22" s="3">
        <v>-2.114309E-2</v>
      </c>
      <c r="C22" s="14">
        <v>628100</v>
      </c>
      <c r="D22" s="3">
        <v>1.0789324537769219E-2</v>
      </c>
    </row>
    <row r="23" spans="1:4" x14ac:dyDescent="0.35">
      <c r="A23" t="s">
        <v>7113</v>
      </c>
      <c r="B23" s="3">
        <v>-8.0942099999999993E-3</v>
      </c>
      <c r="C23" s="14">
        <v>501600</v>
      </c>
      <c r="D23" s="3">
        <v>9.4956956162638526E-3</v>
      </c>
    </row>
    <row r="24" spans="1:4" x14ac:dyDescent="0.35">
      <c r="A24" t="s">
        <v>7114</v>
      </c>
      <c r="B24" s="3">
        <v>-8.5702799999999996E-3</v>
      </c>
      <c r="C24" s="14">
        <v>247390</v>
      </c>
      <c r="D24" s="3">
        <v>6.0552501892196919E-3</v>
      </c>
    </row>
    <row r="25" spans="1:4" x14ac:dyDescent="0.35">
      <c r="A25" t="s">
        <v>7115</v>
      </c>
      <c r="B25" s="3">
        <v>-4.0996390000000001E-2</v>
      </c>
      <c r="C25" s="14">
        <v>227388.28753816261</v>
      </c>
      <c r="D25" s="3">
        <v>5.7392603599437471E-3</v>
      </c>
    </row>
    <row r="26" spans="1:4" x14ac:dyDescent="0.35">
      <c r="A26" t="s">
        <v>7116</v>
      </c>
      <c r="B26" s="3">
        <v>5.8713599999999999E-3</v>
      </c>
      <c r="C26" s="14">
        <v>161920</v>
      </c>
      <c r="D26" s="3">
        <v>4.0456857607075571E-3</v>
      </c>
    </row>
    <row r="27" spans="1:4" x14ac:dyDescent="0.35">
      <c r="A27" t="s">
        <v>7117</v>
      </c>
      <c r="B27" s="3">
        <v>8.8937900000000004E-3</v>
      </c>
      <c r="C27" s="14">
        <v>190540</v>
      </c>
      <c r="D27" s="3">
        <v>3.6709396767511042E-3</v>
      </c>
    </row>
    <row r="28" spans="1:4" x14ac:dyDescent="0.35">
      <c r="A28" t="s">
        <v>7118</v>
      </c>
      <c r="B28" s="3">
        <v>-1.314250813875511E-2</v>
      </c>
      <c r="C28" s="14">
        <v>123456.8415209548</v>
      </c>
      <c r="D28" s="3">
        <v>3.3878430454649909E-3</v>
      </c>
    </row>
    <row r="29" spans="1:4" x14ac:dyDescent="0.35">
      <c r="A29" t="s">
        <v>7119</v>
      </c>
      <c r="B29" s="3">
        <v>-4.9846979999999999E-2</v>
      </c>
      <c r="C29" s="14">
        <v>138652.51179572579</v>
      </c>
      <c r="D29" s="3">
        <v>3.088220459462485E-3</v>
      </c>
    </row>
    <row r="30" spans="1:4" x14ac:dyDescent="0.35">
      <c r="A30" t="s">
        <v>7120</v>
      </c>
      <c r="B30" s="3">
        <v>-4.4313800000000004E-3</v>
      </c>
      <c r="C30" s="14">
        <v>96800</v>
      </c>
      <c r="D30" s="3">
        <v>1.9291588608484041E-3</v>
      </c>
    </row>
    <row r="31" spans="1:4" x14ac:dyDescent="0.35">
      <c r="A31" t="s">
        <v>7121</v>
      </c>
      <c r="B31" s="3">
        <v>-2.29495E-3</v>
      </c>
      <c r="C31" s="14">
        <v>64680</v>
      </c>
      <c r="D31" s="3">
        <v>1.7377806106542611E-3</v>
      </c>
    </row>
    <row r="32" spans="1:4" x14ac:dyDescent="0.35">
      <c r="A32" t="s">
        <v>7122</v>
      </c>
      <c r="B32" s="3">
        <v>-0.52306112089613366</v>
      </c>
      <c r="C32" s="14">
        <v>40375841.267278187</v>
      </c>
      <c r="D32" s="3">
        <v>1</v>
      </c>
    </row>
    <row r="33" spans="1:4" x14ac:dyDescent="0.35">
      <c r="A33" t="s">
        <v>7123</v>
      </c>
      <c r="B33" s="3"/>
      <c r="C33" s="14"/>
      <c r="D33" s="3"/>
    </row>
    <row r="34" spans="1:4" x14ac:dyDescent="0.35">
      <c r="A34" s="10" t="s">
        <v>7090</v>
      </c>
      <c r="B34" s="12" t="s">
        <v>11</v>
      </c>
      <c r="C34" s="13" t="s">
        <v>10</v>
      </c>
      <c r="D34" s="12" t="s">
        <v>7124</v>
      </c>
    </row>
    <row r="35" spans="1:4" x14ac:dyDescent="0.35">
      <c r="A35" t="s">
        <v>107</v>
      </c>
      <c r="B35" s="3">
        <v>0.99657147000000013</v>
      </c>
      <c r="C35" s="14">
        <v>426502827.74000001</v>
      </c>
      <c r="D35" s="3">
        <v>4.2643097866915197E-2</v>
      </c>
    </row>
    <row r="36" spans="1:4" x14ac:dyDescent="0.35">
      <c r="A36" t="s">
        <v>7125</v>
      </c>
      <c r="B36" s="3">
        <v>3.4285299999999999E-3</v>
      </c>
      <c r="C36" s="14">
        <v>1467306.5899999901</v>
      </c>
      <c r="D36" s="3">
        <v>0</v>
      </c>
    </row>
    <row r="37" spans="1:4" x14ac:dyDescent="0.35">
      <c r="A37" t="s">
        <v>7122</v>
      </c>
      <c r="B37" s="3">
        <v>1</v>
      </c>
      <c r="C37" s="14">
        <v>427970134.32999998</v>
      </c>
      <c r="D37" s="3"/>
    </row>
    <row r="38" spans="1:4" x14ac:dyDescent="0.35">
      <c r="A38" t="s">
        <v>7126</v>
      </c>
      <c r="B38" s="3"/>
      <c r="C38" s="14"/>
      <c r="D38" s="3"/>
    </row>
    <row r="39" spans="1:4" x14ac:dyDescent="0.35">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45653</v>
      </c>
      <c r="B1" s="11"/>
    </row>
    <row r="2" spans="1:4" x14ac:dyDescent="0.35">
      <c r="A2" s="10" t="s">
        <v>7090</v>
      </c>
      <c r="B2" s="12" t="s">
        <v>11</v>
      </c>
      <c r="C2" s="13" t="s">
        <v>7091</v>
      </c>
      <c r="D2" s="12" t="s">
        <v>7092</v>
      </c>
    </row>
    <row r="3" spans="1:4" x14ac:dyDescent="0.35">
      <c r="A3" t="s">
        <v>7093</v>
      </c>
      <c r="B3" s="3">
        <v>0.12345449999999999</v>
      </c>
      <c r="C3" s="14">
        <v>115555.04296875</v>
      </c>
      <c r="D3" s="3">
        <v>0.16735950710809419</v>
      </c>
    </row>
    <row r="4" spans="1:4" x14ac:dyDescent="0.35">
      <c r="A4" t="s">
        <v>7094</v>
      </c>
      <c r="B4" s="3">
        <v>0.70557547999999992</v>
      </c>
      <c r="C4" s="14">
        <v>159720</v>
      </c>
      <c r="D4" s="3">
        <v>0.16279508412890181</v>
      </c>
    </row>
    <row r="5" spans="1:4" x14ac:dyDescent="0.35">
      <c r="A5" t="s">
        <v>7095</v>
      </c>
      <c r="B5" s="3">
        <v>0.16146476000000001</v>
      </c>
      <c r="C5" s="14">
        <v>154110</v>
      </c>
      <c r="D5" s="3">
        <v>0.14895027140199979</v>
      </c>
    </row>
    <row r="6" spans="1:4" x14ac:dyDescent="0.35">
      <c r="A6" t="s">
        <v>7099</v>
      </c>
      <c r="B6" s="3">
        <v>0.10054382000000001</v>
      </c>
      <c r="C6" s="14">
        <v>60406.634765625</v>
      </c>
      <c r="D6" s="3">
        <v>9.4535831713519383E-2</v>
      </c>
    </row>
    <row r="7" spans="1:4" x14ac:dyDescent="0.35">
      <c r="A7" t="s">
        <v>7104</v>
      </c>
      <c r="B7" s="3">
        <v>0.18492977999999999</v>
      </c>
      <c r="C7" s="14">
        <v>61050</v>
      </c>
      <c r="D7" s="3">
        <v>7.9135542866978215E-2</v>
      </c>
    </row>
    <row r="8" spans="1:4" x14ac:dyDescent="0.35">
      <c r="A8" t="s">
        <v>7098</v>
      </c>
      <c r="B8" s="3">
        <v>0.25477556000000001</v>
      </c>
      <c r="C8" s="14">
        <v>63518</v>
      </c>
      <c r="D8" s="3">
        <v>6.9262264679519736E-2</v>
      </c>
    </row>
    <row r="9" spans="1:4" x14ac:dyDescent="0.35">
      <c r="A9" t="s">
        <v>7103</v>
      </c>
      <c r="B9" s="3">
        <v>0.14695441000000001</v>
      </c>
      <c r="C9" s="14">
        <v>50600</v>
      </c>
      <c r="D9" s="3">
        <v>6.3885758947970689E-2</v>
      </c>
    </row>
    <row r="10" spans="1:4" x14ac:dyDescent="0.35">
      <c r="A10" t="s">
        <v>7096</v>
      </c>
      <c r="B10" s="3">
        <v>-8.7320040000000002E-2</v>
      </c>
      <c r="C10" s="14">
        <v>44770</v>
      </c>
      <c r="D10" s="3">
        <v>5.8661179552215913E-2</v>
      </c>
    </row>
    <row r="11" spans="1:4" x14ac:dyDescent="0.35">
      <c r="A11" t="s">
        <v>7097</v>
      </c>
      <c r="B11" s="3">
        <v>-6.7945539999999999E-2</v>
      </c>
      <c r="C11" s="14">
        <v>33685.760864257813</v>
      </c>
      <c r="D11" s="3">
        <v>3.7910962252734423E-2</v>
      </c>
    </row>
    <row r="12" spans="1:4" x14ac:dyDescent="0.35">
      <c r="A12" t="s">
        <v>7117</v>
      </c>
      <c r="B12" s="3">
        <v>8.2764459999999998E-2</v>
      </c>
      <c r="C12" s="14">
        <v>29396</v>
      </c>
      <c r="D12" s="3">
        <v>2.4627937155670111E-2</v>
      </c>
    </row>
    <row r="13" spans="1:4" x14ac:dyDescent="0.35">
      <c r="A13" t="s">
        <v>7116</v>
      </c>
      <c r="B13" s="3">
        <v>3.5063539999999997E-2</v>
      </c>
      <c r="C13" s="14">
        <v>17050</v>
      </c>
      <c r="D13" s="3">
        <v>1.8619052299029899E-2</v>
      </c>
    </row>
    <row r="14" spans="1:4" x14ac:dyDescent="0.35">
      <c r="A14" t="s">
        <v>7100</v>
      </c>
      <c r="B14" s="3">
        <v>-4.8660960000000003E-2</v>
      </c>
      <c r="C14" s="14">
        <v>14190</v>
      </c>
      <c r="D14" s="3">
        <v>1.7203027548293032E-2</v>
      </c>
    </row>
    <row r="15" spans="1:4" x14ac:dyDescent="0.35">
      <c r="A15" t="s">
        <v>7114</v>
      </c>
      <c r="B15" s="3">
        <v>2.606116E-2</v>
      </c>
      <c r="C15" s="14">
        <v>12100</v>
      </c>
      <c r="D15" s="3">
        <v>1.3106447492364009E-2</v>
      </c>
    </row>
    <row r="16" spans="1:4" x14ac:dyDescent="0.35">
      <c r="A16" t="s">
        <v>7106</v>
      </c>
      <c r="B16" s="3">
        <v>-3.8761259999999999E-2</v>
      </c>
      <c r="C16" s="14">
        <v>15761.212524414061</v>
      </c>
      <c r="D16" s="3">
        <v>1.2248235019589229E-2</v>
      </c>
    </row>
    <row r="17" spans="1:4" x14ac:dyDescent="0.35">
      <c r="A17" t="s">
        <v>7101</v>
      </c>
      <c r="B17" s="3">
        <v>-2.3112199999999999E-2</v>
      </c>
      <c r="C17" s="14">
        <v>11000</v>
      </c>
      <c r="D17" s="3">
        <v>1.1721840076463109E-2</v>
      </c>
    </row>
    <row r="18" spans="1:4" x14ac:dyDescent="0.35">
      <c r="A18" t="s">
        <v>7107</v>
      </c>
      <c r="B18" s="3">
        <v>-1.6786390000000002E-2</v>
      </c>
      <c r="C18" s="14">
        <v>6945.6008881487651</v>
      </c>
      <c r="D18" s="3">
        <v>1.047011668052936E-2</v>
      </c>
    </row>
    <row r="19" spans="1:4" x14ac:dyDescent="0.35">
      <c r="A19" t="s">
        <v>7108</v>
      </c>
      <c r="B19" s="3">
        <v>-1.438471E-2</v>
      </c>
      <c r="C19" s="14">
        <v>6600</v>
      </c>
      <c r="D19" s="3">
        <v>4.464740430402128E-3</v>
      </c>
    </row>
    <row r="20" spans="1:4" x14ac:dyDescent="0.35">
      <c r="A20" t="s">
        <v>7121</v>
      </c>
      <c r="B20" s="3">
        <v>6.5286100000000007E-3</v>
      </c>
      <c r="C20" s="14">
        <v>3080</v>
      </c>
      <c r="D20" s="3">
        <v>3.616750715907923E-3</v>
      </c>
    </row>
    <row r="21" spans="1:4" x14ac:dyDescent="0.35">
      <c r="A21" t="s">
        <v>7112</v>
      </c>
      <c r="B21" s="3">
        <v>-3.8142900000000001E-3</v>
      </c>
      <c r="C21" s="14">
        <v>1925</v>
      </c>
      <c r="D21" s="3">
        <v>1.425449929816849E-3</v>
      </c>
    </row>
    <row r="22" spans="1:4" x14ac:dyDescent="0.35">
      <c r="A22" t="s">
        <v>7122</v>
      </c>
      <c r="B22" s="3">
        <v>1.5273306900000001</v>
      </c>
      <c r="C22" s="14">
        <v>861463.25201119564</v>
      </c>
      <c r="D22" s="3">
        <v>0.99999999999999989</v>
      </c>
    </row>
    <row r="23" spans="1:4" x14ac:dyDescent="0.35">
      <c r="A23" s="10" t="s">
        <v>7090</v>
      </c>
      <c r="B23" s="12" t="s">
        <v>11</v>
      </c>
      <c r="C23" s="13" t="s">
        <v>10</v>
      </c>
      <c r="D23" s="12" t="s">
        <v>7124</v>
      </c>
    </row>
    <row r="24" spans="1:4" x14ac:dyDescent="0.35">
      <c r="A24" t="s">
        <v>107</v>
      </c>
      <c r="B24" s="3">
        <v>0.98735659000000009</v>
      </c>
      <c r="C24" s="14">
        <v>7073278.7800000003</v>
      </c>
      <c r="D24" s="3">
        <v>4.2483695776763357E-2</v>
      </c>
    </row>
    <row r="25" spans="1:4" x14ac:dyDescent="0.35">
      <c r="A25" t="s">
        <v>7125</v>
      </c>
      <c r="B25" s="3">
        <v>1.2643420000000001E-2</v>
      </c>
      <c r="C25" s="14">
        <v>90575.59</v>
      </c>
      <c r="D25" s="3">
        <v>0</v>
      </c>
    </row>
    <row r="26" spans="1:4" x14ac:dyDescent="0.35">
      <c r="A26" t="s">
        <v>7122</v>
      </c>
      <c r="B26" s="3">
        <v>1.0000000099999999</v>
      </c>
      <c r="C26" s="14">
        <v>7163854.3700000001</v>
      </c>
      <c r="D26" s="3"/>
    </row>
    <row r="27" spans="1:4" x14ac:dyDescent="0.35">
      <c r="A27" t="s">
        <v>7126</v>
      </c>
      <c r="B27" s="3"/>
      <c r="C27" s="14"/>
      <c r="D27" s="15"/>
    </row>
    <row r="28" spans="1:4" x14ac:dyDescent="0.35">
      <c r="B28" s="3"/>
      <c r="C28" s="14"/>
      <c r="D28" s="3"/>
    </row>
    <row r="29" spans="1:4" x14ac:dyDescent="0.35">
      <c r="B29" s="3"/>
      <c r="C29" s="14"/>
      <c r="D29" s="3"/>
    </row>
    <row r="30" spans="1:4" x14ac:dyDescent="0.35">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4.5" x14ac:dyDescent="0.35"/>
  <sheetData>
    <row r="1" spans="1:1" x14ac:dyDescent="0.35">
      <c r="A1" t="s">
        <v>7127</v>
      </c>
    </row>
    <row r="2" spans="1:1" x14ac:dyDescent="0.35">
      <c r="A2" t="s">
        <v>7128</v>
      </c>
    </row>
    <row r="3" spans="1:1" x14ac:dyDescent="0.35">
      <c r="A3" t="s">
        <v>7129</v>
      </c>
    </row>
    <row r="5" spans="1:1" x14ac:dyDescent="0.35">
      <c r="A5" t="s">
        <v>7130</v>
      </c>
    </row>
    <row r="7" spans="1:1" x14ac:dyDescent="0.35">
      <c r="A7" t="s">
        <v>7131</v>
      </c>
    </row>
    <row r="8" spans="1:1" x14ac:dyDescent="0.35">
      <c r="A8" t="s">
        <v>7132</v>
      </c>
    </row>
    <row r="9" spans="1:1" x14ac:dyDescent="0.35">
      <c r="A9" t="s">
        <v>7133</v>
      </c>
    </row>
    <row r="10" spans="1:1" x14ac:dyDescent="0.35">
      <c r="A10" t="s">
        <v>7134</v>
      </c>
    </row>
    <row r="11" spans="1:1" x14ac:dyDescent="0.35">
      <c r="A11" t="s">
        <v>7135</v>
      </c>
    </row>
    <row r="12" spans="1:1" x14ac:dyDescent="0.35">
      <c r="A12" t="s">
        <v>7136</v>
      </c>
    </row>
    <row r="13" spans="1:1" x14ac:dyDescent="0.35">
      <c r="A13" t="s">
        <v>7137</v>
      </c>
    </row>
    <row r="15" spans="1:1" x14ac:dyDescent="0.35">
      <c r="A15" t="s">
        <v>7138</v>
      </c>
    </row>
    <row r="16" spans="1:1" x14ac:dyDescent="0.35">
      <c r="A16" t="s">
        <v>7139</v>
      </c>
    </row>
    <row r="17" spans="1:1" x14ac:dyDescent="0.35">
      <c r="A17" t="s">
        <v>7140</v>
      </c>
    </row>
    <row r="19" spans="1:1" x14ac:dyDescent="0.35">
      <c r="A19" t="s">
        <v>7141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2024-12-28T01:43:19Z</dcterms:created>
  <dcterms:modified xsi:type="dcterms:W3CDTF">2024-12-30T14:42:59Z</dcterms:modified>
</cp:coreProperties>
</file>